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0" yWindow="1155" windowWidth="29040" windowHeight="5505"/>
  </bookViews>
  <sheets>
    <sheet name="Arkusz1" sheetId="1" r:id="rId1"/>
  </sheets>
  <definedNames>
    <definedName name="_xlnm._FilterDatabase" localSheetId="0" hidden="1">Arkusz1!$A$3:$AG$116</definedName>
    <definedName name="_xlnm.Print_Area" localSheetId="0">Arkusz1!$A$1:$AC$116</definedName>
    <definedName name="_xlnm.Print_Titles" localSheetId="0">Arkusz1!$1:$4</definedName>
  </definedNames>
  <calcPr calcId="145621"/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5" i="1"/>
</calcChain>
</file>

<file path=xl/sharedStrings.xml><?xml version="1.0" encoding="utf-8"?>
<sst xmlns="http://schemas.openxmlformats.org/spreadsheetml/2006/main" count="673" uniqueCount="526">
  <si>
    <t>L.p.</t>
  </si>
  <si>
    <t>Organizator</t>
  </si>
  <si>
    <t>Ulica</t>
  </si>
  <si>
    <t>Kod</t>
  </si>
  <si>
    <t>Poczta</t>
  </si>
  <si>
    <t>NIP</t>
  </si>
  <si>
    <t>Liczba zatrudnionych 
osób ogółem</t>
  </si>
  <si>
    <t>Liczba zatrudnionych osób niepełnosprawnych zgodnie 
z art.29 ust.1 pkt 1 ustawy</t>
  </si>
  <si>
    <t>z tego</t>
  </si>
  <si>
    <t>liczba osób ze znacznym stopniem niepełnosprawności</t>
  </si>
  <si>
    <t>liczba osób z umiarkowanym stopniem niepełnosprawności</t>
  </si>
  <si>
    <t>Uwagi</t>
  </si>
  <si>
    <t>Kwota środków wydatkowana na pokrycie 100% kosztów działania</t>
  </si>
  <si>
    <t>Nazwa ZAZ</t>
  </si>
  <si>
    <t xml:space="preserve">środki własne samorządu wojewódzkiego </t>
  </si>
  <si>
    <t xml:space="preserve">inne źródła: przychody ze sprzedaży wyrobów i usług, środki Organizatora </t>
  </si>
  <si>
    <t>środki PFRON wg algorytmu</t>
  </si>
  <si>
    <t>środki PFRON na podstawie art. 26a ustawy o rehabilitacji</t>
  </si>
  <si>
    <t>środki PFRON ogółem
[14+15]</t>
  </si>
  <si>
    <t>Województwo</t>
  </si>
  <si>
    <t>ogółem
[16+17+18]</t>
  </si>
  <si>
    <t>* Na podstawie informacji dotyczących zakładów aktywności zawodowej stanowiących załączniki do sprawozdań rzeczowo-finansowych o zadaniach zrealizowanych ze środków PFRON otrzymanych przez samorządy wojewódzkie.</t>
  </si>
  <si>
    <t>UWAGA!</t>
  </si>
  <si>
    <t>Kwoty dofinansowania przedstawiają wypłaty dofinansowania w ujęciu memoriałowym dla danego stopnia niepełnosprawności. Nie zawierają one zwrotów dokonanych przez stronę.</t>
  </si>
  <si>
    <t>Zatrudnienie i dofinansowanie SOD dla ZAZ w 2016 roku w ETATACH na podstawie SODiR</t>
  </si>
  <si>
    <r>
      <rPr>
        <b/>
        <sz val="9"/>
        <rFont val="Arial"/>
        <family val="2"/>
        <charset val="238"/>
      </rPr>
      <t xml:space="preserve">** </t>
    </r>
    <r>
      <rPr>
        <sz val="8"/>
        <rFont val="Arial"/>
        <family val="2"/>
        <charset val="238"/>
      </rPr>
      <t>Dane dyczące "Zatrudnienia" w podziale na stopień niepełnosprawności przedstawiają liczbę zatrudnionych osób niepełnosprawnych w etatach i zostały sporządzone na podstawie informacji zawartych w miesięcznych załącznikach INF-D-P, tj.  w oparciu o raporty dotyczące miesięcznego zatrudnienia pracowników. Dane obejmują  informacje z ostatniego poprawnie zweryfikowanego załącznika INF-D-P i zostały sporządzone na podstawie liczby wniosków złozonych przez dany ZAZ za 2016 rok</t>
    </r>
  </si>
  <si>
    <t>Informacja o Zakładach Aktywności Zawodowej działających w 2016 roku (wg stanu na 31.12.2016r.)*</t>
  </si>
  <si>
    <t>Zatrudnienie w etatach - 
znaczny stopień niepełnosprawności (średniomiesięcznie za rok 2016) **</t>
  </si>
  <si>
    <t>Dofinasowanie do znacznego stopnia  za cały rok 2016</t>
  </si>
  <si>
    <t>Zatrudnienie  w etatach -
znaczny stopień niepełnosprawności - grupa specjalna (średniomiesięcznie za rok 2016) **</t>
  </si>
  <si>
    <t>Dofinasowanie do znacznego stopnia - grupa specjalna za cały rok 2016</t>
  </si>
  <si>
    <t>Zatrudnienie  w etatach -
umiarkowany stopień niepełnosprawności (średniomiesięcznie za rok 2016) **</t>
  </si>
  <si>
    <t>Dofinasowanie do umiarkowanego stopnia za cały rok 2016</t>
  </si>
  <si>
    <t>Zatrudnienie  w etatach -
umiarkowany stopień niepełnosprawności - grupa specjalna (średniomiesięcznie za rok 2016) **</t>
  </si>
  <si>
    <t>Dofinasowanie do umiarkowanego stopnia - grupa specjalna za cały rok 2016</t>
  </si>
  <si>
    <t>Ilość okresów na które ZAZ złożył w 2016 roku wniosek WND</t>
  </si>
  <si>
    <t>Dolnośląskie</t>
  </si>
  <si>
    <t>Caritas Diecezji Legnickiej</t>
  </si>
  <si>
    <t>Zakład Aktywności Zawodowej "Rosa"</t>
  </si>
  <si>
    <t>Żeromskiego 2</t>
  </si>
  <si>
    <t>Jelenia Góra</t>
  </si>
  <si>
    <t>611-256-61-58</t>
  </si>
  <si>
    <t>Gmina Wałbrzych</t>
  </si>
  <si>
    <t>Zakład Aktywności Zawodowej "VICTORIA"</t>
  </si>
  <si>
    <t>1 Maja 112</t>
  </si>
  <si>
    <t>Wałbrzych</t>
  </si>
  <si>
    <t>886-298-85-51</t>
  </si>
  <si>
    <t>Gmina Wrocław</t>
  </si>
  <si>
    <t>Zakład Aktywności Zawodowej</t>
  </si>
  <si>
    <t>Litomska 10</t>
  </si>
  <si>
    <t>Wrocław</t>
  </si>
  <si>
    <t>897-174-73-78</t>
  </si>
  <si>
    <t>Powiat Złotoryjski</t>
  </si>
  <si>
    <t>Skowronia Góra 3</t>
  </si>
  <si>
    <t>Świerzawa</t>
  </si>
  <si>
    <t>694-161-89-94</t>
  </si>
  <si>
    <t>Stowarzyszenie Dzieci i Rodzin Zasadniczej Szkoły Zawodowej Specjalnej</t>
  </si>
  <si>
    <t>Zakład Aktywności Zawodowej - Zakład Usługowy "Nadzieja"</t>
  </si>
  <si>
    <t>A. Mickiewicza 24</t>
  </si>
  <si>
    <t>886-298-19-80</t>
  </si>
  <si>
    <t>Stowarzyszenie Św. Celestyna w Mikoszowie</t>
  </si>
  <si>
    <t>Zakład Aktywności Zawodowej "Celestyn"</t>
  </si>
  <si>
    <t>Mikoszów 9A</t>
  </si>
  <si>
    <t>Strzelin</t>
  </si>
  <si>
    <t>914-151-34-56</t>
  </si>
  <si>
    <t>Kujawsko-Pomorskie</t>
  </si>
  <si>
    <t>Gmina Białe Błota</t>
  </si>
  <si>
    <t>Zakład Aktywności Zawodowej OSIR w Białych Błotach</t>
  </si>
  <si>
    <t>Centralna 27 A</t>
  </si>
  <si>
    <t>Białe Błota</t>
  </si>
  <si>
    <t>554-289-30-14</t>
  </si>
  <si>
    <t>Gmina Lisewo</t>
  </si>
  <si>
    <t>Zakład Aktywności Zawodowej w Drzonowie</t>
  </si>
  <si>
    <t/>
  </si>
  <si>
    <t>Lisewo</t>
  </si>
  <si>
    <t>875-154-56-78</t>
  </si>
  <si>
    <t>Gmina Miasto Włocławek</t>
  </si>
  <si>
    <t>Zakład Aktywności Zawodowej we Włocławku</t>
  </si>
  <si>
    <t>Łęgska</t>
  </si>
  <si>
    <t>Włocławek</t>
  </si>
  <si>
    <t>888-312-76-30</t>
  </si>
  <si>
    <t>Gmina Strzelno</t>
  </si>
  <si>
    <t>Zakład Aktywności Zawodowej w Przyjezierzu</t>
  </si>
  <si>
    <t>Świerkowa 13/1</t>
  </si>
  <si>
    <t>Jeziora Wielkie</t>
  </si>
  <si>
    <t>557-169-79-65</t>
  </si>
  <si>
    <t>Miasto Bydgoszcz</t>
  </si>
  <si>
    <t>Zakład Aktywności Zawodowej w Bydgoszczy</t>
  </si>
  <si>
    <t>Ludwikowo 3</t>
  </si>
  <si>
    <t>Bydgoszcz</t>
  </si>
  <si>
    <t>967-123-15-99</t>
  </si>
  <si>
    <t>Powiat Brodnicki</t>
  </si>
  <si>
    <t>Zakład Aktywności Zawodowej w Brodnicy</t>
  </si>
  <si>
    <t>Kamionka 24</t>
  </si>
  <si>
    <t>Brodnica</t>
  </si>
  <si>
    <t>874-176-45-68</t>
  </si>
  <si>
    <t>Powiat Radziejowski</t>
  </si>
  <si>
    <t>Zakład Aktywności Zawodowej w Radziejowie</t>
  </si>
  <si>
    <t>Kościuszko 58</t>
  </si>
  <si>
    <t>Radziejów</t>
  </si>
  <si>
    <t>889-151-22-59</t>
  </si>
  <si>
    <t>Powiat Tucholski</t>
  </si>
  <si>
    <t>Zakład Aktywności Zawodowej w Tucholi</t>
  </si>
  <si>
    <t>Świecka 89A</t>
  </si>
  <si>
    <t>Tuchola</t>
  </si>
  <si>
    <t>561-159-93-36</t>
  </si>
  <si>
    <t>Wąbrzeskie Stowarzyszenie Pomocy Dzieciom Specjalnej Troski</t>
  </si>
  <si>
    <t>Zakład Aktywności Zawodowej w Wąbrzeźnie</t>
  </si>
  <si>
    <t>Sportowa 10</t>
  </si>
  <si>
    <t>Wąbrzeźno</t>
  </si>
  <si>
    <t>878-177-46-33</t>
  </si>
  <si>
    <t>Lubelskie</t>
  </si>
  <si>
    <t>Charytatywne Stowarzyszenie Niesienia Pomocy Chorym "MISERICORDIA" w Lublinie</t>
  </si>
  <si>
    <t>Zakład Aktywności Zawodowej w Lublinie</t>
  </si>
  <si>
    <t>Głuska 145 oraz Głuska 138</t>
  </si>
  <si>
    <t>Lublin</t>
  </si>
  <si>
    <t>712-015-74-75</t>
  </si>
  <si>
    <t>Gmina Stoczek Łukowski</t>
  </si>
  <si>
    <t>Zakład Aktywności Zawodowej w Stoczku Łukowskim</t>
  </si>
  <si>
    <t>1-ego Maja 12</t>
  </si>
  <si>
    <t>Stoczek Łukowski</t>
  </si>
  <si>
    <t>825-198-93-72</t>
  </si>
  <si>
    <t>Polskie Stowarzysznie na Rzecz Osób z Niepełnosprawnością Intelektualną Koło w Tomaszowie Lubelskim</t>
  </si>
  <si>
    <t>Zakład Aktywności Zawodowej w Tomaszowie Lubelskim</t>
  </si>
  <si>
    <t>Przeorsk 113</t>
  </si>
  <si>
    <t>Tomaszów Lubelski</t>
  </si>
  <si>
    <t>921-199-90-34</t>
  </si>
  <si>
    <t>Powiat Janowski</t>
  </si>
  <si>
    <t>Zakład Aktywności Zawodowej w Janowie Lubelskim</t>
  </si>
  <si>
    <t>Zamoyskiego 149</t>
  </si>
  <si>
    <t>Janów Lubelski</t>
  </si>
  <si>
    <t>862-164-17-16</t>
  </si>
  <si>
    <t>Powiat Łęczyński</t>
  </si>
  <si>
    <t>Zakład Aktywności Zawodowej w Łęcznej</t>
  </si>
  <si>
    <t>Krasnystawska 52</t>
  </si>
  <si>
    <t>Łęczna</t>
  </si>
  <si>
    <t>505-005-66-89</t>
  </si>
  <si>
    <t>Puławskie Stowarzyszenie Ochrony Zdrowia Psychicznego</t>
  </si>
  <si>
    <t>Zakład Aktywności Zawodowej w Puławach</t>
  </si>
  <si>
    <t>Mickiewicza 2a</t>
  </si>
  <si>
    <t>Puławy</t>
  </si>
  <si>
    <t>716-195-51-10</t>
  </si>
  <si>
    <t>Stowarzyszenie "Centrum Przedsiębiorczości, Integracji i Edukacji" OPP w Łukowie</t>
  </si>
  <si>
    <t>Zakład Aktywności Zawodowej w Łukowie</t>
  </si>
  <si>
    <t>Staropijarska 3</t>
  </si>
  <si>
    <t>Łuków</t>
  </si>
  <si>
    <t>825-217-59-38</t>
  </si>
  <si>
    <t>Lubuskie</t>
  </si>
  <si>
    <t>Gmina Szprotawa</t>
  </si>
  <si>
    <t>Szprotawski Zakład Aktywności Zawodowej</t>
  </si>
  <si>
    <t>Niepedległości 10</t>
  </si>
  <si>
    <t>Szprotawa</t>
  </si>
  <si>
    <t>924-190-76-40</t>
  </si>
  <si>
    <t>Łódzkie</t>
  </si>
  <si>
    <t>ARGENTAFundacja Krajowego Ruchu Ekologiczno-Społecznego</t>
  </si>
  <si>
    <t>Dąbrowskiego 225/243, Warszawska 75</t>
  </si>
  <si>
    <t>Łódź, Pabianice</t>
  </si>
  <si>
    <t>123-103-21-47</t>
  </si>
  <si>
    <t>Caritas Archidiecezji Łódzkiej</t>
  </si>
  <si>
    <t>Gogola 12</t>
  </si>
  <si>
    <t>Łódź</t>
  </si>
  <si>
    <t>731-189-35-70</t>
  </si>
  <si>
    <t>Rawsko-Bialska Spółdzielnia Socjalna "Nadzieja i Praca"</t>
  </si>
  <si>
    <t>Katowicka 24 E</t>
  </si>
  <si>
    <t>835-160-50-81</t>
  </si>
  <si>
    <t>Stowarzyszenie Integracyjne "Klub Otwartych Serc"</t>
  </si>
  <si>
    <t>Marianów 7</t>
  </si>
  <si>
    <t>Wieruszów</t>
  </si>
  <si>
    <t>997-015-28-73</t>
  </si>
  <si>
    <t>Towarzystwo Przyjaciół Niepełnosprawnych</t>
  </si>
  <si>
    <t>Krawiecka 10 abc, Zawiszy Czarnego 22</t>
  </si>
  <si>
    <t>726-265-23-68</t>
  </si>
  <si>
    <t>Krawiecka 10abc, Jedlinowa 42/44</t>
  </si>
  <si>
    <t>Łódź Jedlicze A</t>
  </si>
  <si>
    <t>726-265-23-74</t>
  </si>
  <si>
    <t>Małopolskie</t>
  </si>
  <si>
    <t>"Szansa" Stowarzyszenie Integracyjne Aktywizacji Zawodowej i Społecznej osób Niepełnosprawnych</t>
  </si>
  <si>
    <t>os. Na Wzgórzach 44</t>
  </si>
  <si>
    <t>Kraków</t>
  </si>
  <si>
    <t>678-292-83-04</t>
  </si>
  <si>
    <t>Bonifraterska Fundacja Dobroczynna</t>
  </si>
  <si>
    <t>Konary 21</t>
  </si>
  <si>
    <t>Świątniki Górne</t>
  </si>
  <si>
    <t>944-224-56-02</t>
  </si>
  <si>
    <t>Fundacja Pomocy Osobom Niepełnosprawnym</t>
  </si>
  <si>
    <t>Zakład Aktywności Zawodowej im. Matki Bożej Fatimskiej</t>
  </si>
  <si>
    <t>Stróże 413</t>
  </si>
  <si>
    <t>Stróże</t>
  </si>
  <si>
    <t>738-177-84-43</t>
  </si>
  <si>
    <t>Powiat Nowosądecki</t>
  </si>
  <si>
    <t>Powiatowy Zakład Aktywności Zawodowej</t>
  </si>
  <si>
    <t>Podkamienna 10</t>
  </si>
  <si>
    <t>Nawojowa</t>
  </si>
  <si>
    <t>734-353-11-20</t>
  </si>
  <si>
    <t>Spółdzielnia Socjalna "Opoka"</t>
  </si>
  <si>
    <t>Zakład Aktywności Zawodowej "Opoka"</t>
  </si>
  <si>
    <t>Hutnicza 26</t>
  </si>
  <si>
    <t>Klucze</t>
  </si>
  <si>
    <t>637-219-16-37</t>
  </si>
  <si>
    <t>Stowarzyszenie Kultuiralno-Oświatowe "Piast" im. W.Witosa</t>
  </si>
  <si>
    <t>Wola Rzędzińska</t>
  </si>
  <si>
    <t>873-278-91-84</t>
  </si>
  <si>
    <t>Stowarzyszenie Pomocy Szansa</t>
  </si>
  <si>
    <t>Zakład Aktywności Zawodowej w Witowicach</t>
  </si>
  <si>
    <t>Witowice 60a</t>
  </si>
  <si>
    <t>Charsznica</t>
  </si>
  <si>
    <t>659-143-84-05</t>
  </si>
  <si>
    <t>Stowarzyszenie Rodzin "Zdrowie Psychiczne"</t>
  </si>
  <si>
    <t>Zakład Aktywności Zawodowej "U Pana Cogito" Pensjonat i Restauracja</t>
  </si>
  <si>
    <t>Bałuckiego 6</t>
  </si>
  <si>
    <t>676-224-04-21</t>
  </si>
  <si>
    <t>Mazowieckie</t>
  </si>
  <si>
    <t>Caritas Diecezji Siedleckiej</t>
  </si>
  <si>
    <t>ZAZ</t>
  </si>
  <si>
    <t>Chopina 10</t>
  </si>
  <si>
    <t>Siedlce</t>
  </si>
  <si>
    <t>821-253-81-16</t>
  </si>
  <si>
    <t>Fundacja Ekonomii Społecznej "Przystań"</t>
  </si>
  <si>
    <t>Tumska 13 lok. 6</t>
  </si>
  <si>
    <t>Płock</t>
  </si>
  <si>
    <t>774-321-17-84</t>
  </si>
  <si>
    <t>Fundacja Praca Dla Niewidomych</t>
  </si>
  <si>
    <t>Rolniczy ZAZ dla Niewidomych</t>
  </si>
  <si>
    <t>-</t>
  </si>
  <si>
    <t>Drobin</t>
  </si>
  <si>
    <t>774-265-91-75</t>
  </si>
  <si>
    <t>Fundacja Synapsis</t>
  </si>
  <si>
    <t>Jasna 36 a</t>
  </si>
  <si>
    <t>Wilcza Góra</t>
  </si>
  <si>
    <t>526-030-25-22</t>
  </si>
  <si>
    <t>Gmina Klwów -"Wspólne Marzenia"</t>
  </si>
  <si>
    <t>Opoczyńska 45</t>
  </si>
  <si>
    <t>Klwów</t>
  </si>
  <si>
    <t>601-007-49-48</t>
  </si>
  <si>
    <t>Stowarzyszenie "Otwarte Drzwi"</t>
  </si>
  <si>
    <t>ZAZ Galeria "Apteka Sztuki"</t>
  </si>
  <si>
    <t>Al. Wyzwolenia 3/5</t>
  </si>
  <si>
    <t>Warszawa</t>
  </si>
  <si>
    <t>113-017-80-33</t>
  </si>
  <si>
    <t>Stowarzyszenie Aktywnej Innowacji Społecznej</t>
  </si>
  <si>
    <t>Miński ZAZ</t>
  </si>
  <si>
    <t>Siennica</t>
  </si>
  <si>
    <t>822-234-59-04</t>
  </si>
  <si>
    <t>Opolskie</t>
  </si>
  <si>
    <t>Fundacja Dom Rodzinnej Rehabilitacji Dzieci z Porażeniem Mózgowym</t>
  </si>
  <si>
    <t>ZAZ Opole</t>
  </si>
  <si>
    <t>Mieleckiego 4a</t>
  </si>
  <si>
    <t>Opole</t>
  </si>
  <si>
    <t>754-209-82-17</t>
  </si>
  <si>
    <t>Stowarzyszenie na Rzecz Osób Niepełnosprawnych</t>
  </si>
  <si>
    <t>ZAZ im. Jana Pawła II</t>
  </si>
  <si>
    <t>Szpitalna 18</t>
  </si>
  <si>
    <t>Branice</t>
  </si>
  <si>
    <t>748-153-59-06</t>
  </si>
  <si>
    <t>Podkarpackie</t>
  </si>
  <si>
    <t>Fundacja "Congito"</t>
  </si>
  <si>
    <t>Zaz w Woli Dalszej</t>
  </si>
  <si>
    <t>Łańcut</t>
  </si>
  <si>
    <t>815-169-51-80</t>
  </si>
  <si>
    <t>Fundacja "In Corpore"</t>
  </si>
  <si>
    <t>Zaz Fundacji "In Corpore"</t>
  </si>
  <si>
    <t>Tarnowska 107</t>
  </si>
  <si>
    <t>Rzeszów</t>
  </si>
  <si>
    <t>813-369-95-00</t>
  </si>
  <si>
    <t>Gmina Tuszów Narodowy</t>
  </si>
  <si>
    <t>Zaz w Maliniu</t>
  </si>
  <si>
    <t>Malinie 214</t>
  </si>
  <si>
    <t>Chorzelów</t>
  </si>
  <si>
    <t>817-206-58-34</t>
  </si>
  <si>
    <t>Polski Związek Organizatorów ZAZ i WTZ</t>
  </si>
  <si>
    <t>Zaz Polskiego Związku Organizatorów ZAZ i WTZ</t>
  </si>
  <si>
    <t>Al. Rejtana 10</t>
  </si>
  <si>
    <t>813-369-93-68</t>
  </si>
  <si>
    <t>Polskie Stowarz. na Rzecz Osób z Upośledzeniem Umysłowym koło w Jarosławiu</t>
  </si>
  <si>
    <t>Zaz w Starych Oleszycach</t>
  </si>
  <si>
    <t>Wiejska 114</t>
  </si>
  <si>
    <t>Stare Oleszyce</t>
  </si>
  <si>
    <t>793-161-40-50</t>
  </si>
  <si>
    <t>Polskie Stowarzyszenie na Rzecz Osób z Niepełnosprawnością Intelektualną</t>
  </si>
  <si>
    <t>Zaz w Jarosławiu</t>
  </si>
  <si>
    <t>Konfederacka 13</t>
  </si>
  <si>
    <t>Jarosław</t>
  </si>
  <si>
    <t>792-220-20-46</t>
  </si>
  <si>
    <t>Polskie Stowarzyszenie na Rzecz Osób z Upośledzeniem Umysłowym</t>
  </si>
  <si>
    <t>Zaz nr 1 w Krośnie</t>
  </si>
  <si>
    <t>Armii Krajowej 3, Lwowska 21</t>
  </si>
  <si>
    <t>Krosno</t>
  </si>
  <si>
    <t>684-172-77-03</t>
  </si>
  <si>
    <t>Zaz nr 2 w Krośnie</t>
  </si>
  <si>
    <t>Boh. Westerplatte 2a</t>
  </si>
  <si>
    <t>684-264-03-12</t>
  </si>
  <si>
    <t>Wincentego Pola 41</t>
  </si>
  <si>
    <t>Jasło</t>
  </si>
  <si>
    <t>685-232-97-16</t>
  </si>
  <si>
    <t>Polskie Stowarzyszenie na Rzecz Osób z Upośledzeniem Umysłowym Koło w Rymanowie</t>
  </si>
  <si>
    <t>Zaz w Rymanowie Zdroju</t>
  </si>
  <si>
    <t>PCK 3</t>
  </si>
  <si>
    <t>Rymanów Zdrój</t>
  </si>
  <si>
    <t>684-235-00-28</t>
  </si>
  <si>
    <t>Polskie Stowarzyszenie Rodziców i Przyjaciół Osób Niepełnosprawnych "Radość "</t>
  </si>
  <si>
    <t>Zaz w Woli Żyrakowskiej</t>
  </si>
  <si>
    <t>Wola Żyrakowska 80B</t>
  </si>
  <si>
    <t>Żyraków</t>
  </si>
  <si>
    <t>872-201-58-19</t>
  </si>
  <si>
    <t>Stowarzyszenie "Dobry Dom"</t>
  </si>
  <si>
    <t>Zaz w Nowej Sarzynie</t>
  </si>
  <si>
    <t>Łukasiewicza 3A</t>
  </si>
  <si>
    <t>Nowa Sarzyna</t>
  </si>
  <si>
    <t>635-162-28-13</t>
  </si>
  <si>
    <t>Towarzystwo przeciwdziałania Uzależnieniom "Trzeźwa Gmina"</t>
  </si>
  <si>
    <t>Zaz TPU "Trzeźwa Gmina w Woli Rafałowskiej</t>
  </si>
  <si>
    <t>Wola Rafałowska 214</t>
  </si>
  <si>
    <t>Błędowa Tyczyńska 214</t>
  </si>
  <si>
    <t>813-367-68-70</t>
  </si>
  <si>
    <t>Podlaskie</t>
  </si>
  <si>
    <t>ARGENTA</t>
  </si>
  <si>
    <t>ZAZ KRES</t>
  </si>
  <si>
    <t>AL. Wojska Polskiego 27</t>
  </si>
  <si>
    <t>ZAMBRÓW</t>
  </si>
  <si>
    <t>701-057-59-70</t>
  </si>
  <si>
    <t>Fundacja "Praca Dla Niewidomych"</t>
  </si>
  <si>
    <t>ZAZ Centrum Turystyczno-Rehabilitacyjne</t>
  </si>
  <si>
    <t>Sokoły</t>
  </si>
  <si>
    <t>722-162-91-77</t>
  </si>
  <si>
    <t>Powiat Suwalski</t>
  </si>
  <si>
    <t>ZAZ "Sowa"</t>
  </si>
  <si>
    <t>Suwałki</t>
  </si>
  <si>
    <t>844-234-39-59</t>
  </si>
  <si>
    <t>Stowarzyszenie "My Dla Innych"</t>
  </si>
  <si>
    <t>Rumiankowa 13</t>
  </si>
  <si>
    <t>Białystok</t>
  </si>
  <si>
    <t>542-307-89-28</t>
  </si>
  <si>
    <t>Pomorskie</t>
  </si>
  <si>
    <t>Powiat Czułchowski</t>
  </si>
  <si>
    <t>Zakład Aktywności Zawodowej w Czarnem</t>
  </si>
  <si>
    <t>Zamkowa 17</t>
  </si>
  <si>
    <t>Czarne</t>
  </si>
  <si>
    <t>843-157-06-63</t>
  </si>
  <si>
    <t>Starostwo Powiatowe w Sztumie</t>
  </si>
  <si>
    <t>Zakład Aktywności Zawodowej w Sztumie</t>
  </si>
  <si>
    <t>Żeromskiego 8</t>
  </si>
  <si>
    <t>Sztum</t>
  </si>
  <si>
    <t>579-209-13-10</t>
  </si>
  <si>
    <t>Śląskie</t>
  </si>
  <si>
    <t>Bielskie Stow. Artystyczne Teatr Grodzki</t>
  </si>
  <si>
    <t>Ośrodek Rehabilitacyjno-Szkoleniowo-Wypoczynkowy</t>
  </si>
  <si>
    <t>Laliki 356</t>
  </si>
  <si>
    <t>Zwardoń</t>
  </si>
  <si>
    <t>553-244-95-94</t>
  </si>
  <si>
    <t>ZAZ Introligatorsko-Drukarski</t>
  </si>
  <si>
    <t>Sempołowskiej 13</t>
  </si>
  <si>
    <t>Bielsko-Biała</t>
  </si>
  <si>
    <t>937-248-49-67</t>
  </si>
  <si>
    <t>Bytomskie Stow. Pomocy Dzieciom i Młodzieży Niepełnosprawnej</t>
  </si>
  <si>
    <t>Strzelców Bytomskich 131 b</t>
  </si>
  <si>
    <t>Bytom</t>
  </si>
  <si>
    <t>626-244-05-94</t>
  </si>
  <si>
    <t>Caritas Archidiecezji Katowickiej</t>
  </si>
  <si>
    <t>Wita Stwosza 20</t>
  </si>
  <si>
    <t>Katowice</t>
  </si>
  <si>
    <t>954-275-52-54</t>
  </si>
  <si>
    <t>Fundacja "Nadzieja Dzieci"</t>
  </si>
  <si>
    <t>ZAZ Fundacja "Nadzieja Dzieci"</t>
  </si>
  <si>
    <t>Hagera 6a</t>
  </si>
  <si>
    <t>Zabrze</t>
  </si>
  <si>
    <t>969-132-10-58</t>
  </si>
  <si>
    <t>Gmina Miejska Żory</t>
  </si>
  <si>
    <t>Zakład Produkcyjno-Usługowy "Wspólna Pasja"</t>
  </si>
  <si>
    <t>Bażancia 40</t>
  </si>
  <si>
    <t>Żory</t>
  </si>
  <si>
    <t>651-169-61-29</t>
  </si>
  <si>
    <t>Miasto Gliwice</t>
  </si>
  <si>
    <t>Gliwicki Zakład Aktywności Zawodowej</t>
  </si>
  <si>
    <t>Dolnej Wsi 74</t>
  </si>
  <si>
    <t>Gliwice</t>
  </si>
  <si>
    <t>631-265-99-76</t>
  </si>
  <si>
    <t>Miasto ruda Śląska</t>
  </si>
  <si>
    <t>Rudzki Zakład aktywności Zawodowej</t>
  </si>
  <si>
    <t>Główna 11</t>
  </si>
  <si>
    <t>Ruda Śląska</t>
  </si>
  <si>
    <t>641-251-38-70</t>
  </si>
  <si>
    <t>Osrodek dla Osób Niepełnosprawnych Miłosierdzie Boże</t>
  </si>
  <si>
    <t>Gliwicka 366</t>
  </si>
  <si>
    <t>Mikołów Borowa Wieś</t>
  </si>
  <si>
    <t>635-183-28-87</t>
  </si>
  <si>
    <t>Ośrodek dla Osób Niepełnosprawnych Miłosierdzie Boże</t>
  </si>
  <si>
    <t>ZAZ w Borowej Wsi</t>
  </si>
  <si>
    <t>Gliwice 366</t>
  </si>
  <si>
    <t>635-168-70-08</t>
  </si>
  <si>
    <t>Powiat Wodzisław</t>
  </si>
  <si>
    <t>Zakład Usług Pralniczych</t>
  </si>
  <si>
    <t>Wałowa 30</t>
  </si>
  <si>
    <t>Wodzisław Śląski</t>
  </si>
  <si>
    <t>647-248-85-49</t>
  </si>
  <si>
    <t>Stow. Komitet Pomocy Dzieciom Specjalnej Troski</t>
  </si>
  <si>
    <t>Zakład Stolarski</t>
  </si>
  <si>
    <t>Dworcowa 17c</t>
  </si>
  <si>
    <t>Jastrzębie-Zdrój</t>
  </si>
  <si>
    <t>633-180-74-61</t>
  </si>
  <si>
    <t>Stowarzyszenie YAWA</t>
  </si>
  <si>
    <t>Zakład Aktywności Zawodowej YAWA</t>
  </si>
  <si>
    <t>Al.. Pokoju 13</t>
  </si>
  <si>
    <t>Częstochowa</t>
  </si>
  <si>
    <t>949-221-25-10</t>
  </si>
  <si>
    <t>Świętokrzyskie</t>
  </si>
  <si>
    <t>Caritas Diecezji Kieleckiej</t>
  </si>
  <si>
    <t>ZAZ w Kielcach</t>
  </si>
  <si>
    <t>Wesoła 52 A</t>
  </si>
  <si>
    <t>Kielce</t>
  </si>
  <si>
    <t>657-291-13-49</t>
  </si>
  <si>
    <t>Polski Związek Niewidomych Okręg Świętokrzyski</t>
  </si>
  <si>
    <t>ZAZ w Końskich</t>
  </si>
  <si>
    <t>Krzywa 1</t>
  </si>
  <si>
    <t>Końskie</t>
  </si>
  <si>
    <t>658-190-44-49</t>
  </si>
  <si>
    <t>Powiat Starachowicki</t>
  </si>
  <si>
    <t>ZAZ w Stykowie</t>
  </si>
  <si>
    <t>Świętokrzyska 125</t>
  </si>
  <si>
    <t>Brody</t>
  </si>
  <si>
    <t>664-211-98-17</t>
  </si>
  <si>
    <t>Stowarzyszenie Nadzieja Rodzinie</t>
  </si>
  <si>
    <t>Olszewskiego 21</t>
  </si>
  <si>
    <t>959-195-22-62</t>
  </si>
  <si>
    <t>Warmińsko-Mazurskie</t>
  </si>
  <si>
    <t>Elbląska Rada Konsultacyjna Osób Niepełnosprawnych</t>
  </si>
  <si>
    <t>Związku Jaszczurczego 15</t>
  </si>
  <si>
    <t>Elbląg</t>
  </si>
  <si>
    <t>578-286-26-51</t>
  </si>
  <si>
    <t>Gmina Pisz</t>
  </si>
  <si>
    <t>ZAZ "Wieża"</t>
  </si>
  <si>
    <t>Gustawa Gizewiusza 5</t>
  </si>
  <si>
    <t xml:space="preserve"> Pisz</t>
  </si>
  <si>
    <t>849-158-81-06</t>
  </si>
  <si>
    <t>Gdańska 1</t>
  </si>
  <si>
    <t>Biskupiec</t>
  </si>
  <si>
    <t>739-376-75-05</t>
  </si>
  <si>
    <t>Grunwaldzka 19 A</t>
  </si>
  <si>
    <t>Ostróda</t>
  </si>
  <si>
    <t>741-148-64-10</t>
  </si>
  <si>
    <t>Powiat Elbląski</t>
  </si>
  <si>
    <t>ZAZ w Kamionku Wielkim</t>
  </si>
  <si>
    <t>Saperów 14 A</t>
  </si>
  <si>
    <t>578-280-04-95</t>
  </si>
  <si>
    <t>Powiat Giżycki</t>
  </si>
  <si>
    <t>AL. 1 Maja 14</t>
  </si>
  <si>
    <t>Giżycko</t>
  </si>
  <si>
    <t>845-186-07-14</t>
  </si>
  <si>
    <t>PZN Warszawa</t>
  </si>
  <si>
    <t>ZAZ PZN w Olsztynie</t>
  </si>
  <si>
    <t>Konwiktorska 9</t>
  </si>
  <si>
    <t xml:space="preserve"> Warszawa</t>
  </si>
  <si>
    <t>739-324-13-64</t>
  </si>
  <si>
    <t>Stowarzyszenie Integracji SION</t>
  </si>
  <si>
    <t>Bema 51 A</t>
  </si>
  <si>
    <t>Bartoszyce</t>
  </si>
  <si>
    <t>743-160-16-47</t>
  </si>
  <si>
    <t>Wielkopolskie</t>
  </si>
  <si>
    <t>Gmina Borek Wielkopolski</t>
  </si>
  <si>
    <t>Borek Wielkopolski</t>
  </si>
  <si>
    <t>696-186-68-38</t>
  </si>
  <si>
    <t>Gmina Koźmin Wielkopolski</t>
  </si>
  <si>
    <t>Zakład Aktywności Zawodowej w Koźminie Wielkim</t>
  </si>
  <si>
    <t>Borecka 25</t>
  </si>
  <si>
    <t>Koźmin Wielkopolski</t>
  </si>
  <si>
    <t>621-176-29-22</t>
  </si>
  <si>
    <t>Gmina Lisków</t>
  </si>
  <si>
    <t>Zakład Aktywności Zawodowe "Swoboda"</t>
  </si>
  <si>
    <t>Swoboda 1</t>
  </si>
  <si>
    <t>Lisków</t>
  </si>
  <si>
    <t>968-085-45-90</t>
  </si>
  <si>
    <t>Gmina Mieścisko</t>
  </si>
  <si>
    <t>Zakład Aktywności Zawodowej w Gołaszewie</t>
  </si>
  <si>
    <t>Gołaszewo 26 a</t>
  </si>
  <si>
    <t>Gołaszewo</t>
  </si>
  <si>
    <t>766-192-06-98</t>
  </si>
  <si>
    <t>Gmina Żerków</t>
  </si>
  <si>
    <t>Zakład Aktywności Zawodowej "Promyk"</t>
  </si>
  <si>
    <t>Jarocińska 35 A</t>
  </si>
  <si>
    <t>Żerków</t>
  </si>
  <si>
    <t>617-211-43-07</t>
  </si>
  <si>
    <t>Polskie Towarzystwo Walki z Kalectwem Oddział Terenowy w Koninie</t>
  </si>
  <si>
    <t>Zakład Aktywności Zawodowej im. Anny Bednarz-Śliwowskiej</t>
  </si>
  <si>
    <t>Żeromskiego 11</t>
  </si>
  <si>
    <t>Kazimierz Biskupiu</t>
  </si>
  <si>
    <t>665-298-34-11</t>
  </si>
  <si>
    <t>Powiat Ostrzeszowski</t>
  </si>
  <si>
    <t>Dożynkowa 1A</t>
  </si>
  <si>
    <t>Grabów nad Prosną</t>
  </si>
  <si>
    <t>514-025-49-09</t>
  </si>
  <si>
    <t>Starostwo Powiatowe w Słupcy</t>
  </si>
  <si>
    <t>Batorego 1</t>
  </si>
  <si>
    <t>Słupca</t>
  </si>
  <si>
    <t>667-167-70-69</t>
  </si>
  <si>
    <t>Stowarzyszenie Pomocy Humanitarnej</t>
  </si>
  <si>
    <t>Węglowa 9</t>
  </si>
  <si>
    <t>Piła</t>
  </si>
  <si>
    <t>764-250-24-39</t>
  </si>
  <si>
    <t>Zachodniopomorskie</t>
  </si>
  <si>
    <t>Mazowiecka 30</t>
  </si>
  <si>
    <t>Kołobrzeg</t>
  </si>
  <si>
    <t>671-103-04-58</t>
  </si>
  <si>
    <t>Stargard</t>
  </si>
  <si>
    <t>854-209-79-97</t>
  </si>
  <si>
    <t>Spełnionych |Marzeń 3</t>
  </si>
  <si>
    <t>Dobra</t>
  </si>
  <si>
    <t>851-317-63-98</t>
  </si>
  <si>
    <t>Garncarska 4</t>
  </si>
  <si>
    <t>Kamień Pomorski</t>
  </si>
  <si>
    <t>986-004-66-44</t>
  </si>
  <si>
    <t>Zakład Aktywności Zawodowej Kres</t>
  </si>
  <si>
    <t>Zakład Aktywności Zawodowej "Dobry Start"</t>
  </si>
  <si>
    <t>Zakład Aktywności Zawodowej "Zdrowa Kuchnia"</t>
  </si>
  <si>
    <t>Zakład Aktywności Zawodowej w Jaśle</t>
  </si>
  <si>
    <t>Zakład Aktywności Zawodowej Św. Marcina</t>
  </si>
  <si>
    <t>Zakład Aktywności Zawodowej Grill</t>
  </si>
  <si>
    <t>Międzygminny Zakład Aktywności Zawodowej w Dobrej</t>
  </si>
  <si>
    <t>Brak ZAZ w SODiR. W SODiR zarejestrowany jest organizator ZAZ, który ubiega się o dofinansowanie jako ZAZ.</t>
  </si>
  <si>
    <t>Podmiot ubiega się o dofinansowanie od okresu 01/2017.</t>
  </si>
  <si>
    <t>brak podmiotu w SODiR</t>
  </si>
  <si>
    <t>zarejestrowany organizator, który nie ubiega się jako ZAZ</t>
  </si>
  <si>
    <t xml:space="preserve"> zarejestrowany jako organizator, który jednocześnie ubiega się jako ZAZ</t>
  </si>
  <si>
    <t>podmiot do dnia sporządzenia nieniejszego zestawienia nie złozył do SODiR wniosku o dofinansowanie</t>
  </si>
  <si>
    <t>Podmiot nie składał wniosków za 2016 r.</t>
  </si>
  <si>
    <t>podmiot ubiega się o dofinansowanie od 04/ 2017 r</t>
  </si>
  <si>
    <t xml:space="preserve"> zarejestrowany jako organizator, który jednocześnie ubiega się jako ZAZ </t>
  </si>
  <si>
    <t>Piotr Matejak, Katarzyna Zagrzywiec, Departament ds. Rynku Pracy PFRON14.08.2017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</si>
</sst>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0.000"/>
    <numFmt numFmtId="166" formatCode="00\-000"/>
    <numFmt numFmtId="167" formatCode="#,##0.00\ &quot;zł&quot;"/>
    <numFmt numFmtId="168" formatCode="[$]#,##0.00;\-[$]#,##0.00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6"/>
      <color indexed="8"/>
      <name val="Calibri"/>
      <family val="2"/>
      <charset val="238"/>
    </font>
    <font>
      <sz val="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6"/>
      <color rgb="FFFF0000"/>
      <name val="Calibri"/>
      <family val="2"/>
      <charset val="238"/>
    </font>
    <font>
      <sz val="6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6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7" tint="0.79998168889431442"/>
        <bgColor indexed="0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0" fillId="0" borderId="0" xfId="0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center" vertical="center"/>
    </xf>
    <xf numFmtId="3" fontId="3" fillId="0" borderId="16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0" fillId="0" borderId="0" xfId="0" applyAlignment="1"/>
    <xf numFmtId="0" fontId="2" fillId="3" borderId="1" xfId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/>
    </xf>
    <xf numFmtId="1" fontId="2" fillId="3" borderId="6" xfId="1" applyNumberFormat="1" applyFont="1" applyFill="1" applyBorder="1" applyAlignment="1">
      <alignment horizontal="center" vertical="center"/>
    </xf>
    <xf numFmtId="1" fontId="2" fillId="4" borderId="5" xfId="1" applyNumberFormat="1" applyFont="1" applyFill="1" applyBorder="1" applyAlignment="1">
      <alignment horizontal="center" vertical="center"/>
    </xf>
    <xf numFmtId="1" fontId="2" fillId="4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right" vertical="center"/>
    </xf>
    <xf numFmtId="1" fontId="12" fillId="0" borderId="6" xfId="1" applyNumberFormat="1" applyFont="1" applyFill="1" applyBorder="1" applyAlignment="1">
      <alignment horizontal="center" vertical="center"/>
    </xf>
    <xf numFmtId="0" fontId="14" fillId="0" borderId="0" xfId="0" applyFont="1" applyAlignment="1"/>
    <xf numFmtId="1" fontId="2" fillId="0" borderId="6" xfId="1" applyNumberFormat="1" applyFont="1" applyFill="1" applyBorder="1" applyAlignment="1">
      <alignment horizontal="center" vertical="center"/>
    </xf>
    <xf numFmtId="2" fontId="2" fillId="0" borderId="5" xfId="1" applyNumberFormat="1" applyFont="1" applyFill="1" applyBorder="1" applyAlignment="1">
      <alignment horizontal="center" vertical="center"/>
    </xf>
    <xf numFmtId="167" fontId="2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2" fontId="15" fillId="0" borderId="5" xfId="1" applyNumberFormat="1" applyFont="1" applyFill="1" applyBorder="1" applyAlignment="1">
      <alignment horizontal="center" vertical="center"/>
    </xf>
    <xf numFmtId="167" fontId="15" fillId="0" borderId="1" xfId="1" applyNumberFormat="1" applyFont="1" applyFill="1" applyBorder="1" applyAlignment="1">
      <alignment horizontal="center" vertical="center"/>
    </xf>
    <xf numFmtId="2" fontId="15" fillId="0" borderId="1" xfId="1" applyNumberFormat="1" applyFont="1" applyFill="1" applyBorder="1" applyAlignment="1">
      <alignment horizontal="center" vertical="center"/>
    </xf>
    <xf numFmtId="1" fontId="15" fillId="0" borderId="1" xfId="1" applyNumberFormat="1" applyFont="1" applyFill="1" applyBorder="1" applyAlignment="1">
      <alignment horizontal="center" vertical="center"/>
    </xf>
    <xf numFmtId="0" fontId="14" fillId="0" borderId="0" xfId="0" applyFont="1" applyFill="1" applyAlignment="1"/>
    <xf numFmtId="0" fontId="2" fillId="0" borderId="16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 vertical="center"/>
    </xf>
    <xf numFmtId="0" fontId="7" fillId="0" borderId="16" xfId="1" applyFont="1" applyFill="1" applyBorder="1" applyAlignment="1">
      <alignment horizontal="center" vertical="center"/>
    </xf>
    <xf numFmtId="3" fontId="2" fillId="0" borderId="16" xfId="1" applyNumberFormat="1" applyFont="1" applyFill="1" applyBorder="1" applyAlignment="1">
      <alignment horizontal="right" vertical="center"/>
    </xf>
    <xf numFmtId="4" fontId="2" fillId="0" borderId="16" xfId="1" applyNumberFormat="1" applyFont="1" applyFill="1" applyBorder="1" applyAlignment="1" applyProtection="1">
      <alignment horizontal="center" vertical="center"/>
      <protection locked="0"/>
    </xf>
    <xf numFmtId="164" fontId="0" fillId="0" borderId="16" xfId="0" applyNumberFormat="1" applyBorder="1" applyAlignment="1"/>
    <xf numFmtId="167" fontId="0" fillId="0" borderId="16" xfId="0" applyNumberFormat="1" applyBorder="1" applyAlignment="1"/>
    <xf numFmtId="3" fontId="0" fillId="0" borderId="16" xfId="0" applyNumberFormat="1" applyBorder="1" applyAlignment="1"/>
    <xf numFmtId="0" fontId="0" fillId="0" borderId="0" xfId="0" applyBorder="1" applyAlignment="1"/>
    <xf numFmtId="0" fontId="2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164" fontId="0" fillId="0" borderId="0" xfId="0" applyNumberFormat="1" applyBorder="1" applyAlignment="1"/>
    <xf numFmtId="167" fontId="0" fillId="0" borderId="0" xfId="0" applyNumberFormat="1" applyBorder="1" applyAlignment="1"/>
    <xf numFmtId="3" fontId="0" fillId="0" borderId="0" xfId="0" applyNumberFormat="1" applyBorder="1" applyAlignment="1"/>
    <xf numFmtId="0" fontId="7" fillId="0" borderId="0" xfId="1" applyFont="1" applyFill="1" applyBorder="1" applyAlignment="1">
      <alignment horizontal="center" vertical="center"/>
    </xf>
    <xf numFmtId="3" fontId="7" fillId="0" borderId="0" xfId="1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center" vertical="center"/>
      <protection locked="0"/>
    </xf>
    <xf numFmtId="3" fontId="2" fillId="0" borderId="0" xfId="1" applyNumberFormat="1" applyFont="1" applyFill="1" applyBorder="1" applyAlignment="1">
      <alignment horizontal="right" vertical="center"/>
    </xf>
    <xf numFmtId="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/>
    <xf numFmtId="167" fontId="0" fillId="0" borderId="0" xfId="0" applyNumberFormat="1" applyAlignment="1"/>
    <xf numFmtId="3" fontId="0" fillId="0" borderId="0" xfId="0" applyNumberFormat="1" applyAlignment="1"/>
    <xf numFmtId="0" fontId="9" fillId="0" borderId="0" xfId="0" applyFont="1" applyAlignment="1"/>
    <xf numFmtId="165" fontId="9" fillId="0" borderId="0" xfId="0" applyNumberFormat="1" applyFont="1" applyAlignment="1"/>
    <xf numFmtId="3" fontId="10" fillId="0" borderId="0" xfId="0" applyNumberFormat="1" applyFont="1" applyAlignment="1"/>
    <xf numFmtId="0" fontId="8" fillId="0" borderId="0" xfId="0" applyFont="1" applyAlignment="1"/>
    <xf numFmtId="164" fontId="8" fillId="0" borderId="0" xfId="0" applyNumberFormat="1" applyFont="1" applyAlignment="1"/>
    <xf numFmtId="167" fontId="8" fillId="0" borderId="0" xfId="0" applyNumberFormat="1" applyFont="1" applyAlignment="1"/>
    <xf numFmtId="0" fontId="9" fillId="0" borderId="0" xfId="0" applyFont="1" applyAlignment="1">
      <alignment horizontal="left"/>
    </xf>
    <xf numFmtId="167" fontId="9" fillId="0" borderId="0" xfId="0" applyNumberFormat="1" applyFont="1" applyAlignment="1">
      <alignment horizontal="left"/>
    </xf>
    <xf numFmtId="165" fontId="2" fillId="0" borderId="5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2" fillId="4" borderId="6" xfId="1" applyNumberFormat="1" applyFont="1" applyFill="1" applyBorder="1" applyAlignment="1">
      <alignment horizontal="left" vertical="center" wrapText="1"/>
    </xf>
    <xf numFmtId="1" fontId="15" fillId="0" borderId="6" xfId="1" applyNumberFormat="1" applyFont="1" applyFill="1" applyBorder="1" applyAlignment="1">
      <alignment horizontal="left" vertical="center" wrapText="1"/>
    </xf>
    <xf numFmtId="1" fontId="2" fillId="0" borderId="6" xfId="1" applyNumberFormat="1" applyFont="1" applyFill="1" applyBorder="1" applyAlignment="1">
      <alignment horizontal="left" vertical="center" wrapText="1"/>
    </xf>
    <xf numFmtId="1" fontId="12" fillId="0" borderId="6" xfId="1" applyNumberFormat="1" applyFont="1" applyFill="1" applyBorder="1" applyAlignment="1">
      <alignment horizontal="left" vertical="center" wrapText="1"/>
    </xf>
    <xf numFmtId="168" fontId="13" fillId="0" borderId="1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/>
    </xf>
    <xf numFmtId="0" fontId="7" fillId="0" borderId="0" xfId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67" fontId="7" fillId="4" borderId="12" xfId="1" applyNumberFormat="1" applyFont="1" applyFill="1" applyBorder="1" applyAlignment="1">
      <alignment horizontal="center" vertical="center" wrapText="1"/>
    </xf>
    <xf numFmtId="167" fontId="7" fillId="4" borderId="13" xfId="1" applyNumberFormat="1" applyFont="1" applyFill="1" applyBorder="1" applyAlignment="1">
      <alignment horizontal="center" vertical="center" wrapText="1"/>
    </xf>
    <xf numFmtId="164" fontId="7" fillId="4" borderId="12" xfId="1" applyNumberFormat="1" applyFont="1" applyFill="1" applyBorder="1" applyAlignment="1">
      <alignment horizontal="center" vertical="center" wrapText="1"/>
    </xf>
    <xf numFmtId="164" fontId="7" fillId="4" borderId="13" xfId="1" applyNumberFormat="1" applyFont="1" applyFill="1" applyBorder="1" applyAlignment="1">
      <alignment horizontal="center" vertical="center" wrapText="1"/>
    </xf>
    <xf numFmtId="3" fontId="7" fillId="4" borderId="12" xfId="1" applyNumberFormat="1" applyFont="1" applyFill="1" applyBorder="1" applyAlignment="1">
      <alignment horizontal="center" vertical="center" wrapText="1"/>
    </xf>
    <xf numFmtId="3" fontId="7" fillId="4" borderId="13" xfId="1" applyNumberFormat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 wrapText="1"/>
    </xf>
    <xf numFmtId="0" fontId="7" fillId="4" borderId="15" xfId="1" applyFont="1" applyFill="1" applyBorder="1" applyAlignment="1">
      <alignment horizontal="center" vertical="center" wrapText="1"/>
    </xf>
    <xf numFmtId="164" fontId="7" fillId="4" borderId="10" xfId="1" applyNumberFormat="1" applyFont="1" applyFill="1" applyBorder="1" applyAlignment="1">
      <alignment horizontal="center" vertical="center" wrapText="1"/>
    </xf>
    <xf numFmtId="164" fontId="7" fillId="4" borderId="11" xfId="1" applyNumberFormat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6"/>
  <sheetViews>
    <sheetView tabSelected="1" view="pageBreakPreview" zoomScale="115" zoomScaleNormal="110" zoomScaleSheetLayoutView="115" workbookViewId="0">
      <pane ySplit="3" topLeftCell="A4" activePane="bottomLeft" state="frozen"/>
      <selection activeCell="H1" sqref="H1"/>
      <selection pane="bottomLeft" activeCell="B116" sqref="B116:I116"/>
    </sheetView>
  </sheetViews>
  <sheetFormatPr defaultColWidth="8" defaultRowHeight="15" x14ac:dyDescent="0.25"/>
  <cols>
    <col min="1" max="1" width="2.5703125" style="11" bestFit="1" customWidth="1"/>
    <col min="2" max="2" width="10.5703125" style="11" customWidth="1"/>
    <col min="3" max="3" width="11.42578125" style="11" customWidth="1"/>
    <col min="4" max="4" width="35.28515625" style="11" bestFit="1" customWidth="1"/>
    <col min="5" max="5" width="20.42578125" style="11" bestFit="1" customWidth="1"/>
    <col min="6" max="6" width="4.5703125" style="11" bestFit="1" customWidth="1"/>
    <col min="7" max="7" width="12.28515625" style="11" bestFit="1" customWidth="1"/>
    <col min="8" max="8" width="8.7109375" style="11" customWidth="1"/>
    <col min="9" max="9" width="8" style="11" customWidth="1"/>
    <col min="10" max="10" width="11.140625" style="11" customWidth="1"/>
    <col min="11" max="11" width="10.42578125" style="11" customWidth="1"/>
    <col min="12" max="12" width="8.85546875" style="11" customWidth="1"/>
    <col min="13" max="13" width="10" style="11" customWidth="1"/>
    <col min="14" max="14" width="7.42578125" style="11" customWidth="1"/>
    <col min="15" max="15" width="8.28515625" style="11" customWidth="1"/>
    <col min="16" max="16" width="7.140625" style="11" customWidth="1"/>
    <col min="17" max="17" width="7.5703125" style="11" customWidth="1"/>
    <col min="18" max="18" width="10.42578125" style="11" customWidth="1"/>
    <col min="19" max="19" width="11.85546875" style="11" customWidth="1"/>
    <col min="20" max="20" width="10.7109375" style="51" customWidth="1"/>
    <col min="21" max="21" width="15.7109375" style="52" customWidth="1"/>
    <col min="22" max="22" width="10.7109375" style="51" customWidth="1"/>
    <col min="23" max="23" width="15.7109375" style="52" customWidth="1"/>
    <col min="24" max="24" width="10.7109375" style="51" customWidth="1"/>
    <col min="25" max="25" width="15.7109375" style="52" customWidth="1"/>
    <col min="26" max="26" width="10.7109375" style="51" customWidth="1"/>
    <col min="27" max="27" width="15.7109375" style="52" customWidth="1"/>
    <col min="28" max="28" width="10.7109375" style="53" customWidth="1"/>
    <col min="29" max="29" width="34.5703125" style="73" customWidth="1"/>
    <col min="30" max="16384" width="8" style="11"/>
  </cols>
  <sheetData>
    <row r="1" spans="1:30" ht="21" x14ac:dyDescent="0.3">
      <c r="A1" s="76" t="s">
        <v>26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8"/>
      <c r="T1" s="87" t="s">
        <v>24</v>
      </c>
      <c r="U1" s="88"/>
      <c r="V1" s="88"/>
      <c r="W1" s="88"/>
      <c r="X1" s="88"/>
      <c r="Y1" s="88"/>
      <c r="Z1" s="88"/>
      <c r="AA1" s="88"/>
      <c r="AB1" s="88"/>
      <c r="AC1" s="89"/>
    </row>
    <row r="2" spans="1:30" s="1" customFormat="1" x14ac:dyDescent="0.25">
      <c r="A2" s="84" t="s">
        <v>0</v>
      </c>
      <c r="B2" s="82" t="s">
        <v>19</v>
      </c>
      <c r="C2" s="82" t="s">
        <v>1</v>
      </c>
      <c r="D2" s="82" t="s">
        <v>13</v>
      </c>
      <c r="E2" s="82" t="s">
        <v>2</v>
      </c>
      <c r="F2" s="82" t="s">
        <v>3</v>
      </c>
      <c r="G2" s="82" t="s">
        <v>4</v>
      </c>
      <c r="H2" s="82" t="s">
        <v>5</v>
      </c>
      <c r="I2" s="79" t="s">
        <v>6</v>
      </c>
      <c r="J2" s="79" t="s">
        <v>7</v>
      </c>
      <c r="K2" s="80" t="s">
        <v>8</v>
      </c>
      <c r="L2" s="80"/>
      <c r="M2" s="101" t="s">
        <v>12</v>
      </c>
      <c r="N2" s="101"/>
      <c r="O2" s="101"/>
      <c r="P2" s="101"/>
      <c r="Q2" s="101"/>
      <c r="R2" s="101"/>
      <c r="S2" s="81" t="s">
        <v>11</v>
      </c>
      <c r="T2" s="99" t="s">
        <v>27</v>
      </c>
      <c r="U2" s="91" t="s">
        <v>28</v>
      </c>
      <c r="V2" s="93" t="s">
        <v>29</v>
      </c>
      <c r="W2" s="91" t="s">
        <v>30</v>
      </c>
      <c r="X2" s="93" t="s">
        <v>31</v>
      </c>
      <c r="Y2" s="91" t="s">
        <v>32</v>
      </c>
      <c r="Z2" s="93" t="s">
        <v>33</v>
      </c>
      <c r="AA2" s="91" t="s">
        <v>34</v>
      </c>
      <c r="AB2" s="95" t="s">
        <v>35</v>
      </c>
      <c r="AC2" s="97" t="s">
        <v>11</v>
      </c>
    </row>
    <row r="3" spans="1:30" ht="117.75" customHeight="1" x14ac:dyDescent="0.25">
      <c r="A3" s="85"/>
      <c r="B3" s="83"/>
      <c r="C3" s="83"/>
      <c r="D3" s="83"/>
      <c r="E3" s="83"/>
      <c r="F3" s="83"/>
      <c r="G3" s="83"/>
      <c r="H3" s="83"/>
      <c r="I3" s="80"/>
      <c r="J3" s="80"/>
      <c r="K3" s="63" t="s">
        <v>9</v>
      </c>
      <c r="L3" s="63" t="s">
        <v>10</v>
      </c>
      <c r="M3" s="64" t="s">
        <v>20</v>
      </c>
      <c r="N3" s="65" t="s">
        <v>16</v>
      </c>
      <c r="O3" s="64" t="s">
        <v>17</v>
      </c>
      <c r="P3" s="64" t="s">
        <v>18</v>
      </c>
      <c r="Q3" s="63" t="s">
        <v>14</v>
      </c>
      <c r="R3" s="63" t="s">
        <v>15</v>
      </c>
      <c r="S3" s="81"/>
      <c r="T3" s="100"/>
      <c r="U3" s="92"/>
      <c r="V3" s="94"/>
      <c r="W3" s="92"/>
      <c r="X3" s="94"/>
      <c r="Y3" s="92"/>
      <c r="Z3" s="94"/>
      <c r="AA3" s="92"/>
      <c r="AB3" s="96"/>
      <c r="AC3" s="98"/>
    </row>
    <row r="4" spans="1:30" ht="15" customHeight="1" x14ac:dyDescent="0.25">
      <c r="A4" s="4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12">
        <v>11</v>
      </c>
      <c r="L4" s="12">
        <v>12</v>
      </c>
      <c r="M4" s="13">
        <v>13</v>
      </c>
      <c r="N4" s="3">
        <v>14</v>
      </c>
      <c r="O4" s="13">
        <v>15</v>
      </c>
      <c r="P4" s="13">
        <v>16</v>
      </c>
      <c r="Q4" s="3">
        <v>17</v>
      </c>
      <c r="R4" s="3">
        <v>18</v>
      </c>
      <c r="S4" s="14">
        <v>19</v>
      </c>
      <c r="T4" s="15">
        <v>20</v>
      </c>
      <c r="U4" s="16">
        <v>21</v>
      </c>
      <c r="V4" s="16">
        <v>22</v>
      </c>
      <c r="W4" s="16">
        <v>23</v>
      </c>
      <c r="X4" s="16">
        <v>24</v>
      </c>
      <c r="Y4" s="16">
        <v>25</v>
      </c>
      <c r="Z4" s="16">
        <v>26</v>
      </c>
      <c r="AA4" s="16">
        <v>27</v>
      </c>
      <c r="AB4" s="16">
        <v>28</v>
      </c>
      <c r="AC4" s="66">
        <v>29</v>
      </c>
    </row>
    <row r="5" spans="1:30" s="21" customFormat="1" ht="15" customHeight="1" x14ac:dyDescent="0.25">
      <c r="A5" s="5">
        <v>1</v>
      </c>
      <c r="B5" s="17" t="s">
        <v>36</v>
      </c>
      <c r="C5" s="17" t="s">
        <v>37</v>
      </c>
      <c r="D5" s="17" t="s">
        <v>38</v>
      </c>
      <c r="E5" s="17" t="s">
        <v>39</v>
      </c>
      <c r="F5" s="8">
        <v>58500</v>
      </c>
      <c r="G5" s="17" t="s">
        <v>40</v>
      </c>
      <c r="H5" s="6" t="s">
        <v>41</v>
      </c>
      <c r="I5" s="6">
        <v>58</v>
      </c>
      <c r="J5" s="6">
        <v>42</v>
      </c>
      <c r="K5" s="18">
        <v>24</v>
      </c>
      <c r="L5" s="18">
        <v>18</v>
      </c>
      <c r="M5" s="19">
        <v>2307840</v>
      </c>
      <c r="N5" s="7">
        <v>798000</v>
      </c>
      <c r="O5" s="19">
        <v>628496</v>
      </c>
      <c r="P5" s="19">
        <f t="shared" ref="P5:P36" si="0">N5+O5</f>
        <v>1426496</v>
      </c>
      <c r="Q5" s="7">
        <v>88667</v>
      </c>
      <c r="R5" s="7">
        <v>792677</v>
      </c>
      <c r="S5" s="22"/>
      <c r="T5" s="23">
        <v>16.431666666666661</v>
      </c>
      <c r="U5" s="24">
        <v>363767.83999999997</v>
      </c>
      <c r="V5" s="25">
        <v>12.078333333333333</v>
      </c>
      <c r="W5" s="24">
        <v>275604.63</v>
      </c>
      <c r="X5" s="25">
        <v>13.434166666666668</v>
      </c>
      <c r="Y5" s="24">
        <v>264816.21999999997</v>
      </c>
      <c r="Z5" s="25">
        <v>13.434166666666668</v>
      </c>
      <c r="AA5" s="24">
        <v>264816.21999999997</v>
      </c>
      <c r="AB5" s="26">
        <v>12</v>
      </c>
      <c r="AC5" s="68"/>
    </row>
    <row r="6" spans="1:30" ht="15" customHeight="1" x14ac:dyDescent="0.25">
      <c r="A6" s="5">
        <v>2</v>
      </c>
      <c r="B6" s="17" t="s">
        <v>36</v>
      </c>
      <c r="C6" s="17" t="s">
        <v>42</v>
      </c>
      <c r="D6" s="17" t="s">
        <v>43</v>
      </c>
      <c r="E6" s="17" t="s">
        <v>44</v>
      </c>
      <c r="F6" s="8">
        <v>58305</v>
      </c>
      <c r="G6" s="17" t="s">
        <v>45</v>
      </c>
      <c r="H6" s="6" t="s">
        <v>46</v>
      </c>
      <c r="I6" s="6">
        <v>84</v>
      </c>
      <c r="J6" s="6">
        <v>64</v>
      </c>
      <c r="K6" s="18">
        <v>51</v>
      </c>
      <c r="L6" s="18">
        <v>13</v>
      </c>
      <c r="M6" s="19">
        <v>1328678</v>
      </c>
      <c r="N6" s="7">
        <v>624262</v>
      </c>
      <c r="O6" s="19">
        <v>266045</v>
      </c>
      <c r="P6" s="19">
        <f t="shared" si="0"/>
        <v>890307</v>
      </c>
      <c r="Q6" s="7">
        <v>60775</v>
      </c>
      <c r="R6" s="7">
        <v>377596</v>
      </c>
      <c r="S6" s="22"/>
      <c r="T6" s="23">
        <v>12.373083333333334</v>
      </c>
      <c r="U6" s="24">
        <v>264858.28000000003</v>
      </c>
      <c r="V6" s="25">
        <v>3.2189999999999999</v>
      </c>
      <c r="W6" s="24">
        <v>72751.7</v>
      </c>
      <c r="X6" s="25">
        <v>3.8579166666666667</v>
      </c>
      <c r="Y6" s="24">
        <v>71529.319999999992</v>
      </c>
      <c r="Z6" s="25">
        <v>5.7158333333333333</v>
      </c>
      <c r="AA6" s="24">
        <v>58029.319999999992</v>
      </c>
      <c r="AB6" s="26">
        <v>12</v>
      </c>
      <c r="AC6" s="68"/>
      <c r="AD6" s="21"/>
    </row>
    <row r="7" spans="1:30" ht="15" customHeight="1" x14ac:dyDescent="0.25">
      <c r="A7" s="5">
        <v>3</v>
      </c>
      <c r="B7" s="17" t="s">
        <v>36</v>
      </c>
      <c r="C7" s="17" t="s">
        <v>47</v>
      </c>
      <c r="D7" s="17" t="s">
        <v>48</v>
      </c>
      <c r="E7" s="17" t="s">
        <v>49</v>
      </c>
      <c r="F7" s="8">
        <v>53641</v>
      </c>
      <c r="G7" s="17" t="s">
        <v>50</v>
      </c>
      <c r="H7" s="6" t="s">
        <v>51</v>
      </c>
      <c r="I7" s="6">
        <v>49</v>
      </c>
      <c r="J7" s="6">
        <v>35</v>
      </c>
      <c r="K7" s="18">
        <v>19</v>
      </c>
      <c r="L7" s="18">
        <v>16</v>
      </c>
      <c r="M7" s="19">
        <v>2590904</v>
      </c>
      <c r="N7" s="7">
        <v>735000</v>
      </c>
      <c r="O7" s="19">
        <v>425882</v>
      </c>
      <c r="P7" s="19">
        <f t="shared" si="0"/>
        <v>1160882</v>
      </c>
      <c r="Q7" s="7">
        <v>81463</v>
      </c>
      <c r="R7" s="7">
        <v>1348559</v>
      </c>
      <c r="S7" s="22"/>
      <c r="T7" s="23">
        <v>11.0875</v>
      </c>
      <c r="U7" s="24">
        <v>243667.11</v>
      </c>
      <c r="V7" s="25">
        <v>4.0791666666666666</v>
      </c>
      <c r="W7" s="24">
        <v>99431.3</v>
      </c>
      <c r="X7" s="25">
        <v>9.0414166666666649</v>
      </c>
      <c r="Y7" s="24">
        <v>181260.71</v>
      </c>
      <c r="Z7" s="25">
        <v>9.0414166666666649</v>
      </c>
      <c r="AA7" s="24">
        <v>181260.71</v>
      </c>
      <c r="AB7" s="26">
        <v>12</v>
      </c>
      <c r="AC7" s="68"/>
      <c r="AD7" s="21"/>
    </row>
    <row r="8" spans="1:30" ht="15" customHeight="1" x14ac:dyDescent="0.25">
      <c r="A8" s="5">
        <v>4</v>
      </c>
      <c r="B8" s="17" t="s">
        <v>36</v>
      </c>
      <c r="C8" s="17" t="s">
        <v>52</v>
      </c>
      <c r="D8" s="17" t="s">
        <v>48</v>
      </c>
      <c r="E8" s="17" t="s">
        <v>53</v>
      </c>
      <c r="F8" s="8">
        <v>59540</v>
      </c>
      <c r="G8" s="17" t="s">
        <v>54</v>
      </c>
      <c r="H8" s="6" t="s">
        <v>55</v>
      </c>
      <c r="I8" s="6">
        <v>92</v>
      </c>
      <c r="J8" s="6">
        <v>71</v>
      </c>
      <c r="K8" s="18">
        <v>51</v>
      </c>
      <c r="L8" s="18">
        <v>20</v>
      </c>
      <c r="M8" s="19">
        <v>2748566</v>
      </c>
      <c r="N8" s="7">
        <v>1470000</v>
      </c>
      <c r="O8" s="19">
        <v>713688</v>
      </c>
      <c r="P8" s="19">
        <f t="shared" si="0"/>
        <v>2183688</v>
      </c>
      <c r="Q8" s="7">
        <v>163334</v>
      </c>
      <c r="R8" s="7">
        <v>401544</v>
      </c>
      <c r="S8" s="22"/>
      <c r="T8" s="23">
        <v>33.121454545454547</v>
      </c>
      <c r="U8" s="24">
        <v>533052.91</v>
      </c>
      <c r="V8" s="25">
        <v>14.897090909090908</v>
      </c>
      <c r="W8" s="24">
        <v>233723.85000000003</v>
      </c>
      <c r="X8" s="25">
        <v>15.230636363636364</v>
      </c>
      <c r="Y8" s="24">
        <v>251568.57</v>
      </c>
      <c r="Z8" s="25">
        <v>14.430636363636365</v>
      </c>
      <c r="AA8" s="24">
        <v>242172.6</v>
      </c>
      <c r="AB8" s="26">
        <v>11</v>
      </c>
      <c r="AC8" s="68"/>
      <c r="AD8" s="21"/>
    </row>
    <row r="9" spans="1:30" ht="15" customHeight="1" x14ac:dyDescent="0.25">
      <c r="A9" s="5">
        <v>5</v>
      </c>
      <c r="B9" s="17" t="s">
        <v>36</v>
      </c>
      <c r="C9" s="17" t="s">
        <v>56</v>
      </c>
      <c r="D9" s="17" t="s">
        <v>57</v>
      </c>
      <c r="E9" s="17" t="s">
        <v>58</v>
      </c>
      <c r="F9" s="8">
        <v>58300</v>
      </c>
      <c r="G9" s="17" t="s">
        <v>45</v>
      </c>
      <c r="H9" s="6" t="s">
        <v>59</v>
      </c>
      <c r="I9" s="6">
        <v>28</v>
      </c>
      <c r="J9" s="6">
        <v>20</v>
      </c>
      <c r="K9" s="18">
        <v>15</v>
      </c>
      <c r="L9" s="18">
        <v>5</v>
      </c>
      <c r="M9" s="19">
        <v>667477</v>
      </c>
      <c r="N9" s="7">
        <v>420000</v>
      </c>
      <c r="O9" s="19">
        <v>96852</v>
      </c>
      <c r="P9" s="19">
        <f t="shared" si="0"/>
        <v>516852</v>
      </c>
      <c r="Q9" s="7">
        <v>46667</v>
      </c>
      <c r="R9" s="7">
        <v>103958</v>
      </c>
      <c r="S9" s="22"/>
      <c r="T9" s="23">
        <v>8.25</v>
      </c>
      <c r="U9" s="24">
        <v>77488.590000000011</v>
      </c>
      <c r="V9" s="25">
        <v>0</v>
      </c>
      <c r="W9" s="24">
        <v>0</v>
      </c>
      <c r="X9" s="25">
        <v>2.75</v>
      </c>
      <c r="Y9" s="24">
        <v>26978.749999999996</v>
      </c>
      <c r="Z9" s="25">
        <v>2.75</v>
      </c>
      <c r="AA9" s="24">
        <v>26978.749999999996</v>
      </c>
      <c r="AB9" s="26">
        <v>12</v>
      </c>
      <c r="AC9" s="68"/>
      <c r="AD9" s="21"/>
    </row>
    <row r="10" spans="1:30" ht="15" customHeight="1" x14ac:dyDescent="0.25">
      <c r="A10" s="5">
        <v>6</v>
      </c>
      <c r="B10" s="17" t="s">
        <v>36</v>
      </c>
      <c r="C10" s="17" t="s">
        <v>60</v>
      </c>
      <c r="D10" s="17" t="s">
        <v>61</v>
      </c>
      <c r="E10" s="17" t="s">
        <v>62</v>
      </c>
      <c r="F10" s="8">
        <v>57100</v>
      </c>
      <c r="G10" s="17" t="s">
        <v>63</v>
      </c>
      <c r="H10" s="6" t="s">
        <v>64</v>
      </c>
      <c r="I10" s="6">
        <v>59</v>
      </c>
      <c r="J10" s="6">
        <v>45</v>
      </c>
      <c r="K10" s="18">
        <v>33</v>
      </c>
      <c r="L10" s="18">
        <v>12</v>
      </c>
      <c r="M10" s="19">
        <v>1965610</v>
      </c>
      <c r="N10" s="7">
        <v>983500</v>
      </c>
      <c r="O10" s="19">
        <v>438016</v>
      </c>
      <c r="P10" s="19">
        <f t="shared" si="0"/>
        <v>1421516</v>
      </c>
      <c r="Q10" s="7">
        <v>107334</v>
      </c>
      <c r="R10" s="7">
        <v>436760</v>
      </c>
      <c r="S10" s="22"/>
      <c r="T10" s="23">
        <v>16.220583333333334</v>
      </c>
      <c r="U10" s="24">
        <v>344329.48</v>
      </c>
      <c r="V10" s="25">
        <v>6.0455833333333331</v>
      </c>
      <c r="W10" s="24">
        <v>137588.99000000002</v>
      </c>
      <c r="X10" s="25">
        <v>5.7749999999999995</v>
      </c>
      <c r="Y10" s="24">
        <v>117751.87</v>
      </c>
      <c r="Z10" s="25">
        <v>5.7749999999999995</v>
      </c>
      <c r="AA10" s="24">
        <v>117751.87</v>
      </c>
      <c r="AB10" s="26">
        <v>12</v>
      </c>
      <c r="AC10" s="68"/>
      <c r="AD10" s="21"/>
    </row>
    <row r="11" spans="1:30" ht="15" customHeight="1" x14ac:dyDescent="0.25">
      <c r="A11" s="5">
        <v>7</v>
      </c>
      <c r="B11" s="17" t="s">
        <v>65</v>
      </c>
      <c r="C11" s="17" t="s">
        <v>66</v>
      </c>
      <c r="D11" s="17" t="s">
        <v>67</v>
      </c>
      <c r="E11" s="17" t="s">
        <v>68</v>
      </c>
      <c r="F11" s="8">
        <v>86005</v>
      </c>
      <c r="G11" s="17" t="s">
        <v>69</v>
      </c>
      <c r="H11" s="6" t="s">
        <v>70</v>
      </c>
      <c r="I11" s="6">
        <v>33</v>
      </c>
      <c r="J11" s="6">
        <v>24</v>
      </c>
      <c r="K11" s="18">
        <v>14</v>
      </c>
      <c r="L11" s="18">
        <v>10</v>
      </c>
      <c r="M11" s="19">
        <v>1243758</v>
      </c>
      <c r="N11" s="7">
        <v>407000</v>
      </c>
      <c r="O11" s="19">
        <v>236422</v>
      </c>
      <c r="P11" s="19">
        <f t="shared" si="0"/>
        <v>643422</v>
      </c>
      <c r="Q11" s="7">
        <v>0</v>
      </c>
      <c r="R11" s="7">
        <v>600336</v>
      </c>
      <c r="S11" s="22"/>
      <c r="T11" s="23">
        <v>7.5649999999999986</v>
      </c>
      <c r="U11" s="24">
        <v>158655.03</v>
      </c>
      <c r="V11" s="25">
        <v>4.6075000000000008</v>
      </c>
      <c r="W11" s="24">
        <v>97620.439999999988</v>
      </c>
      <c r="X11" s="25">
        <v>5.2250000000000005</v>
      </c>
      <c r="Y11" s="24">
        <v>103554.68000000001</v>
      </c>
      <c r="Z11" s="25">
        <v>5.2250000000000005</v>
      </c>
      <c r="AA11" s="24">
        <v>103554.68000000001</v>
      </c>
      <c r="AB11" s="26">
        <v>12</v>
      </c>
      <c r="AC11" s="68"/>
      <c r="AD11" s="21"/>
    </row>
    <row r="12" spans="1:30" ht="15" customHeight="1" x14ac:dyDescent="0.25">
      <c r="A12" s="5">
        <v>8</v>
      </c>
      <c r="B12" s="17" t="s">
        <v>65</v>
      </c>
      <c r="C12" s="17" t="s">
        <v>71</v>
      </c>
      <c r="D12" s="17" t="s">
        <v>72</v>
      </c>
      <c r="E12" s="17" t="s">
        <v>223</v>
      </c>
      <c r="F12" s="8">
        <v>86230</v>
      </c>
      <c r="G12" s="17" t="s">
        <v>74</v>
      </c>
      <c r="H12" s="6" t="s">
        <v>75</v>
      </c>
      <c r="I12" s="6">
        <v>56</v>
      </c>
      <c r="J12" s="6">
        <v>44</v>
      </c>
      <c r="K12" s="18">
        <v>27</v>
      </c>
      <c r="L12" s="18">
        <v>17</v>
      </c>
      <c r="M12" s="19">
        <v>2208994</v>
      </c>
      <c r="N12" s="7">
        <v>1116487</v>
      </c>
      <c r="O12" s="19">
        <v>210889</v>
      </c>
      <c r="P12" s="19">
        <f t="shared" si="0"/>
        <v>1327376</v>
      </c>
      <c r="Q12" s="7">
        <v>45000</v>
      </c>
      <c r="R12" s="7">
        <v>836618</v>
      </c>
      <c r="S12" s="22"/>
      <c r="T12" s="23">
        <v>14.867999999999999</v>
      </c>
      <c r="U12" s="24">
        <v>134107.94</v>
      </c>
      <c r="V12" s="25">
        <v>13.218</v>
      </c>
      <c r="W12" s="24">
        <v>121301.37000000001</v>
      </c>
      <c r="X12" s="25">
        <v>9.1309999999999985</v>
      </c>
      <c r="Y12" s="24">
        <v>86235.99</v>
      </c>
      <c r="Z12" s="25">
        <v>9.1309999999999985</v>
      </c>
      <c r="AA12" s="24">
        <v>86235.99</v>
      </c>
      <c r="AB12" s="26">
        <v>10</v>
      </c>
      <c r="AC12" s="68"/>
      <c r="AD12" s="21"/>
    </row>
    <row r="13" spans="1:30" ht="15" customHeight="1" x14ac:dyDescent="0.25">
      <c r="A13" s="5">
        <v>9</v>
      </c>
      <c r="B13" s="17" t="s">
        <v>65</v>
      </c>
      <c r="C13" s="17" t="s">
        <v>76</v>
      </c>
      <c r="D13" s="17" t="s">
        <v>77</v>
      </c>
      <c r="E13" s="17" t="s">
        <v>78</v>
      </c>
      <c r="F13" s="8">
        <v>86230</v>
      </c>
      <c r="G13" s="17" t="s">
        <v>79</v>
      </c>
      <c r="H13" s="6" t="s">
        <v>80</v>
      </c>
      <c r="I13" s="6">
        <v>39</v>
      </c>
      <c r="J13" s="6">
        <v>34</v>
      </c>
      <c r="K13" s="18">
        <v>20</v>
      </c>
      <c r="L13" s="18">
        <v>14</v>
      </c>
      <c r="M13" s="19">
        <v>122722</v>
      </c>
      <c r="N13" s="7">
        <v>0</v>
      </c>
      <c r="O13" s="19">
        <v>0</v>
      </c>
      <c r="P13" s="19">
        <f t="shared" si="0"/>
        <v>0</v>
      </c>
      <c r="Q13" s="7">
        <v>0</v>
      </c>
      <c r="R13" s="7">
        <v>122722</v>
      </c>
      <c r="S13" s="22"/>
      <c r="T13" s="23"/>
      <c r="U13" s="24"/>
      <c r="V13" s="25"/>
      <c r="W13" s="24"/>
      <c r="X13" s="25"/>
      <c r="Y13" s="24"/>
      <c r="Z13" s="25"/>
      <c r="AA13" s="24"/>
      <c r="AB13" s="26"/>
      <c r="AC13" s="68" t="s">
        <v>523</v>
      </c>
      <c r="AD13" s="21"/>
    </row>
    <row r="14" spans="1:30" ht="15" customHeight="1" x14ac:dyDescent="0.25">
      <c r="A14" s="5">
        <v>10</v>
      </c>
      <c r="B14" s="17" t="s">
        <v>65</v>
      </c>
      <c r="C14" s="17" t="s">
        <v>81</v>
      </c>
      <c r="D14" s="17" t="s">
        <v>82</v>
      </c>
      <c r="E14" s="17" t="s">
        <v>83</v>
      </c>
      <c r="F14" s="8">
        <v>88324</v>
      </c>
      <c r="G14" s="17" t="s">
        <v>84</v>
      </c>
      <c r="H14" s="6" t="s">
        <v>85</v>
      </c>
      <c r="I14" s="6">
        <v>38</v>
      </c>
      <c r="J14" s="6">
        <v>27</v>
      </c>
      <c r="K14" s="18">
        <v>12</v>
      </c>
      <c r="L14" s="18">
        <v>15</v>
      </c>
      <c r="M14" s="19">
        <v>1329542</v>
      </c>
      <c r="N14" s="7">
        <v>499500</v>
      </c>
      <c r="O14" s="19">
        <v>0</v>
      </c>
      <c r="P14" s="19">
        <f t="shared" si="0"/>
        <v>499500</v>
      </c>
      <c r="Q14" s="7">
        <v>0</v>
      </c>
      <c r="R14" s="7">
        <v>830042</v>
      </c>
      <c r="S14" s="22"/>
      <c r="T14" s="23">
        <v>8.0299999999999994</v>
      </c>
      <c r="U14" s="24">
        <v>61221.259999999995</v>
      </c>
      <c r="V14" s="25">
        <v>2.31</v>
      </c>
      <c r="W14" s="24">
        <v>18841.03</v>
      </c>
      <c r="X14" s="25">
        <v>8.6</v>
      </c>
      <c r="Y14" s="24">
        <v>63927.58</v>
      </c>
      <c r="Z14" s="25">
        <v>6.6</v>
      </c>
      <c r="AA14" s="24">
        <v>52677.58</v>
      </c>
      <c r="AB14" s="26">
        <v>5</v>
      </c>
      <c r="AC14" s="68"/>
      <c r="AD14" s="21"/>
    </row>
    <row r="15" spans="1:30" ht="15" customHeight="1" x14ac:dyDescent="0.25">
      <c r="A15" s="5">
        <v>11</v>
      </c>
      <c r="B15" s="17" t="s">
        <v>65</v>
      </c>
      <c r="C15" s="17" t="s">
        <v>86</v>
      </c>
      <c r="D15" s="17" t="s">
        <v>87</v>
      </c>
      <c r="E15" s="17" t="s">
        <v>88</v>
      </c>
      <c r="F15" s="8">
        <v>65502</v>
      </c>
      <c r="G15" s="17" t="s">
        <v>89</v>
      </c>
      <c r="H15" s="6" t="s">
        <v>90</v>
      </c>
      <c r="I15" s="6">
        <v>63</v>
      </c>
      <c r="J15" s="6">
        <v>49</v>
      </c>
      <c r="K15" s="18">
        <v>30</v>
      </c>
      <c r="L15" s="18">
        <v>19</v>
      </c>
      <c r="M15" s="19">
        <v>2078315</v>
      </c>
      <c r="N15" s="7">
        <v>906500</v>
      </c>
      <c r="O15" s="19">
        <v>562083</v>
      </c>
      <c r="P15" s="19">
        <f t="shared" si="0"/>
        <v>1468583</v>
      </c>
      <c r="Q15" s="7">
        <v>0</v>
      </c>
      <c r="R15" s="7">
        <v>609732</v>
      </c>
      <c r="S15" s="22"/>
      <c r="T15" s="23">
        <v>16.798833333333331</v>
      </c>
      <c r="U15" s="24">
        <v>359117.5</v>
      </c>
      <c r="V15" s="25">
        <v>10.465083333333336</v>
      </c>
      <c r="W15" s="24">
        <v>232141.87000000002</v>
      </c>
      <c r="X15" s="25">
        <v>10.054583333333333</v>
      </c>
      <c r="Y15" s="24">
        <v>203303.91000000003</v>
      </c>
      <c r="Z15" s="25">
        <v>10.054583333333333</v>
      </c>
      <c r="AA15" s="24">
        <v>203303.91000000003</v>
      </c>
      <c r="AB15" s="26">
        <v>12</v>
      </c>
      <c r="AC15" s="68"/>
      <c r="AD15" s="21"/>
    </row>
    <row r="16" spans="1:30" ht="15" customHeight="1" x14ac:dyDescent="0.25">
      <c r="A16" s="5">
        <v>12</v>
      </c>
      <c r="B16" s="17" t="s">
        <v>65</v>
      </c>
      <c r="C16" s="17" t="s">
        <v>91</v>
      </c>
      <c r="D16" s="17" t="s">
        <v>92</v>
      </c>
      <c r="E16" s="17" t="s">
        <v>93</v>
      </c>
      <c r="F16" s="8">
        <v>87300</v>
      </c>
      <c r="G16" s="17" t="s">
        <v>94</v>
      </c>
      <c r="H16" s="6" t="s">
        <v>95</v>
      </c>
      <c r="I16" s="6">
        <v>57</v>
      </c>
      <c r="J16" s="6">
        <v>44</v>
      </c>
      <c r="K16" s="18">
        <v>26</v>
      </c>
      <c r="L16" s="18">
        <v>18</v>
      </c>
      <c r="M16" s="19">
        <v>2072114</v>
      </c>
      <c r="N16" s="7">
        <v>1076381</v>
      </c>
      <c r="O16" s="19">
        <v>301455</v>
      </c>
      <c r="P16" s="19">
        <f t="shared" si="0"/>
        <v>1377836</v>
      </c>
      <c r="Q16" s="7">
        <v>0</v>
      </c>
      <c r="R16" s="7">
        <v>694278</v>
      </c>
      <c r="S16" s="22"/>
      <c r="T16" s="23">
        <v>15.423249999999998</v>
      </c>
      <c r="U16" s="24">
        <v>207844.48000000001</v>
      </c>
      <c r="V16" s="25">
        <v>4.5093333333333332</v>
      </c>
      <c r="W16" s="24">
        <v>74450.94</v>
      </c>
      <c r="X16" s="25">
        <v>7.3604999999999992</v>
      </c>
      <c r="Y16" s="24">
        <v>86988.63</v>
      </c>
      <c r="Z16" s="25">
        <v>7.1771666666666674</v>
      </c>
      <c r="AA16" s="24">
        <v>84513.63</v>
      </c>
      <c r="AB16" s="26">
        <v>12</v>
      </c>
      <c r="AC16" s="68"/>
      <c r="AD16" s="21"/>
    </row>
    <row r="17" spans="1:30" ht="15" customHeight="1" x14ac:dyDescent="0.25">
      <c r="A17" s="5">
        <v>13</v>
      </c>
      <c r="B17" s="17" t="s">
        <v>65</v>
      </c>
      <c r="C17" s="17" t="s">
        <v>96</v>
      </c>
      <c r="D17" s="17" t="s">
        <v>97</v>
      </c>
      <c r="E17" s="17" t="s">
        <v>98</v>
      </c>
      <c r="F17" s="8">
        <v>88200</v>
      </c>
      <c r="G17" s="17" t="s">
        <v>99</v>
      </c>
      <c r="H17" s="6" t="s">
        <v>100</v>
      </c>
      <c r="I17" s="6">
        <v>75</v>
      </c>
      <c r="J17" s="6">
        <v>60</v>
      </c>
      <c r="K17" s="18">
        <v>36</v>
      </c>
      <c r="L17" s="18">
        <v>24</v>
      </c>
      <c r="M17" s="19">
        <v>2057005</v>
      </c>
      <c r="N17" s="7">
        <v>1110000</v>
      </c>
      <c r="O17" s="19">
        <v>36000</v>
      </c>
      <c r="P17" s="19">
        <f t="shared" si="0"/>
        <v>1146000</v>
      </c>
      <c r="Q17" s="7">
        <v>0</v>
      </c>
      <c r="R17" s="7">
        <v>911005</v>
      </c>
      <c r="S17" s="22"/>
      <c r="T17" s="23"/>
      <c r="U17" s="24"/>
      <c r="V17" s="25"/>
      <c r="W17" s="24"/>
      <c r="X17" s="25"/>
      <c r="Y17" s="24"/>
      <c r="Z17" s="25"/>
      <c r="AA17" s="24"/>
      <c r="AB17" s="26"/>
      <c r="AC17" s="68" t="s">
        <v>522</v>
      </c>
      <c r="AD17" s="21"/>
    </row>
    <row r="18" spans="1:30" ht="15" customHeight="1" x14ac:dyDescent="0.25">
      <c r="A18" s="5">
        <v>14</v>
      </c>
      <c r="B18" s="17" t="s">
        <v>65</v>
      </c>
      <c r="C18" s="17" t="s">
        <v>101</v>
      </c>
      <c r="D18" s="17" t="s">
        <v>102</v>
      </c>
      <c r="E18" s="17" t="s">
        <v>103</v>
      </c>
      <c r="F18" s="8">
        <v>89500</v>
      </c>
      <c r="G18" s="17" t="s">
        <v>104</v>
      </c>
      <c r="H18" s="6" t="s">
        <v>105</v>
      </c>
      <c r="I18" s="6">
        <v>54</v>
      </c>
      <c r="J18" s="6">
        <v>40</v>
      </c>
      <c r="K18" s="18">
        <v>22</v>
      </c>
      <c r="L18" s="18">
        <v>18</v>
      </c>
      <c r="M18" s="19">
        <v>2490481</v>
      </c>
      <c r="N18" s="7">
        <v>740000</v>
      </c>
      <c r="O18" s="19">
        <v>423034</v>
      </c>
      <c r="P18" s="19">
        <f t="shared" si="0"/>
        <v>1163034</v>
      </c>
      <c r="Q18" s="7">
        <v>0</v>
      </c>
      <c r="R18" s="7">
        <v>1327447</v>
      </c>
      <c r="S18" s="22"/>
      <c r="T18" s="23">
        <v>12.419666666666664</v>
      </c>
      <c r="U18" s="24">
        <v>240817.39</v>
      </c>
      <c r="V18" s="25">
        <v>4.5697500000000009</v>
      </c>
      <c r="W18" s="24">
        <v>89012.27</v>
      </c>
      <c r="X18" s="25">
        <v>9.7320833333333336</v>
      </c>
      <c r="Y18" s="24">
        <v>183145.16999999998</v>
      </c>
      <c r="Z18" s="25">
        <v>9.7320833333333336</v>
      </c>
      <c r="AA18" s="24">
        <v>183145.16999999998</v>
      </c>
      <c r="AB18" s="26">
        <v>12</v>
      </c>
      <c r="AC18" s="68"/>
      <c r="AD18" s="21"/>
    </row>
    <row r="19" spans="1:30" ht="15" customHeight="1" x14ac:dyDescent="0.25">
      <c r="A19" s="5">
        <v>15</v>
      </c>
      <c r="B19" s="17" t="s">
        <v>65</v>
      </c>
      <c r="C19" s="17" t="s">
        <v>106</v>
      </c>
      <c r="D19" s="17" t="s">
        <v>107</v>
      </c>
      <c r="E19" s="17" t="s">
        <v>108</v>
      </c>
      <c r="F19" s="8">
        <v>87200</v>
      </c>
      <c r="G19" s="17" t="s">
        <v>109</v>
      </c>
      <c r="H19" s="6" t="s">
        <v>110</v>
      </c>
      <c r="I19" s="6">
        <v>35</v>
      </c>
      <c r="J19" s="6">
        <v>28</v>
      </c>
      <c r="K19" s="18">
        <v>21</v>
      </c>
      <c r="L19" s="18">
        <v>7</v>
      </c>
      <c r="M19" s="19">
        <v>696183</v>
      </c>
      <c r="N19" s="7">
        <v>555800</v>
      </c>
      <c r="O19" s="19">
        <v>0</v>
      </c>
      <c r="P19" s="19">
        <f t="shared" si="0"/>
        <v>555800</v>
      </c>
      <c r="Q19" s="7">
        <v>61755</v>
      </c>
      <c r="R19" s="7">
        <v>78628</v>
      </c>
      <c r="S19" s="22"/>
      <c r="T19" s="23"/>
      <c r="U19" s="24"/>
      <c r="V19" s="25"/>
      <c r="W19" s="24"/>
      <c r="X19" s="25"/>
      <c r="Y19" s="24"/>
      <c r="Z19" s="25"/>
      <c r="AA19" s="24"/>
      <c r="AB19" s="26"/>
      <c r="AC19" s="68" t="s">
        <v>521</v>
      </c>
      <c r="AD19" s="21"/>
    </row>
    <row r="20" spans="1:30" ht="15" customHeight="1" x14ac:dyDescent="0.25">
      <c r="A20" s="5">
        <v>16</v>
      </c>
      <c r="B20" s="17" t="s">
        <v>111</v>
      </c>
      <c r="C20" s="17" t="s">
        <v>112</v>
      </c>
      <c r="D20" s="17" t="s">
        <v>113</v>
      </c>
      <c r="E20" s="17" t="s">
        <v>114</v>
      </c>
      <c r="F20" s="8">
        <v>20385</v>
      </c>
      <c r="G20" s="17" t="s">
        <v>115</v>
      </c>
      <c r="H20" s="6" t="s">
        <v>116</v>
      </c>
      <c r="I20" s="6">
        <v>44</v>
      </c>
      <c r="J20" s="6">
        <v>34</v>
      </c>
      <c r="K20" s="18">
        <v>19</v>
      </c>
      <c r="L20" s="18">
        <v>15</v>
      </c>
      <c r="M20" s="19">
        <v>1389044</v>
      </c>
      <c r="N20" s="7">
        <v>633300</v>
      </c>
      <c r="O20" s="19">
        <v>90061</v>
      </c>
      <c r="P20" s="19">
        <f t="shared" si="0"/>
        <v>723361</v>
      </c>
      <c r="Q20" s="7">
        <v>69888</v>
      </c>
      <c r="R20" s="7">
        <v>595795</v>
      </c>
      <c r="S20" s="22"/>
      <c r="T20" s="23">
        <v>7.1083333333333343</v>
      </c>
      <c r="U20" s="24">
        <v>154982.72</v>
      </c>
      <c r="V20" s="25">
        <v>5.2250000000000005</v>
      </c>
      <c r="W20" s="24">
        <v>115282.22</v>
      </c>
      <c r="X20" s="25">
        <v>4.9083333333333332</v>
      </c>
      <c r="Y20" s="24">
        <v>100331.48999999999</v>
      </c>
      <c r="Z20" s="25">
        <v>4.9083333333333332</v>
      </c>
      <c r="AA20" s="24">
        <v>100331.48999999999</v>
      </c>
      <c r="AB20" s="26">
        <v>12</v>
      </c>
      <c r="AC20" s="68"/>
      <c r="AD20" s="21"/>
    </row>
    <row r="21" spans="1:30" ht="15" customHeight="1" x14ac:dyDescent="0.25">
      <c r="A21" s="5">
        <v>17</v>
      </c>
      <c r="B21" s="17" t="s">
        <v>111</v>
      </c>
      <c r="C21" s="17" t="s">
        <v>117</v>
      </c>
      <c r="D21" s="17" t="s">
        <v>118</v>
      </c>
      <c r="E21" s="17" t="s">
        <v>119</v>
      </c>
      <c r="F21" s="8">
        <v>21450</v>
      </c>
      <c r="G21" s="17" t="s">
        <v>120</v>
      </c>
      <c r="H21" s="6" t="s">
        <v>121</v>
      </c>
      <c r="I21" s="6">
        <v>49</v>
      </c>
      <c r="J21" s="6">
        <v>35</v>
      </c>
      <c r="K21" s="18">
        <v>19</v>
      </c>
      <c r="L21" s="18">
        <v>16</v>
      </c>
      <c r="M21" s="19">
        <v>2174598</v>
      </c>
      <c r="N21" s="7">
        <v>887500</v>
      </c>
      <c r="O21" s="19">
        <v>378154</v>
      </c>
      <c r="P21" s="19">
        <f t="shared" si="0"/>
        <v>1265654</v>
      </c>
      <c r="Q21" s="7">
        <v>71944</v>
      </c>
      <c r="R21" s="7">
        <v>837000</v>
      </c>
      <c r="S21" s="22"/>
      <c r="T21" s="23">
        <v>10.950000000000001</v>
      </c>
      <c r="U21" s="24">
        <v>214197.88</v>
      </c>
      <c r="V21" s="25">
        <v>6.049999999999998</v>
      </c>
      <c r="W21" s="24">
        <v>119953.28</v>
      </c>
      <c r="X21" s="25">
        <v>8.7999999999999989</v>
      </c>
      <c r="Y21" s="24">
        <v>166991.76</v>
      </c>
      <c r="Z21" s="25">
        <v>8.7999999999999989</v>
      </c>
      <c r="AA21" s="24">
        <v>166991.76</v>
      </c>
      <c r="AB21" s="26">
        <v>12</v>
      </c>
      <c r="AC21" s="68"/>
      <c r="AD21" s="21"/>
    </row>
    <row r="22" spans="1:30" ht="15" customHeight="1" x14ac:dyDescent="0.25">
      <c r="A22" s="5">
        <v>18</v>
      </c>
      <c r="B22" s="17" t="s">
        <v>111</v>
      </c>
      <c r="C22" s="17" t="s">
        <v>122</v>
      </c>
      <c r="D22" s="17" t="s">
        <v>123</v>
      </c>
      <c r="E22" s="17" t="s">
        <v>124</v>
      </c>
      <c r="F22" s="8">
        <v>22600</v>
      </c>
      <c r="G22" s="17" t="s">
        <v>125</v>
      </c>
      <c r="H22" s="6" t="s">
        <v>126</v>
      </c>
      <c r="I22" s="6">
        <v>44</v>
      </c>
      <c r="J22" s="6">
        <v>31</v>
      </c>
      <c r="K22" s="18">
        <v>20</v>
      </c>
      <c r="L22" s="18">
        <v>11</v>
      </c>
      <c r="M22" s="19">
        <v>1869989</v>
      </c>
      <c r="N22" s="7">
        <v>573500</v>
      </c>
      <c r="O22" s="19">
        <v>387167</v>
      </c>
      <c r="P22" s="19">
        <f t="shared" si="0"/>
        <v>960667</v>
      </c>
      <c r="Q22" s="7">
        <v>63722</v>
      </c>
      <c r="R22" s="7">
        <v>845600</v>
      </c>
      <c r="S22" s="22"/>
      <c r="T22" s="23">
        <v>11.9125</v>
      </c>
      <c r="U22" s="24">
        <v>255268.47999999998</v>
      </c>
      <c r="V22" s="25">
        <v>8.8624999999999989</v>
      </c>
      <c r="W22" s="24">
        <v>192072.27999999997</v>
      </c>
      <c r="X22" s="25">
        <v>6.5333333333333323</v>
      </c>
      <c r="Y22" s="24">
        <v>133026.15000000002</v>
      </c>
      <c r="Z22" s="25">
        <v>6.5333333333333323</v>
      </c>
      <c r="AA22" s="24">
        <v>133026.15000000002</v>
      </c>
      <c r="AB22" s="26">
        <v>12</v>
      </c>
      <c r="AC22" s="68"/>
      <c r="AD22" s="21"/>
    </row>
    <row r="23" spans="1:30" ht="15" customHeight="1" x14ac:dyDescent="0.25">
      <c r="A23" s="5">
        <v>19</v>
      </c>
      <c r="B23" s="17" t="s">
        <v>111</v>
      </c>
      <c r="C23" s="17" t="s">
        <v>127</v>
      </c>
      <c r="D23" s="17" t="s">
        <v>128</v>
      </c>
      <c r="E23" s="17" t="s">
        <v>129</v>
      </c>
      <c r="F23" s="8">
        <v>23300</v>
      </c>
      <c r="G23" s="17" t="s">
        <v>130</v>
      </c>
      <c r="H23" s="6" t="s">
        <v>131</v>
      </c>
      <c r="I23" s="6">
        <v>52</v>
      </c>
      <c r="J23" s="6">
        <v>35</v>
      </c>
      <c r="K23" s="18">
        <v>19</v>
      </c>
      <c r="L23" s="18">
        <v>16</v>
      </c>
      <c r="M23" s="19">
        <v>2045300</v>
      </c>
      <c r="N23" s="7">
        <v>655300</v>
      </c>
      <c r="O23" s="19">
        <v>411471</v>
      </c>
      <c r="P23" s="19">
        <f t="shared" si="0"/>
        <v>1066771</v>
      </c>
      <c r="Q23" s="7">
        <v>0</v>
      </c>
      <c r="R23" s="7">
        <v>978529</v>
      </c>
      <c r="S23" s="22"/>
      <c r="T23" s="23">
        <v>10.328583333333333</v>
      </c>
      <c r="U23" s="24">
        <v>223284.31</v>
      </c>
      <c r="V23" s="25">
        <v>3.6060833333333342</v>
      </c>
      <c r="W23" s="24">
        <v>83763.81</v>
      </c>
      <c r="X23" s="25">
        <v>9.2272499999999962</v>
      </c>
      <c r="Y23" s="24">
        <v>190712.06</v>
      </c>
      <c r="Z23" s="25">
        <v>9.2272499999999962</v>
      </c>
      <c r="AA23" s="24">
        <v>190712.06</v>
      </c>
      <c r="AB23" s="26">
        <v>12</v>
      </c>
      <c r="AC23" s="68"/>
      <c r="AD23" s="21"/>
    </row>
    <row r="24" spans="1:30" ht="15" customHeight="1" x14ac:dyDescent="0.25">
      <c r="A24" s="5">
        <v>20</v>
      </c>
      <c r="B24" s="17" t="s">
        <v>111</v>
      </c>
      <c r="C24" s="17" t="s">
        <v>132</v>
      </c>
      <c r="D24" s="17" t="s">
        <v>133</v>
      </c>
      <c r="E24" s="17" t="s">
        <v>134</v>
      </c>
      <c r="F24" s="8">
        <v>21010</v>
      </c>
      <c r="G24" s="17" t="s">
        <v>135</v>
      </c>
      <c r="H24" s="6" t="s">
        <v>136</v>
      </c>
      <c r="I24" s="6">
        <v>81</v>
      </c>
      <c r="J24" s="6">
        <v>50</v>
      </c>
      <c r="K24" s="18">
        <v>34</v>
      </c>
      <c r="L24" s="18">
        <v>16</v>
      </c>
      <c r="M24" s="19">
        <v>3077278</v>
      </c>
      <c r="N24" s="7">
        <v>936000</v>
      </c>
      <c r="O24" s="19">
        <v>680000</v>
      </c>
      <c r="P24" s="19">
        <f t="shared" si="0"/>
        <v>1616000</v>
      </c>
      <c r="Q24" s="7">
        <v>102778</v>
      </c>
      <c r="R24" s="7">
        <v>1358500</v>
      </c>
      <c r="S24" s="22"/>
      <c r="T24" s="23">
        <v>20.915750000000003</v>
      </c>
      <c r="U24" s="24">
        <v>443844.37</v>
      </c>
      <c r="V24" s="25">
        <v>7.2033333333333323</v>
      </c>
      <c r="W24" s="24">
        <v>165893.72999999998</v>
      </c>
      <c r="X24" s="25">
        <v>13.25741666666667</v>
      </c>
      <c r="Y24" s="24">
        <v>232699.81</v>
      </c>
      <c r="Z24" s="25">
        <v>13.211583333333337</v>
      </c>
      <c r="AA24" s="24">
        <v>232081.06</v>
      </c>
      <c r="AB24" s="26">
        <v>12</v>
      </c>
      <c r="AC24" s="68"/>
      <c r="AD24" s="21"/>
    </row>
    <row r="25" spans="1:30" ht="15" customHeight="1" x14ac:dyDescent="0.25">
      <c r="A25" s="5">
        <v>21</v>
      </c>
      <c r="B25" s="17" t="s">
        <v>111</v>
      </c>
      <c r="C25" s="17" t="s">
        <v>137</v>
      </c>
      <c r="D25" s="17" t="s">
        <v>138</v>
      </c>
      <c r="E25" s="17" t="s">
        <v>139</v>
      </c>
      <c r="F25" s="8">
        <v>24100</v>
      </c>
      <c r="G25" s="17" t="s">
        <v>140</v>
      </c>
      <c r="H25" s="6" t="s">
        <v>141</v>
      </c>
      <c r="I25" s="6">
        <v>38</v>
      </c>
      <c r="J25" s="6">
        <v>27</v>
      </c>
      <c r="K25" s="18">
        <v>23</v>
      </c>
      <c r="L25" s="18">
        <v>4</v>
      </c>
      <c r="M25" s="19">
        <v>1579988</v>
      </c>
      <c r="N25" s="7">
        <v>502666</v>
      </c>
      <c r="O25" s="19">
        <v>379311</v>
      </c>
      <c r="P25" s="19">
        <f t="shared" si="0"/>
        <v>881977</v>
      </c>
      <c r="Q25" s="7">
        <v>55500</v>
      </c>
      <c r="R25" s="7">
        <v>642511</v>
      </c>
      <c r="S25" s="22"/>
      <c r="T25" s="23">
        <v>13.900000000000004</v>
      </c>
      <c r="U25" s="24">
        <v>321159.56</v>
      </c>
      <c r="V25" s="25">
        <v>13.900000000000004</v>
      </c>
      <c r="W25" s="24">
        <v>321159.56</v>
      </c>
      <c r="X25" s="25">
        <v>2.6999999999999997</v>
      </c>
      <c r="Y25" s="24">
        <v>55795.21</v>
      </c>
      <c r="Z25" s="25">
        <v>2.6999999999999997</v>
      </c>
      <c r="AA25" s="24">
        <v>55795.21</v>
      </c>
      <c r="AB25" s="26">
        <v>12</v>
      </c>
      <c r="AC25" s="68"/>
      <c r="AD25" s="21"/>
    </row>
    <row r="26" spans="1:30" ht="15" customHeight="1" x14ac:dyDescent="0.25">
      <c r="A26" s="5">
        <v>22</v>
      </c>
      <c r="B26" s="17" t="s">
        <v>111</v>
      </c>
      <c r="C26" s="17" t="s">
        <v>142</v>
      </c>
      <c r="D26" s="17" t="s">
        <v>143</v>
      </c>
      <c r="E26" s="17" t="s">
        <v>144</v>
      </c>
      <c r="F26" s="8">
        <v>21400</v>
      </c>
      <c r="G26" s="17" t="s">
        <v>145</v>
      </c>
      <c r="H26" s="6" t="s">
        <v>146</v>
      </c>
      <c r="I26" s="6">
        <v>33</v>
      </c>
      <c r="J26" s="6">
        <v>25</v>
      </c>
      <c r="K26" s="18">
        <v>15</v>
      </c>
      <c r="L26" s="18">
        <v>10</v>
      </c>
      <c r="M26" s="19">
        <v>975715</v>
      </c>
      <c r="N26" s="7">
        <v>492436</v>
      </c>
      <c r="O26" s="19">
        <v>278103</v>
      </c>
      <c r="P26" s="19">
        <f t="shared" si="0"/>
        <v>770539</v>
      </c>
      <c r="Q26" s="7">
        <v>0</v>
      </c>
      <c r="R26" s="7">
        <v>205176</v>
      </c>
      <c r="S26" s="22"/>
      <c r="T26" s="23">
        <v>8.7541666666666664</v>
      </c>
      <c r="U26" s="24">
        <v>188461.94</v>
      </c>
      <c r="V26" s="25">
        <v>4.1814166666666672</v>
      </c>
      <c r="W26" s="24">
        <v>90424.060000000012</v>
      </c>
      <c r="X26" s="25">
        <v>5.7331666666666665</v>
      </c>
      <c r="Y26" s="24">
        <v>114350.85</v>
      </c>
      <c r="Z26" s="25">
        <v>5.2984166666666663</v>
      </c>
      <c r="AA26" s="24">
        <v>108481.72</v>
      </c>
      <c r="AB26" s="26">
        <v>12</v>
      </c>
      <c r="AC26" s="68"/>
      <c r="AD26" s="21"/>
    </row>
    <row r="27" spans="1:30" ht="15" customHeight="1" x14ac:dyDescent="0.25">
      <c r="A27" s="5">
        <v>23</v>
      </c>
      <c r="B27" s="17" t="s">
        <v>147</v>
      </c>
      <c r="C27" s="17" t="s">
        <v>148</v>
      </c>
      <c r="D27" s="17" t="s">
        <v>149</v>
      </c>
      <c r="E27" s="17" t="s">
        <v>150</v>
      </c>
      <c r="F27" s="8">
        <v>64300</v>
      </c>
      <c r="G27" s="17" t="s">
        <v>151</v>
      </c>
      <c r="H27" s="6" t="s">
        <v>152</v>
      </c>
      <c r="I27" s="6">
        <v>29</v>
      </c>
      <c r="J27" s="6">
        <v>21</v>
      </c>
      <c r="K27" s="18">
        <v>15</v>
      </c>
      <c r="L27" s="18">
        <v>6</v>
      </c>
      <c r="M27" s="19">
        <v>90715</v>
      </c>
      <c r="N27" s="7">
        <v>32375</v>
      </c>
      <c r="O27" s="19">
        <v>0</v>
      </c>
      <c r="P27" s="19">
        <f t="shared" si="0"/>
        <v>32375</v>
      </c>
      <c r="Q27" s="7">
        <v>3238</v>
      </c>
      <c r="R27" s="7">
        <v>55102</v>
      </c>
      <c r="S27" s="22"/>
      <c r="T27" s="23"/>
      <c r="U27" s="24"/>
      <c r="V27" s="25"/>
      <c r="W27" s="24"/>
      <c r="X27" s="25"/>
      <c r="Y27" s="24"/>
      <c r="Z27" s="25"/>
      <c r="AA27" s="24"/>
      <c r="AB27" s="26"/>
      <c r="AC27" s="68" t="s">
        <v>522</v>
      </c>
      <c r="AD27" s="21"/>
    </row>
    <row r="28" spans="1:30" ht="15" customHeight="1" x14ac:dyDescent="0.25">
      <c r="A28" s="5">
        <v>24</v>
      </c>
      <c r="B28" s="17" t="s">
        <v>153</v>
      </c>
      <c r="C28" s="17" t="s">
        <v>154</v>
      </c>
      <c r="D28" s="17" t="s">
        <v>509</v>
      </c>
      <c r="E28" s="17" t="s">
        <v>155</v>
      </c>
      <c r="F28" s="8">
        <v>93231</v>
      </c>
      <c r="G28" s="17" t="s">
        <v>156</v>
      </c>
      <c r="H28" s="6" t="s">
        <v>157</v>
      </c>
      <c r="I28" s="6">
        <v>35</v>
      </c>
      <c r="J28" s="6">
        <v>26</v>
      </c>
      <c r="K28" s="18">
        <v>16</v>
      </c>
      <c r="L28" s="18">
        <v>10</v>
      </c>
      <c r="M28" s="19">
        <v>1087072</v>
      </c>
      <c r="N28" s="7">
        <v>528287</v>
      </c>
      <c r="O28" s="19">
        <v>395284</v>
      </c>
      <c r="P28" s="19">
        <f t="shared" si="0"/>
        <v>923571</v>
      </c>
      <c r="Q28" s="7">
        <v>0</v>
      </c>
      <c r="R28" s="7">
        <v>163501</v>
      </c>
      <c r="S28" s="22"/>
      <c r="T28" s="62">
        <v>26.899400000000004</v>
      </c>
      <c r="U28" s="24">
        <v>227029.59000000003</v>
      </c>
      <c r="V28" s="25">
        <v>8.7604000000000006</v>
      </c>
      <c r="W28" s="24">
        <v>81788.42</v>
      </c>
      <c r="X28" s="25">
        <v>35.292999999999999</v>
      </c>
      <c r="Y28" s="24">
        <v>248819.64</v>
      </c>
      <c r="Z28" s="25">
        <v>23.073600000000003</v>
      </c>
      <c r="AA28" s="24">
        <v>181146.64</v>
      </c>
      <c r="AB28" s="26">
        <v>5</v>
      </c>
      <c r="AC28" s="68" t="s">
        <v>520</v>
      </c>
      <c r="AD28" s="21"/>
    </row>
    <row r="29" spans="1:30" ht="15" customHeight="1" x14ac:dyDescent="0.25">
      <c r="A29" s="5">
        <v>25</v>
      </c>
      <c r="B29" s="17" t="s">
        <v>153</v>
      </c>
      <c r="C29" s="17" t="s">
        <v>158</v>
      </c>
      <c r="D29" s="17" t="s">
        <v>48</v>
      </c>
      <c r="E29" s="17" t="s">
        <v>159</v>
      </c>
      <c r="F29" s="8">
        <v>92513</v>
      </c>
      <c r="G29" s="17" t="s">
        <v>160</v>
      </c>
      <c r="H29" s="6" t="s">
        <v>161</v>
      </c>
      <c r="I29" s="6">
        <v>42</v>
      </c>
      <c r="J29" s="6">
        <v>30</v>
      </c>
      <c r="K29" s="18">
        <v>19</v>
      </c>
      <c r="L29" s="18">
        <v>11</v>
      </c>
      <c r="M29" s="19">
        <v>1122309</v>
      </c>
      <c r="N29" s="7">
        <v>963662</v>
      </c>
      <c r="O29" s="19">
        <v>7000</v>
      </c>
      <c r="P29" s="19">
        <f t="shared" si="0"/>
        <v>970662</v>
      </c>
      <c r="Q29" s="7">
        <v>110323</v>
      </c>
      <c r="R29" s="7">
        <v>41324</v>
      </c>
      <c r="S29" s="22"/>
      <c r="T29" s="23">
        <v>6</v>
      </c>
      <c r="U29" s="24">
        <v>5143.0200000000004</v>
      </c>
      <c r="V29" s="25">
        <v>0</v>
      </c>
      <c r="W29" s="24">
        <v>0</v>
      </c>
      <c r="X29" s="25">
        <v>2</v>
      </c>
      <c r="Y29" s="24">
        <v>1856.98</v>
      </c>
      <c r="Z29" s="25">
        <v>0</v>
      </c>
      <c r="AA29" s="24">
        <v>0</v>
      </c>
      <c r="AB29" s="26">
        <v>1</v>
      </c>
      <c r="AC29" s="68"/>
      <c r="AD29" s="21"/>
    </row>
    <row r="30" spans="1:30" ht="15" customHeight="1" x14ac:dyDescent="0.25">
      <c r="A30" s="5">
        <v>26</v>
      </c>
      <c r="B30" s="17" t="s">
        <v>153</v>
      </c>
      <c r="C30" s="17" t="s">
        <v>162</v>
      </c>
      <c r="D30" s="17" t="s">
        <v>48</v>
      </c>
      <c r="E30" s="17" t="s">
        <v>163</v>
      </c>
      <c r="F30" s="8">
        <v>96200</v>
      </c>
      <c r="G30" s="17" t="s">
        <v>73</v>
      </c>
      <c r="H30" s="6" t="s">
        <v>164</v>
      </c>
      <c r="I30" s="6">
        <v>18</v>
      </c>
      <c r="J30" s="6">
        <v>13</v>
      </c>
      <c r="K30" s="18">
        <v>8</v>
      </c>
      <c r="L30" s="18">
        <v>5</v>
      </c>
      <c r="M30" s="19">
        <v>659715</v>
      </c>
      <c r="N30" s="7">
        <v>592400</v>
      </c>
      <c r="O30" s="19">
        <v>0</v>
      </c>
      <c r="P30" s="19">
        <f t="shared" si="0"/>
        <v>592400</v>
      </c>
      <c r="Q30" s="7">
        <v>44000</v>
      </c>
      <c r="R30" s="7">
        <v>23315</v>
      </c>
      <c r="S30" s="22"/>
      <c r="T30" s="23">
        <v>0</v>
      </c>
      <c r="U30" s="24">
        <v>0</v>
      </c>
      <c r="V30" s="25">
        <v>0</v>
      </c>
      <c r="W30" s="24">
        <v>0</v>
      </c>
      <c r="X30" s="25">
        <v>2.0341666666666667</v>
      </c>
      <c r="Y30" s="24">
        <v>26665.160000000003</v>
      </c>
      <c r="Z30" s="25">
        <v>0</v>
      </c>
      <c r="AA30" s="24">
        <v>0</v>
      </c>
      <c r="AB30" s="26">
        <v>12</v>
      </c>
      <c r="AC30" s="68" t="s">
        <v>519</v>
      </c>
      <c r="AD30" s="21"/>
    </row>
    <row r="31" spans="1:30" ht="15" customHeight="1" x14ac:dyDescent="0.25">
      <c r="A31" s="5">
        <v>27</v>
      </c>
      <c r="B31" s="17" t="s">
        <v>153</v>
      </c>
      <c r="C31" s="17" t="s">
        <v>165</v>
      </c>
      <c r="D31" s="17" t="s">
        <v>48</v>
      </c>
      <c r="E31" s="17" t="s">
        <v>166</v>
      </c>
      <c r="F31" s="8">
        <v>98400</v>
      </c>
      <c r="G31" s="17" t="s">
        <v>167</v>
      </c>
      <c r="H31" s="6" t="s">
        <v>168</v>
      </c>
      <c r="I31" s="6">
        <v>42</v>
      </c>
      <c r="J31" s="6">
        <v>30</v>
      </c>
      <c r="K31" s="18">
        <v>22</v>
      </c>
      <c r="L31" s="18">
        <v>8</v>
      </c>
      <c r="M31" s="19">
        <v>1135549</v>
      </c>
      <c r="N31" s="7">
        <v>939154</v>
      </c>
      <c r="O31" s="19">
        <v>65190</v>
      </c>
      <c r="P31" s="19">
        <f t="shared" si="0"/>
        <v>1004344</v>
      </c>
      <c r="Q31" s="7">
        <v>67540</v>
      </c>
      <c r="R31" s="7">
        <v>63665</v>
      </c>
      <c r="S31" s="22"/>
      <c r="T31" s="23">
        <v>3.3050000000000006</v>
      </c>
      <c r="U31" s="24">
        <v>64241.48</v>
      </c>
      <c r="V31" s="25">
        <v>3.085</v>
      </c>
      <c r="W31" s="24">
        <v>60281.48</v>
      </c>
      <c r="X31" s="25">
        <v>5.5000000000000007E-2</v>
      </c>
      <c r="Y31" s="24">
        <v>948.75</v>
      </c>
      <c r="Z31" s="25">
        <v>5.5000000000000007E-2</v>
      </c>
      <c r="AA31" s="24">
        <v>948.75</v>
      </c>
      <c r="AB31" s="26">
        <v>10</v>
      </c>
      <c r="AC31" s="68"/>
      <c r="AD31" s="21"/>
    </row>
    <row r="32" spans="1:30" ht="15" customHeight="1" x14ac:dyDescent="0.25">
      <c r="A32" s="5">
        <v>28</v>
      </c>
      <c r="B32" s="17" t="s">
        <v>153</v>
      </c>
      <c r="C32" s="17" t="s">
        <v>169</v>
      </c>
      <c r="D32" s="17" t="s">
        <v>510</v>
      </c>
      <c r="E32" s="17" t="s">
        <v>170</v>
      </c>
      <c r="F32" s="8">
        <v>91836</v>
      </c>
      <c r="G32" s="17" t="s">
        <v>160</v>
      </c>
      <c r="H32" s="6" t="s">
        <v>171</v>
      </c>
      <c r="I32" s="6">
        <v>34</v>
      </c>
      <c r="J32" s="6">
        <v>25</v>
      </c>
      <c r="K32" s="18">
        <v>14</v>
      </c>
      <c r="L32" s="18">
        <v>11</v>
      </c>
      <c r="M32" s="19">
        <v>1455135</v>
      </c>
      <c r="N32" s="7">
        <v>850638</v>
      </c>
      <c r="O32" s="19">
        <v>361525</v>
      </c>
      <c r="P32" s="19">
        <f t="shared" si="0"/>
        <v>1212163</v>
      </c>
      <c r="Q32" s="7">
        <v>0</v>
      </c>
      <c r="R32" s="7">
        <v>242972</v>
      </c>
      <c r="S32" s="22"/>
      <c r="T32" s="23">
        <v>10.127083333333335</v>
      </c>
      <c r="U32" s="24">
        <v>218062.05000000002</v>
      </c>
      <c r="V32" s="25">
        <v>10.066000000000001</v>
      </c>
      <c r="W32" s="24">
        <v>216742.65000000002</v>
      </c>
      <c r="X32" s="25">
        <v>8.7183333333333319</v>
      </c>
      <c r="Y32" s="24">
        <v>148968</v>
      </c>
      <c r="Z32" s="25">
        <v>7.6558333333333337</v>
      </c>
      <c r="AA32" s="24">
        <v>134624.25</v>
      </c>
      <c r="AB32" s="26">
        <v>12</v>
      </c>
      <c r="AC32" s="68"/>
      <c r="AD32" s="21"/>
    </row>
    <row r="33" spans="1:30" ht="15" customHeight="1" x14ac:dyDescent="0.25">
      <c r="A33" s="5">
        <v>29</v>
      </c>
      <c r="B33" s="17" t="s">
        <v>153</v>
      </c>
      <c r="C33" s="17" t="s">
        <v>169</v>
      </c>
      <c r="D33" s="17" t="s">
        <v>511</v>
      </c>
      <c r="E33" s="17" t="s">
        <v>172</v>
      </c>
      <c r="F33" s="8">
        <v>91836</v>
      </c>
      <c r="G33" s="17" t="s">
        <v>173</v>
      </c>
      <c r="H33" s="6" t="s">
        <v>174</v>
      </c>
      <c r="I33" s="6">
        <v>56</v>
      </c>
      <c r="J33" s="6">
        <v>40</v>
      </c>
      <c r="K33" s="18">
        <v>22</v>
      </c>
      <c r="L33" s="18">
        <v>18</v>
      </c>
      <c r="M33" s="19">
        <v>2777609</v>
      </c>
      <c r="N33" s="7">
        <v>1349142</v>
      </c>
      <c r="O33" s="19">
        <v>530498</v>
      </c>
      <c r="P33" s="19">
        <f t="shared" si="0"/>
        <v>1879640</v>
      </c>
      <c r="Q33" s="7">
        <v>0</v>
      </c>
      <c r="R33" s="7">
        <v>897969</v>
      </c>
      <c r="S33" s="22"/>
      <c r="T33" s="23">
        <v>14.938999999999998</v>
      </c>
      <c r="U33" s="24">
        <v>341942.66000000003</v>
      </c>
      <c r="V33" s="25">
        <v>14.276499999999999</v>
      </c>
      <c r="W33" s="24">
        <v>335497.46000000002</v>
      </c>
      <c r="X33" s="25">
        <v>13.551583333333333</v>
      </c>
      <c r="Y33" s="24">
        <v>249585.4</v>
      </c>
      <c r="Z33" s="25">
        <v>12.426583333333335</v>
      </c>
      <c r="AA33" s="24">
        <v>243807.28</v>
      </c>
      <c r="AB33" s="26">
        <v>12</v>
      </c>
      <c r="AC33" s="68"/>
      <c r="AD33" s="21"/>
    </row>
    <row r="34" spans="1:30" ht="15" customHeight="1" x14ac:dyDescent="0.25">
      <c r="A34" s="5">
        <v>30</v>
      </c>
      <c r="B34" s="17" t="s">
        <v>175</v>
      </c>
      <c r="C34" s="17" t="s">
        <v>176</v>
      </c>
      <c r="D34" s="17" t="s">
        <v>48</v>
      </c>
      <c r="E34" s="17" t="s">
        <v>177</v>
      </c>
      <c r="F34" s="8">
        <v>31721</v>
      </c>
      <c r="G34" s="17" t="s">
        <v>178</v>
      </c>
      <c r="H34" s="6" t="s">
        <v>179</v>
      </c>
      <c r="I34" s="6">
        <v>40</v>
      </c>
      <c r="J34" s="6">
        <v>30</v>
      </c>
      <c r="K34" s="18">
        <v>16</v>
      </c>
      <c r="L34" s="18">
        <v>14</v>
      </c>
      <c r="M34" s="19">
        <v>1328784</v>
      </c>
      <c r="N34" s="7">
        <v>555000</v>
      </c>
      <c r="O34" s="19">
        <v>388869</v>
      </c>
      <c r="P34" s="19">
        <f t="shared" si="0"/>
        <v>943869</v>
      </c>
      <c r="Q34" s="7">
        <v>119831</v>
      </c>
      <c r="R34" s="7">
        <v>265084</v>
      </c>
      <c r="S34" s="22"/>
      <c r="T34" s="23">
        <v>9.6166666666666654</v>
      </c>
      <c r="U34" s="24">
        <v>209100.34999999998</v>
      </c>
      <c r="V34" s="25">
        <v>5.8666666666666663</v>
      </c>
      <c r="W34" s="24">
        <v>128521.58999999997</v>
      </c>
      <c r="X34" s="25">
        <v>8.8208333333333346</v>
      </c>
      <c r="Y34" s="24">
        <v>181490.61000000002</v>
      </c>
      <c r="Z34" s="25">
        <v>8.7750000000000004</v>
      </c>
      <c r="AA34" s="24">
        <v>180871.86000000002</v>
      </c>
      <c r="AB34" s="26">
        <v>12</v>
      </c>
      <c r="AC34" s="68"/>
      <c r="AD34" s="21"/>
    </row>
    <row r="35" spans="1:30" ht="15" customHeight="1" x14ac:dyDescent="0.25">
      <c r="A35" s="5">
        <v>31</v>
      </c>
      <c r="B35" s="17" t="s">
        <v>175</v>
      </c>
      <c r="C35" s="17" t="s">
        <v>180</v>
      </c>
      <c r="D35" s="17" t="s">
        <v>48</v>
      </c>
      <c r="E35" s="17" t="s">
        <v>181</v>
      </c>
      <c r="F35" s="8">
        <v>32040</v>
      </c>
      <c r="G35" s="17" t="s">
        <v>182</v>
      </c>
      <c r="H35" s="6" t="s">
        <v>183</v>
      </c>
      <c r="I35" s="6">
        <v>47</v>
      </c>
      <c r="J35" s="6">
        <v>35</v>
      </c>
      <c r="K35" s="18">
        <v>21</v>
      </c>
      <c r="L35" s="18">
        <v>14</v>
      </c>
      <c r="M35" s="19">
        <v>1414518</v>
      </c>
      <c r="N35" s="7">
        <v>647500</v>
      </c>
      <c r="O35" s="19">
        <v>584691</v>
      </c>
      <c r="P35" s="19">
        <f t="shared" si="0"/>
        <v>1232191</v>
      </c>
      <c r="Q35" s="7">
        <v>124718</v>
      </c>
      <c r="R35" s="7">
        <v>57609</v>
      </c>
      <c r="S35" s="22"/>
      <c r="T35" s="23">
        <v>15.407272727272726</v>
      </c>
      <c r="U35" s="24">
        <v>309661.06</v>
      </c>
      <c r="V35" s="25">
        <v>10.38</v>
      </c>
      <c r="W35" s="24">
        <v>220244.74000000002</v>
      </c>
      <c r="X35" s="25">
        <v>13.459090909090911</v>
      </c>
      <c r="Y35" s="24">
        <v>238295.90999999997</v>
      </c>
      <c r="Z35" s="25">
        <v>12.640909090909092</v>
      </c>
      <c r="AA35" s="24">
        <v>230529.16999999998</v>
      </c>
      <c r="AB35" s="26">
        <v>11</v>
      </c>
      <c r="AC35" s="68"/>
      <c r="AD35" s="21"/>
    </row>
    <row r="36" spans="1:30" ht="15" customHeight="1" x14ac:dyDescent="0.25">
      <c r="A36" s="5">
        <v>32</v>
      </c>
      <c r="B36" s="17" t="s">
        <v>175</v>
      </c>
      <c r="C36" s="17" t="s">
        <v>184</v>
      </c>
      <c r="D36" s="17" t="s">
        <v>185</v>
      </c>
      <c r="E36" s="17" t="s">
        <v>186</v>
      </c>
      <c r="F36" s="8">
        <v>33331</v>
      </c>
      <c r="G36" s="17" t="s">
        <v>187</v>
      </c>
      <c r="H36" s="6" t="s">
        <v>188</v>
      </c>
      <c r="I36" s="6">
        <v>48</v>
      </c>
      <c r="J36" s="6">
        <v>33</v>
      </c>
      <c r="K36" s="18">
        <v>22</v>
      </c>
      <c r="L36" s="18">
        <v>11</v>
      </c>
      <c r="M36" s="19">
        <v>1414857</v>
      </c>
      <c r="N36" s="7">
        <v>592000</v>
      </c>
      <c r="O36" s="19">
        <v>476114</v>
      </c>
      <c r="P36" s="19">
        <f t="shared" si="0"/>
        <v>1068114</v>
      </c>
      <c r="Q36" s="7">
        <v>123818</v>
      </c>
      <c r="R36" s="7">
        <v>222925</v>
      </c>
      <c r="S36" s="22"/>
      <c r="T36" s="23">
        <v>20.203083333333328</v>
      </c>
      <c r="U36" s="24">
        <v>373760.42</v>
      </c>
      <c r="V36" s="25">
        <v>7.8000000000000016</v>
      </c>
      <c r="W36" s="24">
        <v>155721.22</v>
      </c>
      <c r="X36" s="25">
        <v>17.883333333333336</v>
      </c>
      <c r="Y36" s="24">
        <v>263535.86000000004</v>
      </c>
      <c r="Z36" s="25">
        <v>11.299999999999999</v>
      </c>
      <c r="AA36" s="24">
        <v>205922.44000000003</v>
      </c>
      <c r="AB36" s="26">
        <v>12</v>
      </c>
      <c r="AC36" s="68"/>
      <c r="AD36" s="21"/>
    </row>
    <row r="37" spans="1:30" ht="15" customHeight="1" x14ac:dyDescent="0.25">
      <c r="A37" s="5">
        <v>33</v>
      </c>
      <c r="B37" s="17" t="s">
        <v>175</v>
      </c>
      <c r="C37" s="17" t="s">
        <v>189</v>
      </c>
      <c r="D37" s="17" t="s">
        <v>190</v>
      </c>
      <c r="E37" s="17" t="s">
        <v>191</v>
      </c>
      <c r="F37" s="8">
        <v>33335</v>
      </c>
      <c r="G37" s="17" t="s">
        <v>192</v>
      </c>
      <c r="H37" s="6" t="s">
        <v>193</v>
      </c>
      <c r="I37" s="6">
        <v>37</v>
      </c>
      <c r="J37" s="6">
        <v>28</v>
      </c>
      <c r="K37" s="18">
        <v>16</v>
      </c>
      <c r="L37" s="18">
        <v>12</v>
      </c>
      <c r="M37" s="19">
        <v>1134937</v>
      </c>
      <c r="N37" s="7">
        <v>481000</v>
      </c>
      <c r="O37" s="19">
        <v>255242</v>
      </c>
      <c r="P37" s="19">
        <f t="shared" ref="P37:P68" si="1">N37+O37</f>
        <v>736242</v>
      </c>
      <c r="Q37" s="7">
        <v>93160</v>
      </c>
      <c r="R37" s="7">
        <v>305535</v>
      </c>
      <c r="S37" s="22"/>
      <c r="T37" s="23">
        <v>8.6408333333333349</v>
      </c>
      <c r="U37" s="24">
        <v>169669.41999999998</v>
      </c>
      <c r="V37" s="25">
        <v>3.6124999999999994</v>
      </c>
      <c r="W37" s="24">
        <v>70583.399999999994</v>
      </c>
      <c r="X37" s="25">
        <v>6.7749999999999995</v>
      </c>
      <c r="Y37" s="24">
        <v>119354.03</v>
      </c>
      <c r="Z37" s="25">
        <v>6.7749999999999995</v>
      </c>
      <c r="AA37" s="24">
        <v>119354.03</v>
      </c>
      <c r="AB37" s="26">
        <v>12</v>
      </c>
      <c r="AC37" s="68"/>
      <c r="AD37" s="21"/>
    </row>
    <row r="38" spans="1:30" ht="15" customHeight="1" x14ac:dyDescent="0.25">
      <c r="A38" s="5">
        <v>34</v>
      </c>
      <c r="B38" s="17" t="s">
        <v>175</v>
      </c>
      <c r="C38" s="17" t="s">
        <v>194</v>
      </c>
      <c r="D38" s="17" t="s">
        <v>195</v>
      </c>
      <c r="E38" s="17" t="s">
        <v>196</v>
      </c>
      <c r="F38" s="8">
        <v>32310</v>
      </c>
      <c r="G38" s="17" t="s">
        <v>197</v>
      </c>
      <c r="H38" s="6" t="s">
        <v>198</v>
      </c>
      <c r="I38" s="6">
        <v>28</v>
      </c>
      <c r="J38" s="6">
        <v>20</v>
      </c>
      <c r="K38" s="18">
        <v>12</v>
      </c>
      <c r="L38" s="18">
        <v>8</v>
      </c>
      <c r="M38" s="19">
        <v>828185</v>
      </c>
      <c r="N38" s="7">
        <v>370000</v>
      </c>
      <c r="O38" s="19">
        <v>243321</v>
      </c>
      <c r="P38" s="19">
        <f t="shared" si="1"/>
        <v>613321</v>
      </c>
      <c r="Q38" s="7">
        <v>61930</v>
      </c>
      <c r="R38" s="7">
        <v>152934</v>
      </c>
      <c r="S38" s="22"/>
      <c r="T38" s="23">
        <v>8.4499999999999993</v>
      </c>
      <c r="U38" s="24">
        <v>160415.12000000002</v>
      </c>
      <c r="V38" s="25">
        <v>5.8999999999999995</v>
      </c>
      <c r="W38" s="24">
        <v>114695.38000000002</v>
      </c>
      <c r="X38" s="25">
        <v>8.006750000000002</v>
      </c>
      <c r="Y38" s="24">
        <v>141393.19000000003</v>
      </c>
      <c r="Z38" s="25">
        <v>5.6558333333333328</v>
      </c>
      <c r="AA38" s="24">
        <v>109655.81000000003</v>
      </c>
      <c r="AB38" s="26">
        <v>12</v>
      </c>
      <c r="AC38" s="68" t="s">
        <v>524</v>
      </c>
      <c r="AD38" s="21"/>
    </row>
    <row r="39" spans="1:30" ht="15" customHeight="1" x14ac:dyDescent="0.25">
      <c r="A39" s="5">
        <v>35</v>
      </c>
      <c r="B39" s="17" t="s">
        <v>175</v>
      </c>
      <c r="C39" s="17" t="s">
        <v>199</v>
      </c>
      <c r="D39" s="17" t="s">
        <v>48</v>
      </c>
      <c r="E39" s="17" t="s">
        <v>200</v>
      </c>
      <c r="F39" s="8">
        <v>33150</v>
      </c>
      <c r="G39" s="17" t="s">
        <v>200</v>
      </c>
      <c r="H39" s="6" t="s">
        <v>201</v>
      </c>
      <c r="I39" s="6">
        <v>126</v>
      </c>
      <c r="J39" s="6">
        <v>92</v>
      </c>
      <c r="K39" s="18">
        <v>59</v>
      </c>
      <c r="L39" s="18">
        <v>33</v>
      </c>
      <c r="M39" s="19">
        <v>3801252</v>
      </c>
      <c r="N39" s="7">
        <v>1579660</v>
      </c>
      <c r="O39" s="19">
        <v>1154678</v>
      </c>
      <c r="P39" s="19">
        <f t="shared" si="1"/>
        <v>2734338</v>
      </c>
      <c r="Q39" s="7">
        <v>340217</v>
      </c>
      <c r="R39" s="7">
        <v>726697</v>
      </c>
      <c r="S39" s="22"/>
      <c r="T39" s="23">
        <v>40.457500000000003</v>
      </c>
      <c r="U39" s="24">
        <v>852286.56999999983</v>
      </c>
      <c r="V39" s="25">
        <v>23.866833333333332</v>
      </c>
      <c r="W39" s="24">
        <v>519922.67999999993</v>
      </c>
      <c r="X39" s="25">
        <v>23.27</v>
      </c>
      <c r="Y39" s="24">
        <v>455454.38</v>
      </c>
      <c r="Z39" s="25">
        <v>22.843416666666666</v>
      </c>
      <c r="AA39" s="24">
        <v>449695.5</v>
      </c>
      <c r="AB39" s="26">
        <v>12</v>
      </c>
      <c r="AC39" s="68"/>
      <c r="AD39" s="21"/>
    </row>
    <row r="40" spans="1:30" ht="15" customHeight="1" x14ac:dyDescent="0.25">
      <c r="A40" s="5">
        <v>36</v>
      </c>
      <c r="B40" s="17" t="s">
        <v>175</v>
      </c>
      <c r="C40" s="17" t="s">
        <v>202</v>
      </c>
      <c r="D40" s="17" t="s">
        <v>203</v>
      </c>
      <c r="E40" s="17" t="s">
        <v>204</v>
      </c>
      <c r="F40" s="8">
        <v>32250</v>
      </c>
      <c r="G40" s="17" t="s">
        <v>205</v>
      </c>
      <c r="H40" s="6" t="s">
        <v>206</v>
      </c>
      <c r="I40" s="6">
        <v>44</v>
      </c>
      <c r="J40" s="6">
        <v>32</v>
      </c>
      <c r="K40" s="18">
        <v>23</v>
      </c>
      <c r="L40" s="18">
        <v>9</v>
      </c>
      <c r="M40" s="19">
        <v>1295514</v>
      </c>
      <c r="N40" s="7">
        <v>592000</v>
      </c>
      <c r="O40" s="19">
        <v>487034</v>
      </c>
      <c r="P40" s="19">
        <f t="shared" si="1"/>
        <v>1079034</v>
      </c>
      <c r="Q40" s="7">
        <v>124251</v>
      </c>
      <c r="R40" s="7">
        <v>92229</v>
      </c>
      <c r="S40" s="22"/>
      <c r="T40" s="23">
        <v>17.387249999999998</v>
      </c>
      <c r="U40" s="24">
        <v>357203.18</v>
      </c>
      <c r="V40" s="25">
        <v>8.1041666666666661</v>
      </c>
      <c r="W40" s="24">
        <v>179277.3</v>
      </c>
      <c r="X40" s="25">
        <v>6.75</v>
      </c>
      <c r="Y40" s="24">
        <v>130883.81000000001</v>
      </c>
      <c r="Z40" s="25">
        <v>6.75</v>
      </c>
      <c r="AA40" s="24">
        <v>130883.81000000001</v>
      </c>
      <c r="AB40" s="26">
        <v>12</v>
      </c>
      <c r="AC40" s="68"/>
      <c r="AD40" s="21"/>
    </row>
    <row r="41" spans="1:30" ht="15" customHeight="1" x14ac:dyDescent="0.25">
      <c r="A41" s="5">
        <v>37</v>
      </c>
      <c r="B41" s="17" t="s">
        <v>175</v>
      </c>
      <c r="C41" s="17" t="s">
        <v>207</v>
      </c>
      <c r="D41" s="17" t="s">
        <v>208</v>
      </c>
      <c r="E41" s="17" t="s">
        <v>209</v>
      </c>
      <c r="F41" s="8">
        <v>30318</v>
      </c>
      <c r="G41" s="17" t="s">
        <v>178</v>
      </c>
      <c r="H41" s="6" t="s">
        <v>210</v>
      </c>
      <c r="I41" s="6">
        <v>36</v>
      </c>
      <c r="J41" s="6">
        <v>25</v>
      </c>
      <c r="K41" s="18">
        <v>14</v>
      </c>
      <c r="L41" s="18">
        <v>11</v>
      </c>
      <c r="M41" s="19">
        <v>1520031</v>
      </c>
      <c r="N41" s="7">
        <v>452405</v>
      </c>
      <c r="O41" s="19">
        <v>357028</v>
      </c>
      <c r="P41" s="19">
        <f t="shared" si="1"/>
        <v>809433</v>
      </c>
      <c r="Q41" s="7">
        <v>94452</v>
      </c>
      <c r="R41" s="7">
        <v>616146</v>
      </c>
      <c r="S41" s="22"/>
      <c r="T41" s="23">
        <v>7.6000000000000005</v>
      </c>
      <c r="U41" s="24">
        <v>182132.90000000002</v>
      </c>
      <c r="V41" s="25">
        <v>7.0958333333333341</v>
      </c>
      <c r="W41" s="24">
        <v>171302.16000000003</v>
      </c>
      <c r="X41" s="25">
        <v>7.4017499999999998</v>
      </c>
      <c r="Y41" s="24">
        <v>153125.82</v>
      </c>
      <c r="Z41" s="25">
        <v>7.4017499999999998</v>
      </c>
      <c r="AA41" s="24">
        <v>153125.82</v>
      </c>
      <c r="AB41" s="26">
        <v>12</v>
      </c>
      <c r="AC41" s="68"/>
      <c r="AD41" s="21"/>
    </row>
    <row r="42" spans="1:30" ht="15" customHeight="1" x14ac:dyDescent="0.25">
      <c r="A42" s="5">
        <v>38</v>
      </c>
      <c r="B42" s="17" t="s">
        <v>211</v>
      </c>
      <c r="C42" s="17" t="s">
        <v>212</v>
      </c>
      <c r="D42" s="17" t="s">
        <v>48</v>
      </c>
      <c r="E42" s="17" t="s">
        <v>214</v>
      </c>
      <c r="F42" s="8">
        <v>8110</v>
      </c>
      <c r="G42" s="17" t="s">
        <v>215</v>
      </c>
      <c r="H42" s="6" t="s">
        <v>216</v>
      </c>
      <c r="I42" s="6">
        <v>60</v>
      </c>
      <c r="J42" s="6">
        <v>44</v>
      </c>
      <c r="K42" s="18">
        <v>24</v>
      </c>
      <c r="L42" s="18">
        <v>20</v>
      </c>
      <c r="M42" s="19">
        <v>2343585</v>
      </c>
      <c r="N42" s="7">
        <v>814000</v>
      </c>
      <c r="O42" s="19">
        <v>478239</v>
      </c>
      <c r="P42" s="19">
        <f t="shared" si="1"/>
        <v>1292239</v>
      </c>
      <c r="Q42" s="7">
        <v>0</v>
      </c>
      <c r="R42" s="7">
        <v>1051346</v>
      </c>
      <c r="S42" s="22"/>
      <c r="T42" s="23">
        <v>14.746250000000003</v>
      </c>
      <c r="U42" s="24">
        <v>284537.76999999996</v>
      </c>
      <c r="V42" s="25">
        <v>6.0958333333333323</v>
      </c>
      <c r="W42" s="24">
        <v>121857.06999999999</v>
      </c>
      <c r="X42" s="25">
        <v>9.8144166666666681</v>
      </c>
      <c r="Y42" s="24">
        <v>187491.82</v>
      </c>
      <c r="Z42" s="25">
        <v>9.8144166666666681</v>
      </c>
      <c r="AA42" s="24">
        <v>187491.82</v>
      </c>
      <c r="AB42" s="26">
        <v>12</v>
      </c>
      <c r="AC42" s="68"/>
      <c r="AD42" s="21"/>
    </row>
    <row r="43" spans="1:30" ht="15" customHeight="1" x14ac:dyDescent="0.25">
      <c r="A43" s="5">
        <v>39</v>
      </c>
      <c r="B43" s="17" t="s">
        <v>211</v>
      </c>
      <c r="C43" s="17" t="s">
        <v>217</v>
      </c>
      <c r="D43" s="17" t="s">
        <v>48</v>
      </c>
      <c r="E43" s="17" t="s">
        <v>218</v>
      </c>
      <c r="F43" s="8">
        <v>9400</v>
      </c>
      <c r="G43" s="17" t="s">
        <v>219</v>
      </c>
      <c r="H43" s="6" t="s">
        <v>220</v>
      </c>
      <c r="I43" s="6">
        <v>40</v>
      </c>
      <c r="J43" s="6">
        <v>30</v>
      </c>
      <c r="K43" s="18">
        <v>17</v>
      </c>
      <c r="L43" s="18">
        <v>13</v>
      </c>
      <c r="M43" s="19">
        <v>1843392</v>
      </c>
      <c r="N43" s="7">
        <v>555000</v>
      </c>
      <c r="O43" s="19">
        <v>358993</v>
      </c>
      <c r="P43" s="19">
        <f t="shared" si="1"/>
        <v>913993</v>
      </c>
      <c r="Q43" s="7">
        <v>0</v>
      </c>
      <c r="R43" s="7">
        <v>929399</v>
      </c>
      <c r="S43" s="22"/>
      <c r="T43" s="23">
        <v>11.867333333333335</v>
      </c>
      <c r="U43" s="24">
        <v>235209.47999999998</v>
      </c>
      <c r="V43" s="25">
        <v>3.8256666666666668</v>
      </c>
      <c r="W43" s="24">
        <v>82821.289999999994</v>
      </c>
      <c r="X43" s="25">
        <v>12.016249999999999</v>
      </c>
      <c r="Y43" s="24">
        <v>199282.58000000002</v>
      </c>
      <c r="Z43" s="25">
        <v>7.4662499999999996</v>
      </c>
      <c r="AA43" s="24">
        <v>137893.96000000002</v>
      </c>
      <c r="AB43" s="26">
        <v>12</v>
      </c>
      <c r="AC43" s="68"/>
      <c r="AD43" s="21"/>
    </row>
    <row r="44" spans="1:30" ht="15" customHeight="1" x14ac:dyDescent="0.25">
      <c r="A44" s="5">
        <v>40</v>
      </c>
      <c r="B44" s="17" t="s">
        <v>211</v>
      </c>
      <c r="C44" s="17" t="s">
        <v>221</v>
      </c>
      <c r="D44" s="17" t="s">
        <v>222</v>
      </c>
      <c r="E44" s="17" t="s">
        <v>223</v>
      </c>
      <c r="F44" s="8">
        <v>90210</v>
      </c>
      <c r="G44" s="17" t="s">
        <v>224</v>
      </c>
      <c r="H44" s="6" t="s">
        <v>225</v>
      </c>
      <c r="I44" s="6">
        <v>79</v>
      </c>
      <c r="J44" s="6">
        <v>58</v>
      </c>
      <c r="K44" s="18">
        <v>43</v>
      </c>
      <c r="L44" s="18">
        <v>15</v>
      </c>
      <c r="M44" s="19">
        <v>2501301</v>
      </c>
      <c r="N44" s="7">
        <v>1073000</v>
      </c>
      <c r="O44" s="19">
        <v>551443</v>
      </c>
      <c r="P44" s="19">
        <f t="shared" si="1"/>
        <v>1624443</v>
      </c>
      <c r="Q44" s="7">
        <v>0</v>
      </c>
      <c r="R44" s="7">
        <v>876858</v>
      </c>
      <c r="S44" s="22"/>
      <c r="T44" s="23">
        <v>22.821916666666667</v>
      </c>
      <c r="U44" s="24">
        <v>447342.82999999996</v>
      </c>
      <c r="V44" s="25">
        <v>16.726083333333335</v>
      </c>
      <c r="W44" s="24">
        <v>328598.95999999996</v>
      </c>
      <c r="X44" s="25">
        <v>8.2989166666666669</v>
      </c>
      <c r="Y44" s="24">
        <v>156996.53999999998</v>
      </c>
      <c r="Z44" s="25">
        <v>8.2989166666666669</v>
      </c>
      <c r="AA44" s="24">
        <v>156996.53999999998</v>
      </c>
      <c r="AB44" s="26">
        <v>12</v>
      </c>
      <c r="AC44" s="68"/>
      <c r="AD44" s="21"/>
    </row>
    <row r="45" spans="1:30" ht="15" customHeight="1" x14ac:dyDescent="0.25">
      <c r="A45" s="5">
        <v>41</v>
      </c>
      <c r="B45" s="17" t="s">
        <v>211</v>
      </c>
      <c r="C45" s="17" t="s">
        <v>226</v>
      </c>
      <c r="D45" s="17" t="s">
        <v>48</v>
      </c>
      <c r="E45" s="17" t="s">
        <v>227</v>
      </c>
      <c r="F45" s="8">
        <v>5505</v>
      </c>
      <c r="G45" s="17" t="s">
        <v>228</v>
      </c>
      <c r="H45" s="6" t="s">
        <v>229</v>
      </c>
      <c r="I45" s="6">
        <v>33</v>
      </c>
      <c r="J45" s="6">
        <v>24</v>
      </c>
      <c r="K45" s="18">
        <v>17</v>
      </c>
      <c r="L45" s="18">
        <v>7</v>
      </c>
      <c r="M45" s="19">
        <v>987477</v>
      </c>
      <c r="N45" s="7">
        <v>444000</v>
      </c>
      <c r="O45" s="19">
        <v>294891</v>
      </c>
      <c r="P45" s="19">
        <f t="shared" si="1"/>
        <v>738891</v>
      </c>
      <c r="Q45" s="7">
        <v>0</v>
      </c>
      <c r="R45" s="7">
        <v>248586</v>
      </c>
      <c r="S45" s="22"/>
      <c r="T45" s="23">
        <v>9.0749999999999975</v>
      </c>
      <c r="U45" s="24">
        <v>209503.40000000002</v>
      </c>
      <c r="V45" s="25">
        <v>9.0749999999999975</v>
      </c>
      <c r="W45" s="24">
        <v>209503.40000000002</v>
      </c>
      <c r="X45" s="25">
        <v>4.291666666666667</v>
      </c>
      <c r="Y45" s="24">
        <v>87637.5</v>
      </c>
      <c r="Z45" s="25">
        <v>4.1250000000000009</v>
      </c>
      <c r="AA45" s="24">
        <v>85387.5</v>
      </c>
      <c r="AB45" s="26">
        <v>12</v>
      </c>
      <c r="AC45" s="68"/>
      <c r="AD45" s="21"/>
    </row>
    <row r="46" spans="1:30" ht="15" customHeight="1" x14ac:dyDescent="0.25">
      <c r="A46" s="5">
        <v>42</v>
      </c>
      <c r="B46" s="17" t="s">
        <v>211</v>
      </c>
      <c r="C46" s="17" t="s">
        <v>230</v>
      </c>
      <c r="D46" s="17" t="s">
        <v>48</v>
      </c>
      <c r="E46" s="17" t="s">
        <v>231</v>
      </c>
      <c r="F46" s="8">
        <v>26415</v>
      </c>
      <c r="G46" s="17" t="s">
        <v>232</v>
      </c>
      <c r="H46" s="6" t="s">
        <v>233</v>
      </c>
      <c r="I46" s="6">
        <v>40</v>
      </c>
      <c r="J46" s="6">
        <v>30</v>
      </c>
      <c r="K46" s="18">
        <v>17</v>
      </c>
      <c r="L46" s="18">
        <v>13</v>
      </c>
      <c r="M46" s="19">
        <v>1581265</v>
      </c>
      <c r="N46" s="7">
        <v>555000</v>
      </c>
      <c r="O46" s="19">
        <v>354410</v>
      </c>
      <c r="P46" s="19">
        <f t="shared" si="1"/>
        <v>909410</v>
      </c>
      <c r="Q46" s="7">
        <v>0</v>
      </c>
      <c r="R46" s="7">
        <v>671855</v>
      </c>
      <c r="S46" s="22"/>
      <c r="T46" s="23">
        <v>9.8083333333333353</v>
      </c>
      <c r="U46" s="24">
        <v>206478.90999999997</v>
      </c>
      <c r="V46" s="25">
        <v>3.8666666666666671</v>
      </c>
      <c r="W46" s="24">
        <v>84985.65</v>
      </c>
      <c r="X46" s="25">
        <v>7.4666666666666659</v>
      </c>
      <c r="Y46" s="24">
        <v>153736.05000000002</v>
      </c>
      <c r="Z46" s="25">
        <v>7.4666666666666659</v>
      </c>
      <c r="AA46" s="24">
        <v>153736.05000000002</v>
      </c>
      <c r="AB46" s="26">
        <v>12</v>
      </c>
      <c r="AC46" s="68" t="s">
        <v>519</v>
      </c>
      <c r="AD46" s="21"/>
    </row>
    <row r="47" spans="1:30" ht="15" customHeight="1" x14ac:dyDescent="0.25">
      <c r="A47" s="5">
        <v>43</v>
      </c>
      <c r="B47" s="17" t="s">
        <v>211</v>
      </c>
      <c r="C47" s="17" t="s">
        <v>234</v>
      </c>
      <c r="D47" s="17" t="s">
        <v>235</v>
      </c>
      <c r="E47" s="17" t="s">
        <v>236</v>
      </c>
      <c r="F47" s="8">
        <v>572</v>
      </c>
      <c r="G47" s="17" t="s">
        <v>237</v>
      </c>
      <c r="H47" s="6" t="s">
        <v>238</v>
      </c>
      <c r="I47" s="6">
        <v>32</v>
      </c>
      <c r="J47" s="6">
        <v>24</v>
      </c>
      <c r="K47" s="18">
        <v>14</v>
      </c>
      <c r="L47" s="18">
        <v>10</v>
      </c>
      <c r="M47" s="19">
        <v>849083</v>
      </c>
      <c r="N47" s="7">
        <v>444000</v>
      </c>
      <c r="O47" s="19">
        <v>316458</v>
      </c>
      <c r="P47" s="19">
        <f t="shared" si="1"/>
        <v>760458</v>
      </c>
      <c r="Q47" s="7">
        <v>0</v>
      </c>
      <c r="R47" s="7">
        <v>88625</v>
      </c>
      <c r="S47" s="20"/>
      <c r="T47" s="27">
        <v>9.1330833333333334</v>
      </c>
      <c r="U47" s="28">
        <v>199492.84</v>
      </c>
      <c r="V47" s="29">
        <v>4.0305833333333334</v>
      </c>
      <c r="W47" s="28">
        <v>89539.81</v>
      </c>
      <c r="X47" s="29">
        <v>5.7707500000000005</v>
      </c>
      <c r="Y47" s="28">
        <v>116594.45999999999</v>
      </c>
      <c r="Z47" s="29">
        <v>5.7707500000000005</v>
      </c>
      <c r="AA47" s="28">
        <v>116594.45999999999</v>
      </c>
      <c r="AB47" s="30">
        <v>12</v>
      </c>
      <c r="AC47" s="67"/>
      <c r="AD47" s="21"/>
    </row>
    <row r="48" spans="1:30" ht="15" customHeight="1" x14ac:dyDescent="0.25">
      <c r="A48" s="5">
        <v>44</v>
      </c>
      <c r="B48" s="17" t="s">
        <v>211</v>
      </c>
      <c r="C48" s="17" t="s">
        <v>239</v>
      </c>
      <c r="D48" s="17" t="s">
        <v>240</v>
      </c>
      <c r="E48" s="17" t="s">
        <v>223</v>
      </c>
      <c r="F48" s="8">
        <v>5332</v>
      </c>
      <c r="G48" s="17" t="s">
        <v>241</v>
      </c>
      <c r="H48" s="6" t="s">
        <v>242</v>
      </c>
      <c r="I48" s="6">
        <v>38</v>
      </c>
      <c r="J48" s="6">
        <v>30</v>
      </c>
      <c r="K48" s="18">
        <v>18</v>
      </c>
      <c r="L48" s="18">
        <v>12</v>
      </c>
      <c r="M48" s="19">
        <v>2447751</v>
      </c>
      <c r="N48" s="7">
        <v>555000</v>
      </c>
      <c r="O48" s="19">
        <v>301725</v>
      </c>
      <c r="P48" s="19">
        <f t="shared" si="1"/>
        <v>856725</v>
      </c>
      <c r="Q48" s="7">
        <v>0</v>
      </c>
      <c r="R48" s="7">
        <v>1591026</v>
      </c>
      <c r="S48" s="22"/>
      <c r="T48" s="23">
        <v>9.9000000000000021</v>
      </c>
      <c r="U48" s="24">
        <v>94839.950000000012</v>
      </c>
      <c r="V48" s="25">
        <v>7.700000000000002</v>
      </c>
      <c r="W48" s="24">
        <v>73813.990000000005</v>
      </c>
      <c r="X48" s="25">
        <v>6.1416666666666657</v>
      </c>
      <c r="Y48" s="24">
        <v>55399.63</v>
      </c>
      <c r="Z48" s="25">
        <v>6.1416666666666657</v>
      </c>
      <c r="AA48" s="24">
        <v>55399.63</v>
      </c>
      <c r="AB48" s="26">
        <v>12</v>
      </c>
      <c r="AC48" s="69"/>
      <c r="AD48" s="21"/>
    </row>
    <row r="49" spans="1:30" ht="15" customHeight="1" x14ac:dyDescent="0.25">
      <c r="A49" s="5">
        <v>45</v>
      </c>
      <c r="B49" s="17" t="s">
        <v>243</v>
      </c>
      <c r="C49" s="17" t="s">
        <v>244</v>
      </c>
      <c r="D49" s="17" t="s">
        <v>245</v>
      </c>
      <c r="E49" s="17" t="s">
        <v>246</v>
      </c>
      <c r="F49" s="8">
        <v>45115</v>
      </c>
      <c r="G49" s="17" t="s">
        <v>247</v>
      </c>
      <c r="H49" s="6" t="s">
        <v>248</v>
      </c>
      <c r="I49" s="6">
        <v>80</v>
      </c>
      <c r="J49" s="6">
        <v>60</v>
      </c>
      <c r="K49" s="18">
        <v>43</v>
      </c>
      <c r="L49" s="18">
        <v>17</v>
      </c>
      <c r="M49" s="19">
        <v>2397806</v>
      </c>
      <c r="N49" s="7">
        <v>1110000</v>
      </c>
      <c r="O49" s="19">
        <v>692417</v>
      </c>
      <c r="P49" s="19">
        <f t="shared" si="1"/>
        <v>1802417</v>
      </c>
      <c r="Q49" s="7">
        <v>123333</v>
      </c>
      <c r="R49" s="7">
        <v>472056</v>
      </c>
      <c r="S49" s="22"/>
      <c r="T49" s="23">
        <v>24.664666666666665</v>
      </c>
      <c r="U49" s="24">
        <v>534754.37</v>
      </c>
      <c r="V49" s="25">
        <v>8.8050000000000015</v>
      </c>
      <c r="W49" s="24">
        <v>202626.62</v>
      </c>
      <c r="X49" s="25">
        <v>12.055499999999997</v>
      </c>
      <c r="Y49" s="24">
        <v>224304.67</v>
      </c>
      <c r="Z49" s="25">
        <v>9.509666666666666</v>
      </c>
      <c r="AA49" s="24">
        <v>189935.92</v>
      </c>
      <c r="AB49" s="26">
        <v>12</v>
      </c>
      <c r="AC49" s="68"/>
      <c r="AD49" s="21"/>
    </row>
    <row r="50" spans="1:30" ht="15" customHeight="1" x14ac:dyDescent="0.25">
      <c r="A50" s="5">
        <v>46</v>
      </c>
      <c r="B50" s="17" t="s">
        <v>243</v>
      </c>
      <c r="C50" s="17" t="s">
        <v>249</v>
      </c>
      <c r="D50" s="17" t="s">
        <v>250</v>
      </c>
      <c r="E50" s="17" t="s">
        <v>251</v>
      </c>
      <c r="F50" s="8">
        <v>48140</v>
      </c>
      <c r="G50" s="17" t="s">
        <v>252</v>
      </c>
      <c r="H50" s="6" t="s">
        <v>253</v>
      </c>
      <c r="I50" s="6">
        <v>60</v>
      </c>
      <c r="J50" s="6">
        <v>52</v>
      </c>
      <c r="K50" s="18">
        <v>37</v>
      </c>
      <c r="L50" s="18">
        <v>15</v>
      </c>
      <c r="M50" s="19">
        <v>1164543</v>
      </c>
      <c r="N50" s="7">
        <v>962000</v>
      </c>
      <c r="O50" s="19">
        <v>80085</v>
      </c>
      <c r="P50" s="19">
        <f t="shared" si="1"/>
        <v>1042085</v>
      </c>
      <c r="Q50" s="7">
        <v>106889</v>
      </c>
      <c r="R50" s="7">
        <v>15569</v>
      </c>
      <c r="S50" s="22"/>
      <c r="T50" s="23">
        <v>1.6893636363636366</v>
      </c>
      <c r="U50" s="24">
        <v>31310.15</v>
      </c>
      <c r="V50" s="25">
        <v>1.2876363636363637</v>
      </c>
      <c r="W50" s="24">
        <v>23670.230000000003</v>
      </c>
      <c r="X50" s="25">
        <v>2.6726363636363639</v>
      </c>
      <c r="Y50" s="24">
        <v>48774.52</v>
      </c>
      <c r="Z50" s="25">
        <v>2.6726363636363639</v>
      </c>
      <c r="AA50" s="24">
        <v>48774.52</v>
      </c>
      <c r="AB50" s="26">
        <v>11</v>
      </c>
      <c r="AC50" s="68"/>
      <c r="AD50" s="21"/>
    </row>
    <row r="51" spans="1:30" ht="15" customHeight="1" x14ac:dyDescent="0.25">
      <c r="A51" s="5">
        <v>47</v>
      </c>
      <c r="B51" s="17" t="s">
        <v>254</v>
      </c>
      <c r="C51" s="17" t="s">
        <v>255</v>
      </c>
      <c r="D51" s="17" t="s">
        <v>256</v>
      </c>
      <c r="E51" s="17" t="s">
        <v>223</v>
      </c>
      <c r="F51" s="8">
        <v>37100</v>
      </c>
      <c r="G51" s="17" t="s">
        <v>257</v>
      </c>
      <c r="H51" s="6" t="s">
        <v>258</v>
      </c>
      <c r="I51" s="6">
        <v>44</v>
      </c>
      <c r="J51" s="6">
        <v>32</v>
      </c>
      <c r="K51" s="18">
        <v>19</v>
      </c>
      <c r="L51" s="18">
        <v>13</v>
      </c>
      <c r="M51" s="19">
        <v>1569180</v>
      </c>
      <c r="N51" s="7">
        <v>619000</v>
      </c>
      <c r="O51" s="19">
        <v>509923</v>
      </c>
      <c r="P51" s="19">
        <f t="shared" si="1"/>
        <v>1128923</v>
      </c>
      <c r="Q51" s="7">
        <v>65778</v>
      </c>
      <c r="R51" s="7">
        <v>374479</v>
      </c>
      <c r="S51" s="20"/>
      <c r="T51" s="27">
        <v>15.130083333333333</v>
      </c>
      <c r="U51" s="28">
        <v>325929.23</v>
      </c>
      <c r="V51" s="29">
        <v>5.5333333333333341</v>
      </c>
      <c r="W51" s="28">
        <v>127379.18</v>
      </c>
      <c r="X51" s="29">
        <v>9.0746666666666655</v>
      </c>
      <c r="Y51" s="28">
        <v>181606.14999999997</v>
      </c>
      <c r="Z51" s="29">
        <v>8.5413333333333323</v>
      </c>
      <c r="AA51" s="28">
        <v>175275.49999999997</v>
      </c>
      <c r="AB51" s="30">
        <v>12</v>
      </c>
      <c r="AC51" s="69"/>
      <c r="AD51" s="21"/>
    </row>
    <row r="52" spans="1:30" ht="15" customHeight="1" x14ac:dyDescent="0.25">
      <c r="A52" s="5">
        <v>48</v>
      </c>
      <c r="B52" s="17" t="s">
        <v>254</v>
      </c>
      <c r="C52" s="17" t="s">
        <v>259</v>
      </c>
      <c r="D52" s="17" t="s">
        <v>260</v>
      </c>
      <c r="E52" s="17" t="s">
        <v>261</v>
      </c>
      <c r="F52" s="8">
        <v>35326</v>
      </c>
      <c r="G52" s="17" t="s">
        <v>262</v>
      </c>
      <c r="H52" s="6" t="s">
        <v>263</v>
      </c>
      <c r="I52" s="6">
        <v>29</v>
      </c>
      <c r="J52" s="6">
        <v>22</v>
      </c>
      <c r="K52" s="18">
        <v>14</v>
      </c>
      <c r="L52" s="18">
        <v>8</v>
      </c>
      <c r="M52" s="19">
        <v>916492</v>
      </c>
      <c r="N52" s="7">
        <v>418969</v>
      </c>
      <c r="O52" s="19">
        <v>270748</v>
      </c>
      <c r="P52" s="19">
        <f t="shared" si="1"/>
        <v>689717</v>
      </c>
      <c r="Q52" s="7">
        <v>45222</v>
      </c>
      <c r="R52" s="7">
        <v>181553</v>
      </c>
      <c r="S52" s="22"/>
      <c r="T52" s="23">
        <v>7.700000000000002</v>
      </c>
      <c r="U52" s="24">
        <v>148609.62</v>
      </c>
      <c r="V52" s="25">
        <v>2.1541666666666663</v>
      </c>
      <c r="W52" s="24">
        <v>43358.55000000001</v>
      </c>
      <c r="X52" s="25">
        <v>5.7333333333333334</v>
      </c>
      <c r="Y52" s="24">
        <v>109540.34</v>
      </c>
      <c r="Z52" s="25">
        <v>5.3999999999999995</v>
      </c>
      <c r="AA52" s="24">
        <v>105040.34</v>
      </c>
      <c r="AB52" s="26">
        <v>12</v>
      </c>
      <c r="AC52" s="68" t="s">
        <v>520</v>
      </c>
      <c r="AD52" s="21"/>
    </row>
    <row r="53" spans="1:30" ht="15" customHeight="1" x14ac:dyDescent="0.25">
      <c r="A53" s="5">
        <v>49</v>
      </c>
      <c r="B53" s="17" t="s">
        <v>254</v>
      </c>
      <c r="C53" s="17" t="s">
        <v>264</v>
      </c>
      <c r="D53" s="17" t="s">
        <v>265</v>
      </c>
      <c r="E53" s="17" t="s">
        <v>266</v>
      </c>
      <c r="F53" s="8">
        <v>39311</v>
      </c>
      <c r="G53" s="17" t="s">
        <v>267</v>
      </c>
      <c r="H53" s="6" t="s">
        <v>268</v>
      </c>
      <c r="I53" s="6">
        <v>52</v>
      </c>
      <c r="J53" s="6">
        <v>40</v>
      </c>
      <c r="K53" s="18">
        <v>23</v>
      </c>
      <c r="L53" s="18">
        <v>17</v>
      </c>
      <c r="M53" s="19">
        <v>1631929</v>
      </c>
      <c r="N53" s="7">
        <v>933486</v>
      </c>
      <c r="O53" s="19">
        <v>387017</v>
      </c>
      <c r="P53" s="19">
        <f t="shared" si="1"/>
        <v>1320503</v>
      </c>
      <c r="Q53" s="7">
        <v>82184</v>
      </c>
      <c r="R53" s="7">
        <v>229242</v>
      </c>
      <c r="S53" s="22"/>
      <c r="T53" s="23">
        <v>11.345833333333333</v>
      </c>
      <c r="U53" s="24">
        <v>234917.37</v>
      </c>
      <c r="V53" s="25">
        <v>3.1716666666666669</v>
      </c>
      <c r="W53" s="24">
        <v>75321.69</v>
      </c>
      <c r="X53" s="25">
        <v>7.7458333333333327</v>
      </c>
      <c r="Y53" s="24">
        <v>153281.71999999997</v>
      </c>
      <c r="Z53" s="25">
        <v>7.7458333333333327</v>
      </c>
      <c r="AA53" s="24">
        <v>153281.71999999997</v>
      </c>
      <c r="AB53" s="26">
        <v>12</v>
      </c>
      <c r="AC53" s="68"/>
      <c r="AD53" s="21"/>
    </row>
    <row r="54" spans="1:30" ht="15" customHeight="1" x14ac:dyDescent="0.25">
      <c r="A54" s="5">
        <v>50</v>
      </c>
      <c r="B54" s="17" t="s">
        <v>254</v>
      </c>
      <c r="C54" s="17" t="s">
        <v>269</v>
      </c>
      <c r="D54" s="17" t="s">
        <v>270</v>
      </c>
      <c r="E54" s="17" t="s">
        <v>271</v>
      </c>
      <c r="F54" s="8">
        <v>35310</v>
      </c>
      <c r="G54" s="17" t="s">
        <v>262</v>
      </c>
      <c r="H54" s="6" t="s">
        <v>272</v>
      </c>
      <c r="I54" s="6">
        <v>27</v>
      </c>
      <c r="J54" s="6">
        <v>21</v>
      </c>
      <c r="K54" s="18">
        <v>12</v>
      </c>
      <c r="L54" s="18">
        <v>9</v>
      </c>
      <c r="M54" s="19">
        <v>988074</v>
      </c>
      <c r="N54" s="7">
        <v>455492</v>
      </c>
      <c r="O54" s="19">
        <v>323567</v>
      </c>
      <c r="P54" s="19">
        <f t="shared" si="1"/>
        <v>779059</v>
      </c>
      <c r="Q54" s="7">
        <v>43120</v>
      </c>
      <c r="R54" s="7">
        <v>165895</v>
      </c>
      <c r="S54" s="22"/>
      <c r="T54" s="23"/>
      <c r="U54" s="24"/>
      <c r="V54" s="25"/>
      <c r="W54" s="24"/>
      <c r="X54" s="25"/>
      <c r="Y54" s="24"/>
      <c r="Z54" s="25"/>
      <c r="AA54" s="24"/>
      <c r="AB54" s="26"/>
      <c r="AC54" s="68" t="s">
        <v>522</v>
      </c>
      <c r="AD54" s="21"/>
    </row>
    <row r="55" spans="1:30" ht="15" customHeight="1" x14ac:dyDescent="0.25">
      <c r="A55" s="5">
        <v>51</v>
      </c>
      <c r="B55" s="17" t="s">
        <v>254</v>
      </c>
      <c r="C55" s="17" t="s">
        <v>273</v>
      </c>
      <c r="D55" s="17" t="s">
        <v>274</v>
      </c>
      <c r="E55" s="17" t="s">
        <v>275</v>
      </c>
      <c r="F55" s="8">
        <v>37630</v>
      </c>
      <c r="G55" s="17" t="s">
        <v>276</v>
      </c>
      <c r="H55" s="6" t="s">
        <v>277</v>
      </c>
      <c r="I55" s="6">
        <v>42</v>
      </c>
      <c r="J55" s="6">
        <v>31</v>
      </c>
      <c r="K55" s="18">
        <v>18</v>
      </c>
      <c r="L55" s="18">
        <v>13</v>
      </c>
      <c r="M55" s="19">
        <v>1252672</v>
      </c>
      <c r="N55" s="7">
        <v>590535</v>
      </c>
      <c r="O55" s="19">
        <v>399570</v>
      </c>
      <c r="P55" s="19">
        <f t="shared" si="1"/>
        <v>990105</v>
      </c>
      <c r="Q55" s="7">
        <v>63722</v>
      </c>
      <c r="R55" s="7">
        <v>198845</v>
      </c>
      <c r="S55" s="22"/>
      <c r="T55" s="23">
        <v>10.418000000000001</v>
      </c>
      <c r="U55" s="24">
        <v>235587.97000000003</v>
      </c>
      <c r="V55" s="25">
        <v>5.9364999999999988</v>
      </c>
      <c r="W55" s="24">
        <v>140426.21000000002</v>
      </c>
      <c r="X55" s="25">
        <v>8.5432500000000022</v>
      </c>
      <c r="Y55" s="24">
        <v>167426.32999999999</v>
      </c>
      <c r="Z55" s="25">
        <v>8.4708333333333368</v>
      </c>
      <c r="AA55" s="24">
        <v>166448.69999999998</v>
      </c>
      <c r="AB55" s="26">
        <v>12</v>
      </c>
      <c r="AC55" s="68"/>
      <c r="AD55" s="21"/>
    </row>
    <row r="56" spans="1:30" ht="15" customHeight="1" x14ac:dyDescent="0.25">
      <c r="A56" s="5">
        <v>52</v>
      </c>
      <c r="B56" s="17" t="s">
        <v>254</v>
      </c>
      <c r="C56" s="17" t="s">
        <v>278</v>
      </c>
      <c r="D56" s="17" t="s">
        <v>279</v>
      </c>
      <c r="E56" s="17" t="s">
        <v>280</v>
      </c>
      <c r="F56" s="8">
        <v>37500</v>
      </c>
      <c r="G56" s="17" t="s">
        <v>281</v>
      </c>
      <c r="H56" s="6" t="s">
        <v>282</v>
      </c>
      <c r="I56" s="6">
        <v>81</v>
      </c>
      <c r="J56" s="6">
        <v>59</v>
      </c>
      <c r="K56" s="18">
        <v>35</v>
      </c>
      <c r="L56" s="18">
        <v>24</v>
      </c>
      <c r="M56" s="19">
        <v>3354996</v>
      </c>
      <c r="N56" s="7">
        <v>1181391</v>
      </c>
      <c r="O56" s="19">
        <v>792033</v>
      </c>
      <c r="P56" s="19">
        <f t="shared" si="1"/>
        <v>1973424</v>
      </c>
      <c r="Q56" s="7">
        <v>121278</v>
      </c>
      <c r="R56" s="7">
        <v>1260294</v>
      </c>
      <c r="S56" s="22"/>
      <c r="T56" s="23">
        <v>21.760000000000005</v>
      </c>
      <c r="U56" s="24">
        <v>443846.56999999995</v>
      </c>
      <c r="V56" s="25">
        <v>12.433833333333332</v>
      </c>
      <c r="W56" s="24">
        <v>272302.07999999996</v>
      </c>
      <c r="X56" s="25">
        <v>17.483666666666668</v>
      </c>
      <c r="Y56" s="24">
        <v>352082.66000000003</v>
      </c>
      <c r="Z56" s="25">
        <v>17.378166666666669</v>
      </c>
      <c r="AA56" s="24">
        <v>350658.41000000003</v>
      </c>
      <c r="AB56" s="26">
        <v>12</v>
      </c>
      <c r="AC56" s="68"/>
      <c r="AD56" s="21"/>
    </row>
    <row r="57" spans="1:30" ht="15" customHeight="1" x14ac:dyDescent="0.25">
      <c r="A57" s="5">
        <v>53</v>
      </c>
      <c r="B57" s="17" t="s">
        <v>254</v>
      </c>
      <c r="C57" s="17" t="s">
        <v>283</v>
      </c>
      <c r="D57" s="17" t="s">
        <v>284</v>
      </c>
      <c r="E57" s="17" t="s">
        <v>285</v>
      </c>
      <c r="F57" s="8">
        <v>38400</v>
      </c>
      <c r="G57" s="17" t="s">
        <v>286</v>
      </c>
      <c r="H57" s="6" t="s">
        <v>287</v>
      </c>
      <c r="I57" s="6">
        <v>34</v>
      </c>
      <c r="J57" s="6">
        <v>25</v>
      </c>
      <c r="K57" s="18">
        <v>14</v>
      </c>
      <c r="L57" s="18">
        <v>11</v>
      </c>
      <c r="M57" s="19">
        <v>879718</v>
      </c>
      <c r="N57" s="7">
        <v>462500</v>
      </c>
      <c r="O57" s="19">
        <v>260764</v>
      </c>
      <c r="P57" s="19">
        <f t="shared" si="1"/>
        <v>723264</v>
      </c>
      <c r="Q57" s="7">
        <v>51388</v>
      </c>
      <c r="R57" s="7">
        <v>105066</v>
      </c>
      <c r="S57" s="22"/>
      <c r="T57" s="23">
        <v>17.145833333333332</v>
      </c>
      <c r="U57" s="24">
        <v>311579.51</v>
      </c>
      <c r="V57" s="25">
        <v>13.629000000000003</v>
      </c>
      <c r="W57" s="24">
        <v>253695.12999999998</v>
      </c>
      <c r="X57" s="25">
        <v>14.232750000000001</v>
      </c>
      <c r="Y57" s="24">
        <v>269692.86</v>
      </c>
      <c r="Z57" s="25">
        <v>13.960333333333333</v>
      </c>
      <c r="AA57" s="24">
        <v>266097.5</v>
      </c>
      <c r="AB57" s="26">
        <v>12</v>
      </c>
      <c r="AC57" s="68"/>
      <c r="AD57" s="21"/>
    </row>
    <row r="58" spans="1:30" ht="15" customHeight="1" x14ac:dyDescent="0.25">
      <c r="A58" s="5">
        <v>54</v>
      </c>
      <c r="B58" s="17" t="s">
        <v>254</v>
      </c>
      <c r="C58" s="17" t="s">
        <v>283</v>
      </c>
      <c r="D58" s="17" t="s">
        <v>288</v>
      </c>
      <c r="E58" s="17" t="s">
        <v>289</v>
      </c>
      <c r="F58" s="8">
        <v>38400</v>
      </c>
      <c r="G58" s="17" t="s">
        <v>286</v>
      </c>
      <c r="H58" s="6" t="s">
        <v>290</v>
      </c>
      <c r="I58" s="6">
        <v>41</v>
      </c>
      <c r="J58" s="6">
        <v>30</v>
      </c>
      <c r="K58" s="18">
        <v>16</v>
      </c>
      <c r="L58" s="18">
        <v>14</v>
      </c>
      <c r="M58" s="19">
        <v>1217208</v>
      </c>
      <c r="N58" s="7">
        <v>595500</v>
      </c>
      <c r="O58" s="19">
        <v>314557</v>
      </c>
      <c r="P58" s="19">
        <f t="shared" si="1"/>
        <v>910057</v>
      </c>
      <c r="Q58" s="7">
        <v>61666</v>
      </c>
      <c r="R58" s="7">
        <v>245485</v>
      </c>
      <c r="S58" s="22"/>
      <c r="T58" s="23"/>
      <c r="U58" s="24"/>
      <c r="V58" s="25"/>
      <c r="W58" s="24"/>
      <c r="X58" s="25"/>
      <c r="Y58" s="24"/>
      <c r="Z58" s="25"/>
      <c r="AA58" s="24"/>
      <c r="AB58" s="26"/>
      <c r="AC58" s="68" t="s">
        <v>517</v>
      </c>
      <c r="AD58" s="21"/>
    </row>
    <row r="59" spans="1:30" ht="15" customHeight="1" x14ac:dyDescent="0.25">
      <c r="A59" s="5">
        <v>55</v>
      </c>
      <c r="B59" s="17" t="s">
        <v>254</v>
      </c>
      <c r="C59" s="17" t="s">
        <v>283</v>
      </c>
      <c r="D59" s="17" t="s">
        <v>512</v>
      </c>
      <c r="E59" s="17" t="s">
        <v>291</v>
      </c>
      <c r="F59" s="8">
        <v>38200</v>
      </c>
      <c r="G59" s="17" t="s">
        <v>292</v>
      </c>
      <c r="H59" s="6" t="s">
        <v>293</v>
      </c>
      <c r="I59" s="6">
        <v>30</v>
      </c>
      <c r="J59" s="6">
        <v>21</v>
      </c>
      <c r="K59" s="18">
        <v>14</v>
      </c>
      <c r="L59" s="18">
        <v>7</v>
      </c>
      <c r="M59" s="19">
        <v>790805</v>
      </c>
      <c r="N59" s="7">
        <v>388500</v>
      </c>
      <c r="O59" s="19">
        <v>0</v>
      </c>
      <c r="P59" s="19">
        <f t="shared" si="1"/>
        <v>388500</v>
      </c>
      <c r="Q59" s="7">
        <v>100</v>
      </c>
      <c r="R59" s="7">
        <v>402205</v>
      </c>
      <c r="S59" s="22"/>
      <c r="T59" s="23"/>
      <c r="U59" s="24"/>
      <c r="V59" s="25"/>
      <c r="W59" s="24"/>
      <c r="X59" s="25"/>
      <c r="Y59" s="24"/>
      <c r="Z59" s="25"/>
      <c r="AA59" s="24"/>
      <c r="AB59" s="26"/>
      <c r="AC59" s="68" t="s">
        <v>518</v>
      </c>
      <c r="AD59" s="21"/>
    </row>
    <row r="60" spans="1:30" ht="15" customHeight="1" x14ac:dyDescent="0.25">
      <c r="A60" s="5">
        <v>56</v>
      </c>
      <c r="B60" s="17" t="s">
        <v>254</v>
      </c>
      <c r="C60" s="17" t="s">
        <v>294</v>
      </c>
      <c r="D60" s="17" t="s">
        <v>295</v>
      </c>
      <c r="E60" s="17" t="s">
        <v>296</v>
      </c>
      <c r="F60" s="8">
        <v>38481</v>
      </c>
      <c r="G60" s="17" t="s">
        <v>297</v>
      </c>
      <c r="H60" s="6" t="s">
        <v>298</v>
      </c>
      <c r="I60" s="6">
        <v>79</v>
      </c>
      <c r="J60" s="6">
        <v>56</v>
      </c>
      <c r="K60" s="18">
        <v>29</v>
      </c>
      <c r="L60" s="18">
        <v>27</v>
      </c>
      <c r="M60" s="19">
        <v>3195370</v>
      </c>
      <c r="N60" s="7">
        <v>1062983</v>
      </c>
      <c r="O60" s="19">
        <v>827474</v>
      </c>
      <c r="P60" s="19">
        <f t="shared" si="1"/>
        <v>1890457</v>
      </c>
      <c r="Q60" s="7">
        <v>115111</v>
      </c>
      <c r="R60" s="7">
        <v>1189802</v>
      </c>
      <c r="S60" s="22"/>
      <c r="T60" s="23">
        <v>20.534666666666663</v>
      </c>
      <c r="U60" s="24">
        <v>458864.60000000003</v>
      </c>
      <c r="V60" s="25">
        <v>11.671583333333336</v>
      </c>
      <c r="W60" s="24">
        <v>282838.78000000003</v>
      </c>
      <c r="X60" s="25">
        <v>18.921999999999993</v>
      </c>
      <c r="Y60" s="24">
        <v>367497.34000000008</v>
      </c>
      <c r="Z60" s="25">
        <v>18.195999999999994</v>
      </c>
      <c r="AA60" s="24">
        <v>358499.58000000007</v>
      </c>
      <c r="AB60" s="26">
        <v>12</v>
      </c>
      <c r="AC60" s="68"/>
      <c r="AD60" s="21"/>
    </row>
    <row r="61" spans="1:30" ht="15" customHeight="1" x14ac:dyDescent="0.25">
      <c r="A61" s="5">
        <v>57</v>
      </c>
      <c r="B61" s="17" t="s">
        <v>254</v>
      </c>
      <c r="C61" s="17" t="s">
        <v>299</v>
      </c>
      <c r="D61" s="17" t="s">
        <v>300</v>
      </c>
      <c r="E61" s="17" t="s">
        <v>301</v>
      </c>
      <c r="F61" s="8">
        <v>39204</v>
      </c>
      <c r="G61" s="17" t="s">
        <v>302</v>
      </c>
      <c r="H61" s="6" t="s">
        <v>303</v>
      </c>
      <c r="I61" s="6">
        <v>49</v>
      </c>
      <c r="J61" s="6">
        <v>37</v>
      </c>
      <c r="K61" s="18">
        <v>20</v>
      </c>
      <c r="L61" s="18">
        <v>17</v>
      </c>
      <c r="M61" s="19">
        <v>1900366</v>
      </c>
      <c r="N61" s="7">
        <v>708395</v>
      </c>
      <c r="O61" s="19">
        <v>579010</v>
      </c>
      <c r="P61" s="19">
        <f t="shared" si="1"/>
        <v>1287405</v>
      </c>
      <c r="Q61" s="7">
        <v>76056</v>
      </c>
      <c r="R61" s="7">
        <v>536905</v>
      </c>
      <c r="S61" s="22"/>
      <c r="T61" s="23">
        <v>13.723000000000001</v>
      </c>
      <c r="U61" s="24">
        <v>316284.43999999994</v>
      </c>
      <c r="V61" s="25">
        <v>8.9249999999999989</v>
      </c>
      <c r="W61" s="24">
        <v>213506.72999999998</v>
      </c>
      <c r="X61" s="25">
        <v>12.725666666666667</v>
      </c>
      <c r="Y61" s="24">
        <v>260430.61</v>
      </c>
      <c r="Z61" s="25">
        <v>12.725666666666667</v>
      </c>
      <c r="AA61" s="24">
        <v>260430.61</v>
      </c>
      <c r="AB61" s="26">
        <v>12</v>
      </c>
      <c r="AC61" s="68"/>
      <c r="AD61" s="21"/>
    </row>
    <row r="62" spans="1:30" ht="15" customHeight="1" x14ac:dyDescent="0.25">
      <c r="A62" s="5">
        <v>58</v>
      </c>
      <c r="B62" s="17" t="s">
        <v>254</v>
      </c>
      <c r="C62" s="17" t="s">
        <v>304</v>
      </c>
      <c r="D62" s="17" t="s">
        <v>305</v>
      </c>
      <c r="E62" s="17" t="s">
        <v>306</v>
      </c>
      <c r="F62" s="8">
        <v>37310</v>
      </c>
      <c r="G62" s="17" t="s">
        <v>307</v>
      </c>
      <c r="H62" s="6" t="s">
        <v>308</v>
      </c>
      <c r="I62" s="6">
        <v>74</v>
      </c>
      <c r="J62" s="6">
        <v>52</v>
      </c>
      <c r="K62" s="18">
        <v>37</v>
      </c>
      <c r="L62" s="18">
        <v>15</v>
      </c>
      <c r="M62" s="19">
        <v>2680254</v>
      </c>
      <c r="N62" s="7">
        <v>1220849</v>
      </c>
      <c r="O62" s="19">
        <v>830356</v>
      </c>
      <c r="P62" s="19">
        <f t="shared" si="1"/>
        <v>2051205</v>
      </c>
      <c r="Q62" s="7">
        <v>106792</v>
      </c>
      <c r="R62" s="7">
        <v>522257</v>
      </c>
      <c r="S62" s="22"/>
      <c r="T62" s="23">
        <v>28.357249999999993</v>
      </c>
      <c r="U62" s="24">
        <v>587625.17000000004</v>
      </c>
      <c r="V62" s="25">
        <v>13.885999999999997</v>
      </c>
      <c r="W62" s="24">
        <v>308020.92</v>
      </c>
      <c r="X62" s="25">
        <v>12.677416666666664</v>
      </c>
      <c r="Y62" s="24">
        <v>241697.79</v>
      </c>
      <c r="Z62" s="25">
        <v>12.677416666666664</v>
      </c>
      <c r="AA62" s="24">
        <v>241697.79</v>
      </c>
      <c r="AB62" s="26">
        <v>12</v>
      </c>
      <c r="AC62" s="68"/>
      <c r="AD62" s="21"/>
    </row>
    <row r="63" spans="1:30" ht="15" customHeight="1" x14ac:dyDescent="0.25">
      <c r="A63" s="5">
        <v>59</v>
      </c>
      <c r="B63" s="17" t="s">
        <v>254</v>
      </c>
      <c r="C63" s="17" t="s">
        <v>309</v>
      </c>
      <c r="D63" s="17" t="s">
        <v>310</v>
      </c>
      <c r="E63" s="17" t="s">
        <v>311</v>
      </c>
      <c r="F63" s="8">
        <v>36017</v>
      </c>
      <c r="G63" s="17" t="s">
        <v>312</v>
      </c>
      <c r="H63" s="6" t="s">
        <v>313</v>
      </c>
      <c r="I63" s="6">
        <v>46</v>
      </c>
      <c r="J63" s="6">
        <v>35</v>
      </c>
      <c r="K63" s="18">
        <v>19</v>
      </c>
      <c r="L63" s="18">
        <v>16</v>
      </c>
      <c r="M63" s="19">
        <v>2005359</v>
      </c>
      <c r="N63" s="7">
        <v>806129</v>
      </c>
      <c r="O63" s="19">
        <v>438193</v>
      </c>
      <c r="P63" s="19">
        <f t="shared" si="1"/>
        <v>1244322</v>
      </c>
      <c r="Q63" s="7">
        <v>71939</v>
      </c>
      <c r="R63" s="7">
        <v>689098</v>
      </c>
      <c r="S63" s="22"/>
      <c r="T63" s="23">
        <v>11.025</v>
      </c>
      <c r="U63" s="24">
        <v>245710.84</v>
      </c>
      <c r="V63" s="25">
        <v>5.1833333333333327</v>
      </c>
      <c r="W63" s="24">
        <v>121798.37</v>
      </c>
      <c r="X63" s="25">
        <v>9.4916666666666654</v>
      </c>
      <c r="Y63" s="24">
        <v>192729.96999999997</v>
      </c>
      <c r="Z63" s="25">
        <v>9.4916666666666654</v>
      </c>
      <c r="AA63" s="24">
        <v>192729.96999999997</v>
      </c>
      <c r="AB63" s="26">
        <v>12</v>
      </c>
      <c r="AC63" s="69"/>
      <c r="AD63" s="21"/>
    </row>
    <row r="64" spans="1:30" ht="15" customHeight="1" x14ac:dyDescent="0.25">
      <c r="A64" s="5">
        <v>60</v>
      </c>
      <c r="B64" s="17" t="s">
        <v>314</v>
      </c>
      <c r="C64" s="17" t="s">
        <v>315</v>
      </c>
      <c r="D64" s="17" t="s">
        <v>316</v>
      </c>
      <c r="E64" s="17" t="s">
        <v>317</v>
      </c>
      <c r="F64" s="8">
        <v>18300</v>
      </c>
      <c r="G64" s="17" t="s">
        <v>318</v>
      </c>
      <c r="H64" s="6" t="s">
        <v>319</v>
      </c>
      <c r="I64" s="6">
        <v>42</v>
      </c>
      <c r="J64" s="6">
        <v>33</v>
      </c>
      <c r="K64" s="18">
        <v>19</v>
      </c>
      <c r="L64" s="18">
        <v>14</v>
      </c>
      <c r="M64" s="19">
        <v>1195545</v>
      </c>
      <c r="N64" s="7">
        <v>555321</v>
      </c>
      <c r="O64" s="19">
        <v>458733</v>
      </c>
      <c r="P64" s="19">
        <f t="shared" si="1"/>
        <v>1014054</v>
      </c>
      <c r="Q64" s="7">
        <v>6247</v>
      </c>
      <c r="R64" s="7">
        <v>175244</v>
      </c>
      <c r="S64" s="22"/>
      <c r="T64" s="23">
        <v>22.81625</v>
      </c>
      <c r="U64" s="24">
        <v>318857.16000000003</v>
      </c>
      <c r="V64" s="25">
        <v>7.0813749999999986</v>
      </c>
      <c r="W64" s="24">
        <v>105217.79</v>
      </c>
      <c r="X64" s="25">
        <v>15.574999999999999</v>
      </c>
      <c r="Y64" s="24">
        <v>198811.72999999998</v>
      </c>
      <c r="Z64" s="25">
        <v>15.574999999999999</v>
      </c>
      <c r="AA64" s="24">
        <v>198811.72999999998</v>
      </c>
      <c r="AB64" s="26">
        <v>8</v>
      </c>
      <c r="AC64" s="68"/>
      <c r="AD64" s="21"/>
    </row>
    <row r="65" spans="1:30" ht="15" customHeight="1" x14ac:dyDescent="0.25">
      <c r="A65" s="5">
        <v>61</v>
      </c>
      <c r="B65" s="17" t="s">
        <v>314</v>
      </c>
      <c r="C65" s="17" t="s">
        <v>320</v>
      </c>
      <c r="D65" s="17" t="s">
        <v>321</v>
      </c>
      <c r="E65" s="17" t="s">
        <v>223</v>
      </c>
      <c r="F65" s="8">
        <v>18218</v>
      </c>
      <c r="G65" s="17" t="s">
        <v>322</v>
      </c>
      <c r="H65" s="6" t="s">
        <v>323</v>
      </c>
      <c r="I65" s="6">
        <v>40</v>
      </c>
      <c r="J65" s="6">
        <v>28</v>
      </c>
      <c r="K65" s="18">
        <v>14</v>
      </c>
      <c r="L65" s="18">
        <v>14</v>
      </c>
      <c r="M65" s="19">
        <v>794328</v>
      </c>
      <c r="N65" s="7">
        <v>340952</v>
      </c>
      <c r="O65" s="19">
        <v>196462</v>
      </c>
      <c r="P65" s="19">
        <f t="shared" si="1"/>
        <v>537414</v>
      </c>
      <c r="Q65" s="7">
        <v>67949</v>
      </c>
      <c r="R65" s="7">
        <v>188965</v>
      </c>
      <c r="S65" s="22"/>
      <c r="T65" s="23">
        <v>7.7000000000000011</v>
      </c>
      <c r="U65" s="24">
        <v>99977.56</v>
      </c>
      <c r="V65" s="25">
        <v>3.9187500000000006</v>
      </c>
      <c r="W65" s="24">
        <v>50944.639999999999</v>
      </c>
      <c r="X65" s="25">
        <v>7.6312500000000005</v>
      </c>
      <c r="Y65" s="24">
        <v>96484.15</v>
      </c>
      <c r="Z65" s="25">
        <v>7.4250000000000007</v>
      </c>
      <c r="AA65" s="24">
        <v>94627.9</v>
      </c>
      <c r="AB65" s="26">
        <v>8</v>
      </c>
      <c r="AC65" s="68"/>
      <c r="AD65" s="21"/>
    </row>
    <row r="66" spans="1:30" ht="15" customHeight="1" x14ac:dyDescent="0.25">
      <c r="A66" s="5">
        <v>62</v>
      </c>
      <c r="B66" s="17" t="s">
        <v>314</v>
      </c>
      <c r="C66" s="17" t="s">
        <v>324</v>
      </c>
      <c r="D66" s="17" t="s">
        <v>325</v>
      </c>
      <c r="E66" s="17" t="s">
        <v>223</v>
      </c>
      <c r="F66" s="8">
        <v>16402</v>
      </c>
      <c r="G66" s="17" t="s">
        <v>326</v>
      </c>
      <c r="H66" s="6" t="s">
        <v>327</v>
      </c>
      <c r="I66" s="6">
        <v>48</v>
      </c>
      <c r="J66" s="6">
        <v>36</v>
      </c>
      <c r="K66" s="18">
        <v>20</v>
      </c>
      <c r="L66" s="18">
        <v>16</v>
      </c>
      <c r="M66" s="19">
        <v>1641723</v>
      </c>
      <c r="N66" s="7">
        <v>628999</v>
      </c>
      <c r="O66" s="19">
        <v>455155</v>
      </c>
      <c r="P66" s="19">
        <f t="shared" si="1"/>
        <v>1084154</v>
      </c>
      <c r="Q66" s="7">
        <v>158960</v>
      </c>
      <c r="R66" s="7">
        <v>398609</v>
      </c>
      <c r="S66" s="22"/>
      <c r="T66" s="23">
        <v>12.545833333333333</v>
      </c>
      <c r="U66" s="24">
        <v>271373.05000000005</v>
      </c>
      <c r="V66" s="25">
        <v>4.3500000000000005</v>
      </c>
      <c r="W66" s="24">
        <v>99502.28</v>
      </c>
      <c r="X66" s="25">
        <v>9.0035833333333333</v>
      </c>
      <c r="Y66" s="24">
        <v>183756.46</v>
      </c>
      <c r="Z66" s="25">
        <v>9.0035833333333333</v>
      </c>
      <c r="AA66" s="24">
        <v>183756.46</v>
      </c>
      <c r="AB66" s="26">
        <v>12</v>
      </c>
      <c r="AC66" s="68"/>
      <c r="AD66" s="21"/>
    </row>
    <row r="67" spans="1:30" s="31" customFormat="1" ht="15" customHeight="1" x14ac:dyDescent="0.25">
      <c r="A67" s="5">
        <v>63</v>
      </c>
      <c r="B67" s="17" t="s">
        <v>314</v>
      </c>
      <c r="C67" s="17" t="s">
        <v>328</v>
      </c>
      <c r="D67" s="17" t="s">
        <v>213</v>
      </c>
      <c r="E67" s="17" t="s">
        <v>329</v>
      </c>
      <c r="F67" s="8">
        <v>15665</v>
      </c>
      <c r="G67" s="17" t="s">
        <v>330</v>
      </c>
      <c r="H67" s="6" t="s">
        <v>331</v>
      </c>
      <c r="I67" s="6">
        <v>18</v>
      </c>
      <c r="J67" s="6">
        <v>14</v>
      </c>
      <c r="K67" s="18">
        <v>10</v>
      </c>
      <c r="L67" s="18">
        <v>4</v>
      </c>
      <c r="M67" s="19">
        <v>341242</v>
      </c>
      <c r="N67" s="7">
        <v>180488</v>
      </c>
      <c r="O67" s="19">
        <v>79619</v>
      </c>
      <c r="P67" s="19">
        <f t="shared" si="1"/>
        <v>260107</v>
      </c>
      <c r="Q67" s="7">
        <v>28500</v>
      </c>
      <c r="R67" s="7">
        <v>52635</v>
      </c>
      <c r="S67" s="22"/>
      <c r="T67" s="23">
        <v>3.8587500000000006</v>
      </c>
      <c r="U67" s="24">
        <v>73744.580000000016</v>
      </c>
      <c r="V67" s="25">
        <v>2.9849999999999999</v>
      </c>
      <c r="W67" s="24">
        <v>57089.830000000009</v>
      </c>
      <c r="X67" s="25">
        <v>2.4725833333333331</v>
      </c>
      <c r="Y67" s="24">
        <v>48198.99</v>
      </c>
      <c r="Z67" s="25">
        <v>2.4725833333333331</v>
      </c>
      <c r="AA67" s="24">
        <v>48198.99</v>
      </c>
      <c r="AB67" s="26">
        <v>12</v>
      </c>
      <c r="AC67" s="68"/>
      <c r="AD67" s="21"/>
    </row>
    <row r="68" spans="1:30" ht="15" customHeight="1" x14ac:dyDescent="0.25">
      <c r="A68" s="5">
        <v>64</v>
      </c>
      <c r="B68" s="17" t="s">
        <v>332</v>
      </c>
      <c r="C68" s="17" t="s">
        <v>333</v>
      </c>
      <c r="D68" s="17" t="s">
        <v>334</v>
      </c>
      <c r="E68" s="17" t="s">
        <v>335</v>
      </c>
      <c r="F68" s="8">
        <v>77330</v>
      </c>
      <c r="G68" s="17" t="s">
        <v>336</v>
      </c>
      <c r="H68" s="6" t="s">
        <v>337</v>
      </c>
      <c r="I68" s="6">
        <v>62</v>
      </c>
      <c r="J68" s="6">
        <v>46</v>
      </c>
      <c r="K68" s="18">
        <v>25</v>
      </c>
      <c r="L68" s="18">
        <v>21</v>
      </c>
      <c r="M68" s="19">
        <v>4045450</v>
      </c>
      <c r="N68" s="7">
        <v>851000</v>
      </c>
      <c r="O68" s="19">
        <v>627017</v>
      </c>
      <c r="P68" s="19">
        <f t="shared" si="1"/>
        <v>1478017</v>
      </c>
      <c r="Q68" s="7">
        <v>0</v>
      </c>
      <c r="R68" s="7">
        <v>2567433</v>
      </c>
      <c r="S68" s="22"/>
      <c r="T68" s="23">
        <v>18.020750000000003</v>
      </c>
      <c r="U68" s="24">
        <v>375462.94999999995</v>
      </c>
      <c r="V68" s="25">
        <v>9.1429999999999989</v>
      </c>
      <c r="W68" s="24">
        <v>194566.76</v>
      </c>
      <c r="X68" s="25">
        <v>14.963333333333336</v>
      </c>
      <c r="Y68" s="24">
        <v>263665.87</v>
      </c>
      <c r="Z68" s="25">
        <v>14.963333333333336</v>
      </c>
      <c r="AA68" s="24">
        <v>263665.87</v>
      </c>
      <c r="AB68" s="26">
        <v>12</v>
      </c>
      <c r="AC68" s="68"/>
      <c r="AD68" s="21"/>
    </row>
    <row r="69" spans="1:30" ht="15" customHeight="1" x14ac:dyDescent="0.25">
      <c r="A69" s="5">
        <v>65</v>
      </c>
      <c r="B69" s="17" t="s">
        <v>332</v>
      </c>
      <c r="C69" s="17" t="s">
        <v>338</v>
      </c>
      <c r="D69" s="17" t="s">
        <v>339</v>
      </c>
      <c r="E69" s="17" t="s">
        <v>340</v>
      </c>
      <c r="F69" s="8">
        <v>82400</v>
      </c>
      <c r="G69" s="17" t="s">
        <v>341</v>
      </c>
      <c r="H69" s="6" t="s">
        <v>342</v>
      </c>
      <c r="I69" s="6">
        <v>95</v>
      </c>
      <c r="J69" s="6">
        <v>70</v>
      </c>
      <c r="K69" s="18">
        <v>39</v>
      </c>
      <c r="L69" s="18">
        <v>31</v>
      </c>
      <c r="M69" s="19">
        <v>4020487</v>
      </c>
      <c r="N69" s="7">
        <v>1295000</v>
      </c>
      <c r="O69" s="19">
        <v>971487</v>
      </c>
      <c r="P69" s="19">
        <f t="shared" ref="P69:P100" si="2">N69+O69</f>
        <v>2266487</v>
      </c>
      <c r="Q69" s="7">
        <v>0</v>
      </c>
      <c r="R69" s="7">
        <v>1754000</v>
      </c>
      <c r="S69" s="22"/>
      <c r="T69" s="23">
        <v>24.586166666666667</v>
      </c>
      <c r="U69" s="24">
        <v>559232.91999999993</v>
      </c>
      <c r="V69" s="25">
        <v>11.340416666666664</v>
      </c>
      <c r="W69" s="24">
        <v>281783.48</v>
      </c>
      <c r="X69" s="25">
        <v>20.492833333333333</v>
      </c>
      <c r="Y69" s="24">
        <v>414803.65000000008</v>
      </c>
      <c r="Z69" s="25">
        <v>20.492833333333333</v>
      </c>
      <c r="AA69" s="24">
        <v>414803.65000000008</v>
      </c>
      <c r="AB69" s="26">
        <v>12</v>
      </c>
      <c r="AC69" s="68"/>
      <c r="AD69" s="21"/>
    </row>
    <row r="70" spans="1:30" ht="15" customHeight="1" x14ac:dyDescent="0.25">
      <c r="A70" s="5">
        <v>66</v>
      </c>
      <c r="B70" s="17" t="s">
        <v>343</v>
      </c>
      <c r="C70" s="17" t="s">
        <v>344</v>
      </c>
      <c r="D70" s="17" t="s">
        <v>345</v>
      </c>
      <c r="E70" s="17" t="s">
        <v>346</v>
      </c>
      <c r="F70" s="8">
        <v>34373</v>
      </c>
      <c r="G70" s="17" t="s">
        <v>347</v>
      </c>
      <c r="H70" s="6" t="s">
        <v>348</v>
      </c>
      <c r="I70" s="6">
        <v>39</v>
      </c>
      <c r="J70" s="6">
        <v>30</v>
      </c>
      <c r="K70" s="18">
        <v>18</v>
      </c>
      <c r="L70" s="18">
        <v>12</v>
      </c>
      <c r="M70" s="19">
        <v>1047771</v>
      </c>
      <c r="N70" s="7">
        <v>456334</v>
      </c>
      <c r="O70" s="19">
        <v>263726</v>
      </c>
      <c r="P70" s="19">
        <f t="shared" si="2"/>
        <v>720060</v>
      </c>
      <c r="Q70" s="7">
        <v>40700</v>
      </c>
      <c r="R70" s="7">
        <v>287011</v>
      </c>
      <c r="S70" s="22"/>
      <c r="T70" s="23">
        <v>6.7787499999999996</v>
      </c>
      <c r="U70" s="24">
        <v>148141.01</v>
      </c>
      <c r="V70" s="25">
        <v>4.0416666666666661</v>
      </c>
      <c r="W70" s="24">
        <v>93461.91</v>
      </c>
      <c r="X70" s="25">
        <v>5.7</v>
      </c>
      <c r="Y70" s="24">
        <v>113138.53</v>
      </c>
      <c r="Z70" s="25">
        <v>5.7</v>
      </c>
      <c r="AA70" s="24">
        <v>113138.53</v>
      </c>
      <c r="AB70" s="26">
        <v>12</v>
      </c>
      <c r="AC70" s="68"/>
      <c r="AD70" s="21"/>
    </row>
    <row r="71" spans="1:30" ht="15" customHeight="1" x14ac:dyDescent="0.25">
      <c r="A71" s="5">
        <v>67</v>
      </c>
      <c r="B71" s="17" t="s">
        <v>343</v>
      </c>
      <c r="C71" s="17" t="s">
        <v>344</v>
      </c>
      <c r="D71" s="17" t="s">
        <v>349</v>
      </c>
      <c r="E71" s="17" t="s">
        <v>350</v>
      </c>
      <c r="F71" s="8">
        <v>43300</v>
      </c>
      <c r="G71" s="17" t="s">
        <v>351</v>
      </c>
      <c r="H71" s="6" t="s">
        <v>352</v>
      </c>
      <c r="I71" s="6">
        <v>50</v>
      </c>
      <c r="J71" s="6">
        <v>40</v>
      </c>
      <c r="K71" s="18">
        <v>32</v>
      </c>
      <c r="L71" s="18">
        <v>8</v>
      </c>
      <c r="M71" s="19">
        <v>1544080</v>
      </c>
      <c r="N71" s="7">
        <v>740000</v>
      </c>
      <c r="O71" s="19">
        <v>466362</v>
      </c>
      <c r="P71" s="19">
        <f t="shared" si="2"/>
        <v>1206362</v>
      </c>
      <c r="Q71" s="7">
        <v>74000</v>
      </c>
      <c r="R71" s="7">
        <v>263718</v>
      </c>
      <c r="S71" s="22"/>
      <c r="T71" s="23">
        <v>17.395666666666671</v>
      </c>
      <c r="U71" s="24">
        <v>367819.72</v>
      </c>
      <c r="V71" s="25">
        <v>9.7365000000000013</v>
      </c>
      <c r="W71" s="24">
        <v>212243.03999999998</v>
      </c>
      <c r="X71" s="25">
        <v>5.2585000000000006</v>
      </c>
      <c r="Y71" s="24">
        <v>99466.51</v>
      </c>
      <c r="Z71" s="25">
        <v>4.8504166666666677</v>
      </c>
      <c r="AA71" s="24">
        <v>93957.37999999999</v>
      </c>
      <c r="AB71" s="26">
        <v>12</v>
      </c>
      <c r="AC71" s="68"/>
      <c r="AD71" s="21"/>
    </row>
    <row r="72" spans="1:30" ht="15" customHeight="1" x14ac:dyDescent="0.25">
      <c r="A72" s="5">
        <v>68</v>
      </c>
      <c r="B72" s="17" t="s">
        <v>343</v>
      </c>
      <c r="C72" s="17" t="s">
        <v>353</v>
      </c>
      <c r="D72" s="17" t="s">
        <v>48</v>
      </c>
      <c r="E72" s="17" t="s">
        <v>354</v>
      </c>
      <c r="F72" s="8">
        <v>41914</v>
      </c>
      <c r="G72" s="17" t="s">
        <v>355</v>
      </c>
      <c r="H72" s="6" t="s">
        <v>356</v>
      </c>
      <c r="I72" s="6">
        <v>76</v>
      </c>
      <c r="J72" s="6">
        <v>55</v>
      </c>
      <c r="K72" s="18">
        <v>32</v>
      </c>
      <c r="L72" s="18">
        <v>23</v>
      </c>
      <c r="M72" s="19">
        <v>2361197</v>
      </c>
      <c r="N72" s="7">
        <v>962057</v>
      </c>
      <c r="O72" s="19">
        <v>624989</v>
      </c>
      <c r="P72" s="19">
        <f t="shared" si="2"/>
        <v>1587046</v>
      </c>
      <c r="Q72" s="7">
        <v>0</v>
      </c>
      <c r="R72" s="7">
        <v>774151</v>
      </c>
      <c r="S72" s="22"/>
      <c r="T72" s="23">
        <v>17.654583333333335</v>
      </c>
      <c r="U72" s="24">
        <v>388143.57999999996</v>
      </c>
      <c r="V72" s="25">
        <v>14.522083333333333</v>
      </c>
      <c r="W72" s="24">
        <v>321567.01999999996</v>
      </c>
      <c r="X72" s="25">
        <v>14.725</v>
      </c>
      <c r="Y72" s="24">
        <v>287520.15999999997</v>
      </c>
      <c r="Z72" s="25">
        <v>13.975</v>
      </c>
      <c r="AA72" s="24">
        <v>277395.15999999997</v>
      </c>
      <c r="AB72" s="26">
        <v>12</v>
      </c>
      <c r="AC72" s="68"/>
      <c r="AD72" s="21"/>
    </row>
    <row r="73" spans="1:30" ht="15" customHeight="1" x14ac:dyDescent="0.25">
      <c r="A73" s="5">
        <v>69</v>
      </c>
      <c r="B73" s="17" t="s">
        <v>343</v>
      </c>
      <c r="C73" s="17" t="s">
        <v>357</v>
      </c>
      <c r="D73" s="17" t="s">
        <v>513</v>
      </c>
      <c r="E73" s="17" t="s">
        <v>358</v>
      </c>
      <c r="F73" s="8">
        <v>40042</v>
      </c>
      <c r="G73" s="17" t="s">
        <v>359</v>
      </c>
      <c r="H73" s="6" t="s">
        <v>360</v>
      </c>
      <c r="I73" s="6">
        <v>45</v>
      </c>
      <c r="J73" s="6">
        <v>33</v>
      </c>
      <c r="K73" s="18">
        <v>18</v>
      </c>
      <c r="L73" s="18">
        <v>15</v>
      </c>
      <c r="M73" s="19">
        <v>1768906</v>
      </c>
      <c r="N73" s="7">
        <v>681350</v>
      </c>
      <c r="O73" s="19">
        <v>393495</v>
      </c>
      <c r="P73" s="19">
        <f t="shared" si="2"/>
        <v>1074845</v>
      </c>
      <c r="Q73" s="7">
        <v>0</v>
      </c>
      <c r="R73" s="7">
        <v>694061</v>
      </c>
      <c r="S73" s="22"/>
      <c r="T73" s="23">
        <v>10.390666666666668</v>
      </c>
      <c r="U73" s="24">
        <v>225287.67999999999</v>
      </c>
      <c r="V73" s="25">
        <v>6.1774999999999993</v>
      </c>
      <c r="W73" s="24">
        <v>142364.70000000001</v>
      </c>
      <c r="X73" s="25">
        <v>8.5410000000000004</v>
      </c>
      <c r="Y73" s="24">
        <v>168206.85</v>
      </c>
      <c r="Z73" s="25">
        <v>7.5410000000000004</v>
      </c>
      <c r="AA73" s="24">
        <v>154706.85</v>
      </c>
      <c r="AB73" s="26">
        <v>12</v>
      </c>
      <c r="AC73" s="68"/>
      <c r="AD73" s="21"/>
    </row>
    <row r="74" spans="1:30" ht="15" customHeight="1" x14ac:dyDescent="0.25">
      <c r="A74" s="5">
        <v>70</v>
      </c>
      <c r="B74" s="17" t="s">
        <v>343</v>
      </c>
      <c r="C74" s="17" t="s">
        <v>361</v>
      </c>
      <c r="D74" s="17" t="s">
        <v>362</v>
      </c>
      <c r="E74" s="17" t="s">
        <v>363</v>
      </c>
      <c r="F74" s="8">
        <v>41800</v>
      </c>
      <c r="G74" s="17" t="s">
        <v>364</v>
      </c>
      <c r="H74" s="6" t="s">
        <v>365</v>
      </c>
      <c r="I74" s="6">
        <v>132</v>
      </c>
      <c r="J74" s="6">
        <v>90</v>
      </c>
      <c r="K74" s="18">
        <v>59</v>
      </c>
      <c r="L74" s="18">
        <v>31</v>
      </c>
      <c r="M74" s="19">
        <v>5246694</v>
      </c>
      <c r="N74" s="7">
        <v>1665000</v>
      </c>
      <c r="O74" s="19">
        <v>1210841</v>
      </c>
      <c r="P74" s="19">
        <f t="shared" si="2"/>
        <v>2875841</v>
      </c>
      <c r="Q74" s="7">
        <v>166500</v>
      </c>
      <c r="R74" s="7">
        <v>2204353</v>
      </c>
      <c r="S74" s="20"/>
      <c r="T74" s="27">
        <v>40.98416666666666</v>
      </c>
      <c r="U74" s="28">
        <v>854460.98</v>
      </c>
      <c r="V74" s="29">
        <v>19.061666666666671</v>
      </c>
      <c r="W74" s="28">
        <v>406688.29000000004</v>
      </c>
      <c r="X74" s="29">
        <v>19.879999999999995</v>
      </c>
      <c r="Y74" s="28">
        <v>356380.12000000005</v>
      </c>
      <c r="Z74" s="29">
        <v>18.129999999999995</v>
      </c>
      <c r="AA74" s="28">
        <v>332755.12000000005</v>
      </c>
      <c r="AB74" s="30">
        <v>12</v>
      </c>
      <c r="AC74" s="69"/>
      <c r="AD74" s="21"/>
    </row>
    <row r="75" spans="1:30" ht="15" customHeight="1" x14ac:dyDescent="0.25">
      <c r="A75" s="5">
        <v>71</v>
      </c>
      <c r="B75" s="17" t="s">
        <v>343</v>
      </c>
      <c r="C75" s="17" t="s">
        <v>366</v>
      </c>
      <c r="D75" s="17" t="s">
        <v>367</v>
      </c>
      <c r="E75" s="17" t="s">
        <v>368</v>
      </c>
      <c r="F75" s="8">
        <v>44240</v>
      </c>
      <c r="G75" s="17" t="s">
        <v>369</v>
      </c>
      <c r="H75" s="6" t="s">
        <v>370</v>
      </c>
      <c r="I75" s="6">
        <v>90</v>
      </c>
      <c r="J75" s="6">
        <v>64</v>
      </c>
      <c r="K75" s="18">
        <v>44</v>
      </c>
      <c r="L75" s="18">
        <v>20</v>
      </c>
      <c r="M75" s="19">
        <v>4726004</v>
      </c>
      <c r="N75" s="7">
        <v>1128287</v>
      </c>
      <c r="O75" s="19">
        <v>557010</v>
      </c>
      <c r="P75" s="19">
        <f t="shared" si="2"/>
        <v>1685297</v>
      </c>
      <c r="Q75" s="7">
        <v>92500</v>
      </c>
      <c r="R75" s="7">
        <v>2948207</v>
      </c>
      <c r="S75" s="22"/>
      <c r="T75" s="23">
        <v>24.846500000000002</v>
      </c>
      <c r="U75" s="24">
        <v>505635.53</v>
      </c>
      <c r="V75" s="25">
        <v>12.396000000000001</v>
      </c>
      <c r="W75" s="24">
        <v>257496.94000000003</v>
      </c>
      <c r="X75" s="25">
        <v>15.223666666666666</v>
      </c>
      <c r="Y75" s="24">
        <v>284584.46999999997</v>
      </c>
      <c r="Z75" s="25">
        <v>13.723666666666666</v>
      </c>
      <c r="AA75" s="24">
        <v>264739.01999999996</v>
      </c>
      <c r="AB75" s="26">
        <v>12</v>
      </c>
      <c r="AC75" s="68"/>
      <c r="AD75" s="21"/>
    </row>
    <row r="76" spans="1:30" ht="15" customHeight="1" x14ac:dyDescent="0.25">
      <c r="A76" s="5">
        <v>72</v>
      </c>
      <c r="B76" s="17" t="s">
        <v>343</v>
      </c>
      <c r="C76" s="17" t="s">
        <v>371</v>
      </c>
      <c r="D76" s="17" t="s">
        <v>372</v>
      </c>
      <c r="E76" s="17" t="s">
        <v>373</v>
      </c>
      <c r="F76" s="8">
        <v>44100</v>
      </c>
      <c r="G76" s="17" t="s">
        <v>374</v>
      </c>
      <c r="H76" s="6" t="s">
        <v>375</v>
      </c>
      <c r="I76" s="6">
        <v>52</v>
      </c>
      <c r="J76" s="6">
        <v>45</v>
      </c>
      <c r="K76" s="18">
        <v>29</v>
      </c>
      <c r="L76" s="18">
        <v>16</v>
      </c>
      <c r="M76" s="19">
        <v>1209805</v>
      </c>
      <c r="N76" s="7">
        <v>832500</v>
      </c>
      <c r="O76" s="19">
        <v>0</v>
      </c>
      <c r="P76" s="19">
        <f t="shared" si="2"/>
        <v>832500</v>
      </c>
      <c r="Q76" s="7">
        <v>0</v>
      </c>
      <c r="R76" s="7">
        <v>377305</v>
      </c>
      <c r="S76" s="22"/>
      <c r="T76" s="23"/>
      <c r="U76" s="24"/>
      <c r="V76" s="25"/>
      <c r="W76" s="24"/>
      <c r="X76" s="25"/>
      <c r="Y76" s="24"/>
      <c r="Z76" s="25"/>
      <c r="AA76" s="24"/>
      <c r="AB76" s="26"/>
      <c r="AC76" s="68" t="s">
        <v>518</v>
      </c>
      <c r="AD76" s="21"/>
    </row>
    <row r="77" spans="1:30" ht="15" customHeight="1" x14ac:dyDescent="0.25">
      <c r="A77" s="5">
        <v>73</v>
      </c>
      <c r="B77" s="17" t="s">
        <v>343</v>
      </c>
      <c r="C77" s="17" t="s">
        <v>376</v>
      </c>
      <c r="D77" s="17" t="s">
        <v>377</v>
      </c>
      <c r="E77" s="17" t="s">
        <v>378</v>
      </c>
      <c r="F77" s="8">
        <v>41711</v>
      </c>
      <c r="G77" s="17" t="s">
        <v>379</v>
      </c>
      <c r="H77" s="6" t="s">
        <v>380</v>
      </c>
      <c r="I77" s="6">
        <v>125</v>
      </c>
      <c r="J77" s="6">
        <v>85</v>
      </c>
      <c r="K77" s="18">
        <v>55</v>
      </c>
      <c r="L77" s="18">
        <v>30</v>
      </c>
      <c r="M77" s="19">
        <v>5218197</v>
      </c>
      <c r="N77" s="7">
        <v>1702577</v>
      </c>
      <c r="O77" s="19">
        <v>827844</v>
      </c>
      <c r="P77" s="19">
        <f t="shared" si="2"/>
        <v>2530421</v>
      </c>
      <c r="Q77" s="7">
        <v>157250</v>
      </c>
      <c r="R77" s="7">
        <v>2530526</v>
      </c>
      <c r="S77" s="22"/>
      <c r="T77" s="23">
        <v>26.337500000000006</v>
      </c>
      <c r="U77" s="24">
        <v>608923.64</v>
      </c>
      <c r="V77" s="25">
        <v>11.362500000000002</v>
      </c>
      <c r="W77" s="24">
        <v>297381.76000000001</v>
      </c>
      <c r="X77" s="25">
        <v>7.3583333333333334</v>
      </c>
      <c r="Y77" s="24">
        <v>146412.47</v>
      </c>
      <c r="Z77" s="25">
        <v>7.3583333333333334</v>
      </c>
      <c r="AA77" s="24">
        <v>146412.47</v>
      </c>
      <c r="AB77" s="26">
        <v>12</v>
      </c>
      <c r="AC77" s="68"/>
      <c r="AD77" s="21"/>
    </row>
    <row r="78" spans="1:30" ht="15" customHeight="1" x14ac:dyDescent="0.25">
      <c r="A78" s="5">
        <v>74</v>
      </c>
      <c r="B78" s="17" t="s">
        <v>343</v>
      </c>
      <c r="C78" s="17" t="s">
        <v>381</v>
      </c>
      <c r="D78" s="17" t="s">
        <v>514</v>
      </c>
      <c r="E78" s="17" t="s">
        <v>382</v>
      </c>
      <c r="F78" s="8">
        <v>43190</v>
      </c>
      <c r="G78" s="17" t="s">
        <v>383</v>
      </c>
      <c r="H78" s="6" t="s">
        <v>384</v>
      </c>
      <c r="I78" s="6">
        <v>44</v>
      </c>
      <c r="J78" s="6">
        <v>33</v>
      </c>
      <c r="K78" s="18">
        <v>18</v>
      </c>
      <c r="L78" s="18">
        <v>15</v>
      </c>
      <c r="M78" s="19">
        <v>1753727</v>
      </c>
      <c r="N78" s="7">
        <v>511788</v>
      </c>
      <c r="O78" s="19">
        <v>321522</v>
      </c>
      <c r="P78" s="19">
        <f t="shared" si="2"/>
        <v>833310</v>
      </c>
      <c r="Q78" s="7">
        <v>0</v>
      </c>
      <c r="R78" s="7">
        <v>920417</v>
      </c>
      <c r="S78" s="22"/>
      <c r="T78" s="23">
        <v>8.7700000000000014</v>
      </c>
      <c r="U78" s="24">
        <v>173156.32999999996</v>
      </c>
      <c r="V78" s="25">
        <v>1.3499999999999999</v>
      </c>
      <c r="W78" s="24">
        <v>18084.080000000002</v>
      </c>
      <c r="X78" s="25">
        <v>7.7079166666666659</v>
      </c>
      <c r="Y78" s="24">
        <v>147915.66</v>
      </c>
      <c r="Z78" s="25">
        <v>7.2912500000000007</v>
      </c>
      <c r="AA78" s="24">
        <v>142290.66</v>
      </c>
      <c r="AB78" s="26">
        <v>12</v>
      </c>
      <c r="AC78" s="68"/>
      <c r="AD78" s="21"/>
    </row>
    <row r="79" spans="1:30" ht="15" customHeight="1" x14ac:dyDescent="0.25">
      <c r="A79" s="5">
        <v>75</v>
      </c>
      <c r="B79" s="17" t="s">
        <v>343</v>
      </c>
      <c r="C79" s="17" t="s">
        <v>385</v>
      </c>
      <c r="D79" s="17" t="s">
        <v>386</v>
      </c>
      <c r="E79" s="17" t="s">
        <v>387</v>
      </c>
      <c r="F79" s="8">
        <v>43190</v>
      </c>
      <c r="G79" s="17" t="s">
        <v>383</v>
      </c>
      <c r="H79" s="6" t="s">
        <v>388</v>
      </c>
      <c r="I79" s="6">
        <v>51</v>
      </c>
      <c r="J79" s="6">
        <v>40</v>
      </c>
      <c r="K79" s="18">
        <v>24</v>
      </c>
      <c r="L79" s="18">
        <v>16</v>
      </c>
      <c r="M79" s="19">
        <v>1932587</v>
      </c>
      <c r="N79" s="7">
        <v>658998</v>
      </c>
      <c r="O79" s="19">
        <v>455570</v>
      </c>
      <c r="P79" s="19">
        <f t="shared" si="2"/>
        <v>1114568</v>
      </c>
      <c r="Q79" s="7">
        <v>53650</v>
      </c>
      <c r="R79" s="7">
        <v>764369</v>
      </c>
      <c r="S79" s="22"/>
      <c r="T79" s="23">
        <v>12.411999999999999</v>
      </c>
      <c r="U79" s="24">
        <v>272140.20999999996</v>
      </c>
      <c r="V79" s="25">
        <v>5.7902500000000012</v>
      </c>
      <c r="W79" s="24">
        <v>133563.03</v>
      </c>
      <c r="X79" s="25">
        <v>9.2498333333333331</v>
      </c>
      <c r="Y79" s="24">
        <v>183772.96000000002</v>
      </c>
      <c r="Z79" s="25">
        <v>9.1967499999999998</v>
      </c>
      <c r="AA79" s="24">
        <v>183056.33000000002</v>
      </c>
      <c r="AB79" s="26">
        <v>12</v>
      </c>
      <c r="AC79" s="68"/>
      <c r="AD79" s="21"/>
    </row>
    <row r="80" spans="1:30" ht="15" customHeight="1" x14ac:dyDescent="0.25">
      <c r="A80" s="5">
        <v>76</v>
      </c>
      <c r="B80" s="17" t="s">
        <v>343</v>
      </c>
      <c r="C80" s="17" t="s">
        <v>389</v>
      </c>
      <c r="D80" s="17" t="s">
        <v>390</v>
      </c>
      <c r="E80" s="17" t="s">
        <v>391</v>
      </c>
      <c r="F80" s="8">
        <v>44300</v>
      </c>
      <c r="G80" s="17" t="s">
        <v>392</v>
      </c>
      <c r="H80" s="6" t="s">
        <v>393</v>
      </c>
      <c r="I80" s="6">
        <v>48</v>
      </c>
      <c r="J80" s="6">
        <v>33</v>
      </c>
      <c r="K80" s="18">
        <v>17</v>
      </c>
      <c r="L80" s="18">
        <v>16</v>
      </c>
      <c r="M80" s="19">
        <v>1685433</v>
      </c>
      <c r="N80" s="7">
        <v>696260</v>
      </c>
      <c r="O80" s="19">
        <v>327654</v>
      </c>
      <c r="P80" s="19">
        <f t="shared" si="2"/>
        <v>1023914</v>
      </c>
      <c r="Q80" s="7">
        <v>61050</v>
      </c>
      <c r="R80" s="7">
        <v>600469</v>
      </c>
      <c r="S80" s="22"/>
      <c r="T80" s="23">
        <v>9.8858333333333341</v>
      </c>
      <c r="U80" s="24">
        <v>203462.37</v>
      </c>
      <c r="V80" s="25">
        <v>4.5116666666666667</v>
      </c>
      <c r="W80" s="24">
        <v>93829.9</v>
      </c>
      <c r="X80" s="25">
        <v>7.4708333333333341</v>
      </c>
      <c r="Y80" s="24">
        <v>148697.43</v>
      </c>
      <c r="Z80" s="25">
        <v>7.4708333333333341</v>
      </c>
      <c r="AA80" s="24">
        <v>148697.43</v>
      </c>
      <c r="AB80" s="26">
        <v>12</v>
      </c>
      <c r="AC80" s="68"/>
      <c r="AD80" s="21"/>
    </row>
    <row r="81" spans="1:30" ht="15" customHeight="1" x14ac:dyDescent="0.25">
      <c r="A81" s="5">
        <v>77</v>
      </c>
      <c r="B81" s="17" t="s">
        <v>343</v>
      </c>
      <c r="C81" s="17" t="s">
        <v>394</v>
      </c>
      <c r="D81" s="17" t="s">
        <v>395</v>
      </c>
      <c r="E81" s="17" t="s">
        <v>396</v>
      </c>
      <c r="F81" s="8">
        <v>44330</v>
      </c>
      <c r="G81" s="17" t="s">
        <v>397</v>
      </c>
      <c r="H81" s="6" t="s">
        <v>398</v>
      </c>
      <c r="I81" s="6">
        <v>31</v>
      </c>
      <c r="J81" s="6">
        <v>22</v>
      </c>
      <c r="K81" s="18">
        <v>12</v>
      </c>
      <c r="L81" s="18">
        <v>10</v>
      </c>
      <c r="M81" s="19">
        <v>682455</v>
      </c>
      <c r="N81" s="7">
        <v>410545</v>
      </c>
      <c r="O81" s="19">
        <v>161717</v>
      </c>
      <c r="P81" s="19">
        <f t="shared" si="2"/>
        <v>572262</v>
      </c>
      <c r="Q81" s="7">
        <v>25900</v>
      </c>
      <c r="R81" s="7">
        <v>84293</v>
      </c>
      <c r="S81" s="22"/>
      <c r="T81" s="23">
        <v>5.495454545454546</v>
      </c>
      <c r="U81" s="24">
        <v>84469.16</v>
      </c>
      <c r="V81" s="25">
        <v>3.5454545454545454</v>
      </c>
      <c r="W81" s="24">
        <v>57704.29</v>
      </c>
      <c r="X81" s="25">
        <v>4.9954545454545443</v>
      </c>
      <c r="Y81" s="24">
        <v>82676.899999999994</v>
      </c>
      <c r="Z81" s="25">
        <v>4.9954545454545443</v>
      </c>
      <c r="AA81" s="24">
        <v>82676.899999999994</v>
      </c>
      <c r="AB81" s="26">
        <v>11</v>
      </c>
      <c r="AC81" s="68"/>
      <c r="AD81" s="21"/>
    </row>
    <row r="82" spans="1:30" x14ac:dyDescent="0.25">
      <c r="A82" s="5">
        <v>78</v>
      </c>
      <c r="B82" s="17" t="s">
        <v>343</v>
      </c>
      <c r="C82" s="17" t="s">
        <v>399</v>
      </c>
      <c r="D82" s="17" t="s">
        <v>400</v>
      </c>
      <c r="E82" s="17" t="s">
        <v>401</v>
      </c>
      <c r="F82" s="8">
        <v>42202</v>
      </c>
      <c r="G82" s="17" t="s">
        <v>402</v>
      </c>
      <c r="H82" s="6" t="s">
        <v>403</v>
      </c>
      <c r="I82" s="6">
        <v>24</v>
      </c>
      <c r="J82" s="6">
        <v>20</v>
      </c>
      <c r="K82" s="18">
        <v>13</v>
      </c>
      <c r="L82" s="18">
        <v>7</v>
      </c>
      <c r="M82" s="19">
        <v>47750</v>
      </c>
      <c r="N82" s="7">
        <v>30833</v>
      </c>
      <c r="O82" s="19">
        <v>11566</v>
      </c>
      <c r="P82" s="19">
        <f t="shared" si="2"/>
        <v>42399</v>
      </c>
      <c r="Q82" s="7">
        <v>0</v>
      </c>
      <c r="R82" s="7">
        <v>5351</v>
      </c>
      <c r="S82" s="22"/>
      <c r="T82" s="23">
        <v>6.75</v>
      </c>
      <c r="U82" s="24">
        <v>10223.23</v>
      </c>
      <c r="V82" s="25">
        <v>3.75</v>
      </c>
      <c r="W82" s="24">
        <v>5527.06</v>
      </c>
      <c r="X82" s="25">
        <v>6</v>
      </c>
      <c r="Y82" s="24">
        <v>8247.18</v>
      </c>
      <c r="Z82" s="25">
        <v>6</v>
      </c>
      <c r="AA82" s="24">
        <v>8247.18</v>
      </c>
      <c r="AB82" s="26">
        <v>1</v>
      </c>
      <c r="AC82" s="68"/>
      <c r="AD82" s="21"/>
    </row>
    <row r="83" spans="1:30" ht="15" customHeight="1" x14ac:dyDescent="0.25">
      <c r="A83" s="5">
        <v>79</v>
      </c>
      <c r="B83" s="17" t="s">
        <v>404</v>
      </c>
      <c r="C83" s="17" t="s">
        <v>405</v>
      </c>
      <c r="D83" s="17" t="s">
        <v>406</v>
      </c>
      <c r="E83" s="17" t="s">
        <v>407</v>
      </c>
      <c r="F83" s="8">
        <v>25363</v>
      </c>
      <c r="G83" s="17" t="s">
        <v>408</v>
      </c>
      <c r="H83" s="6" t="s">
        <v>409</v>
      </c>
      <c r="I83" s="6">
        <v>65</v>
      </c>
      <c r="J83" s="6">
        <v>52</v>
      </c>
      <c r="K83" s="18">
        <v>33</v>
      </c>
      <c r="L83" s="18">
        <v>19</v>
      </c>
      <c r="M83" s="19">
        <v>1539890</v>
      </c>
      <c r="N83" s="7">
        <v>777000</v>
      </c>
      <c r="O83" s="19">
        <v>551817</v>
      </c>
      <c r="P83" s="19">
        <f t="shared" si="2"/>
        <v>1328817</v>
      </c>
      <c r="Q83" s="7">
        <v>89360</v>
      </c>
      <c r="R83" s="7">
        <v>121713</v>
      </c>
      <c r="S83" s="22"/>
      <c r="T83" s="23">
        <v>14.689666666666666</v>
      </c>
      <c r="U83" s="24">
        <v>313737.94999999995</v>
      </c>
      <c r="V83" s="25">
        <v>10.212583333333335</v>
      </c>
      <c r="W83" s="24">
        <v>220975.47999999998</v>
      </c>
      <c r="X83" s="25">
        <v>11.013666666666667</v>
      </c>
      <c r="Y83" s="24">
        <v>214708.69999999998</v>
      </c>
      <c r="Z83" s="25">
        <v>9.5970000000000013</v>
      </c>
      <c r="AA83" s="24">
        <v>195583.69999999998</v>
      </c>
      <c r="AB83" s="26">
        <v>12</v>
      </c>
      <c r="AC83" s="68"/>
      <c r="AD83" s="21"/>
    </row>
    <row r="84" spans="1:30" ht="15" customHeight="1" x14ac:dyDescent="0.25">
      <c r="A84" s="5">
        <v>80</v>
      </c>
      <c r="B84" s="17" t="s">
        <v>404</v>
      </c>
      <c r="C84" s="17" t="s">
        <v>410</v>
      </c>
      <c r="D84" s="17" t="s">
        <v>411</v>
      </c>
      <c r="E84" s="17" t="s">
        <v>412</v>
      </c>
      <c r="F84" s="8">
        <v>26200</v>
      </c>
      <c r="G84" s="17" t="s">
        <v>413</v>
      </c>
      <c r="H84" s="6" t="s">
        <v>414</v>
      </c>
      <c r="I84" s="6">
        <v>60</v>
      </c>
      <c r="J84" s="6">
        <v>43</v>
      </c>
      <c r="K84" s="18">
        <v>39</v>
      </c>
      <c r="L84" s="18">
        <v>4</v>
      </c>
      <c r="M84" s="19">
        <v>1507658</v>
      </c>
      <c r="N84" s="7">
        <v>980500</v>
      </c>
      <c r="O84" s="19">
        <v>177982</v>
      </c>
      <c r="P84" s="19">
        <f t="shared" si="2"/>
        <v>1158482</v>
      </c>
      <c r="Q84" s="7">
        <v>152233</v>
      </c>
      <c r="R84" s="7">
        <v>196943</v>
      </c>
      <c r="S84" s="22"/>
      <c r="T84" s="23">
        <v>25.632500000000004</v>
      </c>
      <c r="U84" s="24">
        <v>151407.66</v>
      </c>
      <c r="V84" s="25">
        <v>14.4125</v>
      </c>
      <c r="W84" s="24">
        <v>84269.88</v>
      </c>
      <c r="X84" s="25">
        <v>3.7000000000000006</v>
      </c>
      <c r="Y84" s="24">
        <v>27058.770000000004</v>
      </c>
      <c r="Z84" s="25">
        <v>0.86666666666666659</v>
      </c>
      <c r="AA84" s="24">
        <v>6259.8000000000011</v>
      </c>
      <c r="AB84" s="26">
        <v>12</v>
      </c>
      <c r="AC84" s="68"/>
      <c r="AD84" s="21"/>
    </row>
    <row r="85" spans="1:30" ht="15" customHeight="1" x14ac:dyDescent="0.25">
      <c r="A85" s="5">
        <v>81</v>
      </c>
      <c r="B85" s="17" t="s">
        <v>404</v>
      </c>
      <c r="C85" s="17" t="s">
        <v>415</v>
      </c>
      <c r="D85" s="17" t="s">
        <v>416</v>
      </c>
      <c r="E85" s="17" t="s">
        <v>417</v>
      </c>
      <c r="F85" s="8">
        <v>27230</v>
      </c>
      <c r="G85" s="17" t="s">
        <v>418</v>
      </c>
      <c r="H85" s="6" t="s">
        <v>419</v>
      </c>
      <c r="I85" s="6">
        <v>70</v>
      </c>
      <c r="J85" s="6">
        <v>50</v>
      </c>
      <c r="K85" s="18">
        <v>45</v>
      </c>
      <c r="L85" s="18">
        <v>5</v>
      </c>
      <c r="M85" s="19">
        <v>2389353</v>
      </c>
      <c r="N85" s="7">
        <v>1234653</v>
      </c>
      <c r="O85" s="19">
        <v>669800</v>
      </c>
      <c r="P85" s="19">
        <f t="shared" si="2"/>
        <v>1904453</v>
      </c>
      <c r="Q85" s="7">
        <v>222000</v>
      </c>
      <c r="R85" s="7">
        <v>262900</v>
      </c>
      <c r="S85" s="22"/>
      <c r="T85" s="23">
        <v>25.588166666666666</v>
      </c>
      <c r="U85" s="24">
        <v>576256.88000000012</v>
      </c>
      <c r="V85" s="25">
        <v>6.7864166666666668</v>
      </c>
      <c r="W85" s="24">
        <v>169728.31</v>
      </c>
      <c r="X85" s="25">
        <v>5.4424999999999999</v>
      </c>
      <c r="Y85" s="24">
        <v>98692.39</v>
      </c>
      <c r="Z85" s="25">
        <v>3.5025833333333334</v>
      </c>
      <c r="AA85" s="24">
        <v>72503.5</v>
      </c>
      <c r="AB85" s="26">
        <v>12</v>
      </c>
      <c r="AC85" s="68"/>
      <c r="AD85" s="21"/>
    </row>
    <row r="86" spans="1:30" ht="15" customHeight="1" x14ac:dyDescent="0.25">
      <c r="A86" s="5">
        <v>82</v>
      </c>
      <c r="B86" s="17" t="s">
        <v>404</v>
      </c>
      <c r="C86" s="17" t="s">
        <v>420</v>
      </c>
      <c r="D86" s="17" t="s">
        <v>406</v>
      </c>
      <c r="E86" s="17" t="s">
        <v>421</v>
      </c>
      <c r="F86" s="8">
        <v>26663</v>
      </c>
      <c r="G86" s="17" t="s">
        <v>408</v>
      </c>
      <c r="H86" s="6" t="s">
        <v>422</v>
      </c>
      <c r="I86" s="6">
        <v>55</v>
      </c>
      <c r="J86" s="6">
        <v>41</v>
      </c>
      <c r="K86" s="18">
        <v>23</v>
      </c>
      <c r="L86" s="18">
        <v>18</v>
      </c>
      <c r="M86" s="19">
        <v>1809262</v>
      </c>
      <c r="N86" s="7">
        <v>758500</v>
      </c>
      <c r="O86" s="19">
        <v>509237</v>
      </c>
      <c r="P86" s="19">
        <f t="shared" si="2"/>
        <v>1267737</v>
      </c>
      <c r="Q86" s="7">
        <v>161000</v>
      </c>
      <c r="R86" s="7">
        <v>380525</v>
      </c>
      <c r="S86" s="22"/>
      <c r="T86" s="23">
        <v>12.870250000000004</v>
      </c>
      <c r="U86" s="24">
        <v>266163.71999999997</v>
      </c>
      <c r="V86" s="25">
        <v>8.3852499999999992</v>
      </c>
      <c r="W86" s="24">
        <v>177708.59</v>
      </c>
      <c r="X86" s="25">
        <v>11.335333333333336</v>
      </c>
      <c r="Y86" s="24">
        <v>218836.6</v>
      </c>
      <c r="Z86" s="25">
        <v>10.335333333333336</v>
      </c>
      <c r="AA86" s="24">
        <v>207586.6</v>
      </c>
      <c r="AB86" s="26">
        <v>12</v>
      </c>
      <c r="AC86" s="68"/>
      <c r="AD86" s="21"/>
    </row>
    <row r="87" spans="1:30" ht="15" customHeight="1" x14ac:dyDescent="0.25">
      <c r="A87" s="5">
        <v>83</v>
      </c>
      <c r="B87" s="17" t="s">
        <v>423</v>
      </c>
      <c r="C87" s="17" t="s">
        <v>424</v>
      </c>
      <c r="D87" s="17" t="s">
        <v>48</v>
      </c>
      <c r="E87" s="17" t="s">
        <v>425</v>
      </c>
      <c r="F87" s="8">
        <v>82300</v>
      </c>
      <c r="G87" s="17" t="s">
        <v>426</v>
      </c>
      <c r="H87" s="6" t="s">
        <v>427</v>
      </c>
      <c r="I87" s="6">
        <v>37</v>
      </c>
      <c r="J87" s="6">
        <v>26</v>
      </c>
      <c r="K87" s="18">
        <v>16</v>
      </c>
      <c r="L87" s="18">
        <v>10</v>
      </c>
      <c r="M87" s="19">
        <v>1531231</v>
      </c>
      <c r="N87" s="7">
        <v>452500</v>
      </c>
      <c r="O87" s="19">
        <v>248685</v>
      </c>
      <c r="P87" s="19">
        <f t="shared" si="2"/>
        <v>701185</v>
      </c>
      <c r="Q87" s="7">
        <v>22000</v>
      </c>
      <c r="R87" s="7">
        <v>808046</v>
      </c>
      <c r="S87" s="22"/>
      <c r="T87" s="23">
        <v>10.874416666666667</v>
      </c>
      <c r="U87" s="24">
        <v>144263.32999999999</v>
      </c>
      <c r="V87" s="25">
        <v>2.7840833333333328</v>
      </c>
      <c r="W87" s="24">
        <v>39307.35</v>
      </c>
      <c r="X87" s="25">
        <v>7.0129166666666665</v>
      </c>
      <c r="Y87" s="24">
        <v>110604.96</v>
      </c>
      <c r="Z87" s="25">
        <v>7.0129166666666665</v>
      </c>
      <c r="AA87" s="24">
        <v>110604.96</v>
      </c>
      <c r="AB87" s="26">
        <v>12</v>
      </c>
      <c r="AC87" s="68"/>
      <c r="AD87" s="21"/>
    </row>
    <row r="88" spans="1:30" ht="15" customHeight="1" x14ac:dyDescent="0.25">
      <c r="A88" s="5">
        <v>84</v>
      </c>
      <c r="B88" s="17" t="s">
        <v>423</v>
      </c>
      <c r="C88" s="17" t="s">
        <v>428</v>
      </c>
      <c r="D88" s="17" t="s">
        <v>429</v>
      </c>
      <c r="E88" s="17" t="s">
        <v>430</v>
      </c>
      <c r="F88" s="8">
        <v>12200</v>
      </c>
      <c r="G88" s="17" t="s">
        <v>431</v>
      </c>
      <c r="H88" s="6" t="s">
        <v>432</v>
      </c>
      <c r="I88" s="6">
        <v>29</v>
      </c>
      <c r="J88" s="6">
        <v>21</v>
      </c>
      <c r="K88" s="18">
        <v>11</v>
      </c>
      <c r="L88" s="18">
        <v>10</v>
      </c>
      <c r="M88" s="19">
        <v>941978</v>
      </c>
      <c r="N88" s="7">
        <v>459000</v>
      </c>
      <c r="O88" s="19">
        <v>187094</v>
      </c>
      <c r="P88" s="19">
        <f t="shared" si="2"/>
        <v>646094</v>
      </c>
      <c r="Q88" s="7">
        <v>92324</v>
      </c>
      <c r="R88" s="7">
        <v>203560</v>
      </c>
      <c r="S88" s="22"/>
      <c r="T88" s="23">
        <v>5.9059166666666663</v>
      </c>
      <c r="U88" s="24">
        <v>114669.51</v>
      </c>
      <c r="V88" s="25">
        <v>2.7808333333333337</v>
      </c>
      <c r="W88" s="24">
        <v>55793.42</v>
      </c>
      <c r="X88" s="25">
        <v>5.925250000000001</v>
      </c>
      <c r="Y88" s="24">
        <v>106635.46000000002</v>
      </c>
      <c r="Z88" s="25">
        <v>5.925250000000001</v>
      </c>
      <c r="AA88" s="24">
        <v>106635.46000000002</v>
      </c>
      <c r="AB88" s="26">
        <v>12</v>
      </c>
      <c r="AC88" s="68"/>
      <c r="AD88" s="21"/>
    </row>
    <row r="89" spans="1:30" ht="15" customHeight="1" x14ac:dyDescent="0.25">
      <c r="A89" s="5">
        <v>85</v>
      </c>
      <c r="B89" s="17" t="s">
        <v>423</v>
      </c>
      <c r="C89" s="17" t="s">
        <v>278</v>
      </c>
      <c r="D89" s="17" t="s">
        <v>48</v>
      </c>
      <c r="E89" s="17" t="s">
        <v>433</v>
      </c>
      <c r="F89" s="8">
        <v>11300</v>
      </c>
      <c r="G89" s="17" t="s">
        <v>434</v>
      </c>
      <c r="H89" s="6" t="s">
        <v>435</v>
      </c>
      <c r="I89" s="6">
        <v>54</v>
      </c>
      <c r="J89" s="6">
        <v>38</v>
      </c>
      <c r="K89" s="18">
        <v>20</v>
      </c>
      <c r="L89" s="18">
        <v>18</v>
      </c>
      <c r="M89" s="19">
        <v>1511859</v>
      </c>
      <c r="N89" s="7">
        <v>621000</v>
      </c>
      <c r="O89" s="19">
        <v>451135</v>
      </c>
      <c r="P89" s="19">
        <f t="shared" si="2"/>
        <v>1072135</v>
      </c>
      <c r="Q89" s="7">
        <v>0</v>
      </c>
      <c r="R89" s="7">
        <v>439724</v>
      </c>
      <c r="S89" s="22"/>
      <c r="T89" s="23">
        <v>14.505249999999998</v>
      </c>
      <c r="U89" s="24">
        <v>324904.3</v>
      </c>
      <c r="V89" s="25">
        <v>10.225083333333332</v>
      </c>
      <c r="W89" s="24">
        <v>232544.66</v>
      </c>
      <c r="X89" s="25">
        <v>11.455416666666666</v>
      </c>
      <c r="Y89" s="24">
        <v>213037.13999999998</v>
      </c>
      <c r="Z89" s="25">
        <v>9.4554166666666664</v>
      </c>
      <c r="AA89" s="24">
        <v>189043.15</v>
      </c>
      <c r="AB89" s="26">
        <v>12</v>
      </c>
      <c r="AC89" s="68" t="s">
        <v>519</v>
      </c>
      <c r="AD89" s="21"/>
    </row>
    <row r="90" spans="1:30" ht="15" customHeight="1" x14ac:dyDescent="0.25">
      <c r="A90" s="5">
        <v>86</v>
      </c>
      <c r="B90" s="17" t="s">
        <v>423</v>
      </c>
      <c r="C90" s="17" t="s">
        <v>278</v>
      </c>
      <c r="D90" s="17" t="s">
        <v>48</v>
      </c>
      <c r="E90" s="17" t="s">
        <v>436</v>
      </c>
      <c r="F90" s="8">
        <v>14100</v>
      </c>
      <c r="G90" s="17" t="s">
        <v>437</v>
      </c>
      <c r="H90" s="6" t="s">
        <v>438</v>
      </c>
      <c r="I90" s="6">
        <v>41</v>
      </c>
      <c r="J90" s="6">
        <v>30</v>
      </c>
      <c r="K90" s="18">
        <v>18</v>
      </c>
      <c r="L90" s="18">
        <v>12</v>
      </c>
      <c r="M90" s="19">
        <v>1109767</v>
      </c>
      <c r="N90" s="7">
        <v>501398</v>
      </c>
      <c r="O90" s="19">
        <v>364233</v>
      </c>
      <c r="P90" s="19">
        <f t="shared" si="2"/>
        <v>865631</v>
      </c>
      <c r="Q90" s="7">
        <v>22000</v>
      </c>
      <c r="R90" s="7">
        <v>222136</v>
      </c>
      <c r="S90" s="22"/>
      <c r="T90" s="23">
        <v>11.910000000000002</v>
      </c>
      <c r="U90" s="24">
        <v>256564.82</v>
      </c>
      <c r="V90" s="25">
        <v>6.9733333333333318</v>
      </c>
      <c r="W90" s="24">
        <v>155512.51</v>
      </c>
      <c r="X90" s="25">
        <v>13.463333333333333</v>
      </c>
      <c r="Y90" s="24">
        <v>145775.65</v>
      </c>
      <c r="Z90" s="25">
        <v>8.0466666666666686</v>
      </c>
      <c r="AA90" s="24">
        <v>145775.65</v>
      </c>
      <c r="AB90" s="26">
        <v>12</v>
      </c>
      <c r="AC90" s="68" t="s">
        <v>519</v>
      </c>
      <c r="AD90" s="21"/>
    </row>
    <row r="91" spans="1:30" ht="15" customHeight="1" x14ac:dyDescent="0.25">
      <c r="A91" s="5">
        <v>87</v>
      </c>
      <c r="B91" s="17" t="s">
        <v>423</v>
      </c>
      <c r="C91" s="17" t="s">
        <v>439</v>
      </c>
      <c r="D91" s="17" t="s">
        <v>440</v>
      </c>
      <c r="E91" s="17" t="s">
        <v>441</v>
      </c>
      <c r="F91" s="8">
        <v>82300</v>
      </c>
      <c r="G91" s="17" t="s">
        <v>426</v>
      </c>
      <c r="H91" s="6" t="s">
        <v>442</v>
      </c>
      <c r="I91" s="6">
        <v>58</v>
      </c>
      <c r="J91" s="6">
        <v>42</v>
      </c>
      <c r="K91" s="18">
        <v>25</v>
      </c>
      <c r="L91" s="18">
        <v>17</v>
      </c>
      <c r="M91" s="19">
        <v>1886380</v>
      </c>
      <c r="N91" s="7">
        <v>746100</v>
      </c>
      <c r="O91" s="19">
        <v>327719</v>
      </c>
      <c r="P91" s="19">
        <f t="shared" si="2"/>
        <v>1073819</v>
      </c>
      <c r="Q91" s="7">
        <v>84990</v>
      </c>
      <c r="R91" s="7">
        <v>727571</v>
      </c>
      <c r="S91" s="22"/>
      <c r="T91" s="23">
        <v>13.703399999999998</v>
      </c>
      <c r="U91" s="24">
        <v>205366.16000000003</v>
      </c>
      <c r="V91" s="25">
        <v>9.9267000000000003</v>
      </c>
      <c r="W91" s="24">
        <v>157521.90000000002</v>
      </c>
      <c r="X91" s="25">
        <v>9.3924000000000003</v>
      </c>
      <c r="Y91" s="24">
        <v>150285.97</v>
      </c>
      <c r="Z91" s="25">
        <v>9.3924000000000003</v>
      </c>
      <c r="AA91" s="24">
        <v>150285.97</v>
      </c>
      <c r="AB91" s="26">
        <v>10</v>
      </c>
      <c r="AC91" s="68"/>
      <c r="AD91" s="21"/>
    </row>
    <row r="92" spans="1:30" ht="15" customHeight="1" x14ac:dyDescent="0.25">
      <c r="A92" s="5">
        <v>88</v>
      </c>
      <c r="B92" s="17" t="s">
        <v>423</v>
      </c>
      <c r="C92" s="17" t="s">
        <v>443</v>
      </c>
      <c r="D92" s="17" t="s">
        <v>48</v>
      </c>
      <c r="E92" s="17" t="s">
        <v>444</v>
      </c>
      <c r="F92" s="8">
        <v>11500</v>
      </c>
      <c r="G92" s="17" t="s">
        <v>445</v>
      </c>
      <c r="H92" s="6" t="s">
        <v>446</v>
      </c>
      <c r="I92" s="6">
        <v>61</v>
      </c>
      <c r="J92" s="6">
        <v>43</v>
      </c>
      <c r="K92" s="18">
        <v>22</v>
      </c>
      <c r="L92" s="18">
        <v>21</v>
      </c>
      <c r="M92" s="19">
        <v>1841250</v>
      </c>
      <c r="N92" s="7">
        <v>640000</v>
      </c>
      <c r="O92" s="19">
        <v>403715</v>
      </c>
      <c r="P92" s="19">
        <f t="shared" si="2"/>
        <v>1043715</v>
      </c>
      <c r="Q92" s="7">
        <v>107000</v>
      </c>
      <c r="R92" s="7">
        <v>690535</v>
      </c>
      <c r="S92" s="22"/>
      <c r="T92" s="23">
        <v>12.590833333333334</v>
      </c>
      <c r="U92" s="24">
        <v>216861.45000000004</v>
      </c>
      <c r="V92" s="25">
        <v>8.2208333333333368</v>
      </c>
      <c r="W92" s="24">
        <v>140493.97000000003</v>
      </c>
      <c r="X92" s="25">
        <v>10.724166666666669</v>
      </c>
      <c r="Y92" s="24">
        <v>185274.99000000002</v>
      </c>
      <c r="Z92" s="25">
        <v>10.724166666666669</v>
      </c>
      <c r="AA92" s="24">
        <v>185274.99000000002</v>
      </c>
      <c r="AB92" s="26">
        <v>12</v>
      </c>
      <c r="AC92" s="68"/>
      <c r="AD92" s="21"/>
    </row>
    <row r="93" spans="1:30" ht="15" customHeight="1" x14ac:dyDescent="0.25">
      <c r="A93" s="5">
        <v>89</v>
      </c>
      <c r="B93" s="17" t="s">
        <v>423</v>
      </c>
      <c r="C93" s="17" t="s">
        <v>447</v>
      </c>
      <c r="D93" s="17" t="s">
        <v>448</v>
      </c>
      <c r="E93" s="17" t="s">
        <v>449</v>
      </c>
      <c r="F93" s="8">
        <v>216</v>
      </c>
      <c r="G93" s="17" t="s">
        <v>450</v>
      </c>
      <c r="H93" s="6" t="s">
        <v>451</v>
      </c>
      <c r="I93" s="6">
        <v>51</v>
      </c>
      <c r="J93" s="6">
        <v>38</v>
      </c>
      <c r="K93" s="18">
        <v>26</v>
      </c>
      <c r="L93" s="18">
        <v>12</v>
      </c>
      <c r="M93" s="19">
        <v>1805726</v>
      </c>
      <c r="N93" s="7">
        <v>596200</v>
      </c>
      <c r="O93" s="19">
        <v>401401</v>
      </c>
      <c r="P93" s="19">
        <f t="shared" si="2"/>
        <v>997601</v>
      </c>
      <c r="Q93" s="7">
        <v>98000</v>
      </c>
      <c r="R93" s="7">
        <v>710125</v>
      </c>
      <c r="S93" s="22"/>
      <c r="T93" s="23">
        <v>13.325333333333331</v>
      </c>
      <c r="U93" s="24">
        <v>260354.72</v>
      </c>
      <c r="V93" s="25">
        <v>11.470666666666666</v>
      </c>
      <c r="W93" s="24">
        <v>224752.32</v>
      </c>
      <c r="X93" s="25">
        <v>6.0665833333333312</v>
      </c>
      <c r="Y93" s="24">
        <v>118273.48</v>
      </c>
      <c r="Z93" s="25">
        <v>6.0665833333333312</v>
      </c>
      <c r="AA93" s="24">
        <v>118273.48</v>
      </c>
      <c r="AB93" s="26">
        <v>12</v>
      </c>
      <c r="AC93" s="68"/>
      <c r="AD93" s="21"/>
    </row>
    <row r="94" spans="1:30" ht="15" customHeight="1" x14ac:dyDescent="0.25">
      <c r="A94" s="5">
        <v>90</v>
      </c>
      <c r="B94" s="17" t="s">
        <v>423</v>
      </c>
      <c r="C94" s="17" t="s">
        <v>452</v>
      </c>
      <c r="D94" s="17" t="s">
        <v>48</v>
      </c>
      <c r="E94" s="17" t="s">
        <v>453</v>
      </c>
      <c r="F94" s="8">
        <v>11200</v>
      </c>
      <c r="G94" s="17" t="s">
        <v>454</v>
      </c>
      <c r="H94" s="6" t="s">
        <v>455</v>
      </c>
      <c r="I94" s="6">
        <v>35</v>
      </c>
      <c r="J94" s="6">
        <v>25</v>
      </c>
      <c r="K94" s="18">
        <v>13</v>
      </c>
      <c r="L94" s="18">
        <v>12</v>
      </c>
      <c r="M94" s="19">
        <v>983209</v>
      </c>
      <c r="N94" s="7">
        <v>520628</v>
      </c>
      <c r="O94" s="19">
        <v>296645</v>
      </c>
      <c r="P94" s="19">
        <f t="shared" si="2"/>
        <v>817273</v>
      </c>
      <c r="Q94" s="7">
        <v>23000</v>
      </c>
      <c r="R94" s="7">
        <v>142936</v>
      </c>
      <c r="S94" s="22"/>
      <c r="T94" s="23">
        <v>7.7499999999999991</v>
      </c>
      <c r="U94" s="24">
        <v>158353.78</v>
      </c>
      <c r="V94" s="25">
        <v>1.8000000000000005</v>
      </c>
      <c r="W94" s="24">
        <v>43428.729999999989</v>
      </c>
      <c r="X94" s="25">
        <v>7.325000000000002</v>
      </c>
      <c r="Y94" s="24">
        <v>140857.22</v>
      </c>
      <c r="Z94" s="25">
        <v>7.325000000000002</v>
      </c>
      <c r="AA94" s="24">
        <v>140857.22</v>
      </c>
      <c r="AB94" s="26">
        <v>12</v>
      </c>
      <c r="AC94" s="68"/>
      <c r="AD94" s="21"/>
    </row>
    <row r="95" spans="1:30" s="31" customFormat="1" ht="15" customHeight="1" x14ac:dyDescent="0.25">
      <c r="A95" s="5">
        <v>91</v>
      </c>
      <c r="B95" s="17" t="s">
        <v>456</v>
      </c>
      <c r="C95" s="17" t="s">
        <v>457</v>
      </c>
      <c r="D95" s="17" t="s">
        <v>48</v>
      </c>
      <c r="E95" s="17" t="s">
        <v>223</v>
      </c>
      <c r="F95" s="8">
        <v>63810</v>
      </c>
      <c r="G95" s="17" t="s">
        <v>458</v>
      </c>
      <c r="H95" s="6" t="s">
        <v>459</v>
      </c>
      <c r="I95" s="6">
        <v>55</v>
      </c>
      <c r="J95" s="6">
        <v>40</v>
      </c>
      <c r="K95" s="18">
        <v>21</v>
      </c>
      <c r="L95" s="18">
        <v>19</v>
      </c>
      <c r="M95" s="19">
        <v>2612782</v>
      </c>
      <c r="N95" s="7">
        <v>877600</v>
      </c>
      <c r="O95" s="19">
        <v>430520</v>
      </c>
      <c r="P95" s="19">
        <f t="shared" si="2"/>
        <v>1308120</v>
      </c>
      <c r="Q95" s="7">
        <v>82240</v>
      </c>
      <c r="R95" s="7">
        <v>1222422</v>
      </c>
      <c r="S95" s="22"/>
      <c r="T95" s="23">
        <v>11.687499999999998</v>
      </c>
      <c r="U95" s="24">
        <v>261966.69</v>
      </c>
      <c r="V95" s="25">
        <v>5.8999999999999995</v>
      </c>
      <c r="W95" s="24">
        <v>141499.70000000001</v>
      </c>
      <c r="X95" s="25">
        <v>9.5124999999999975</v>
      </c>
      <c r="Y95" s="24">
        <v>191744.05</v>
      </c>
      <c r="Z95" s="25">
        <v>9.5124999999999975</v>
      </c>
      <c r="AA95" s="24">
        <v>191744.05</v>
      </c>
      <c r="AB95" s="26">
        <v>12</v>
      </c>
      <c r="AC95" s="68"/>
      <c r="AD95" s="21"/>
    </row>
    <row r="96" spans="1:30" ht="15" customHeight="1" x14ac:dyDescent="0.25">
      <c r="A96" s="5">
        <v>92</v>
      </c>
      <c r="B96" s="17" t="s">
        <v>456</v>
      </c>
      <c r="C96" s="17" t="s">
        <v>460</v>
      </c>
      <c r="D96" s="17" t="s">
        <v>461</v>
      </c>
      <c r="E96" s="17" t="s">
        <v>462</v>
      </c>
      <c r="F96" s="8">
        <v>63720</v>
      </c>
      <c r="G96" s="17" t="s">
        <v>463</v>
      </c>
      <c r="H96" s="6" t="s">
        <v>464</v>
      </c>
      <c r="I96" s="6">
        <v>55</v>
      </c>
      <c r="J96" s="6">
        <v>40</v>
      </c>
      <c r="K96" s="18">
        <v>22</v>
      </c>
      <c r="L96" s="18">
        <v>18</v>
      </c>
      <c r="M96" s="19">
        <v>2284566</v>
      </c>
      <c r="N96" s="7">
        <v>941616</v>
      </c>
      <c r="O96" s="19">
        <v>486224</v>
      </c>
      <c r="P96" s="19">
        <f t="shared" si="2"/>
        <v>1427840</v>
      </c>
      <c r="Q96" s="7">
        <v>82240</v>
      </c>
      <c r="R96" s="7">
        <v>774486</v>
      </c>
      <c r="S96" s="22"/>
      <c r="T96" s="23">
        <v>12.247750000000002</v>
      </c>
      <c r="U96" s="24">
        <v>258693.10000000003</v>
      </c>
      <c r="V96" s="25">
        <v>0.54999999999999993</v>
      </c>
      <c r="W96" s="24">
        <v>14055.629999999997</v>
      </c>
      <c r="X96" s="25">
        <v>10.965333333333334</v>
      </c>
      <c r="Y96" s="24">
        <v>223825.74</v>
      </c>
      <c r="Z96" s="25">
        <v>10.965333333333334</v>
      </c>
      <c r="AA96" s="24">
        <v>223825.74</v>
      </c>
      <c r="AB96" s="26">
        <v>12</v>
      </c>
      <c r="AC96" s="68"/>
      <c r="AD96" s="21"/>
    </row>
    <row r="97" spans="1:30" ht="15" customHeight="1" x14ac:dyDescent="0.25">
      <c r="A97" s="5">
        <v>93</v>
      </c>
      <c r="B97" s="17" t="s">
        <v>456</v>
      </c>
      <c r="C97" s="17" t="s">
        <v>465</v>
      </c>
      <c r="D97" s="17" t="s">
        <v>466</v>
      </c>
      <c r="E97" s="17" t="s">
        <v>467</v>
      </c>
      <c r="F97" s="8">
        <v>62850</v>
      </c>
      <c r="G97" s="17" t="s">
        <v>468</v>
      </c>
      <c r="H97" s="6" t="s">
        <v>469</v>
      </c>
      <c r="I97" s="6">
        <v>34</v>
      </c>
      <c r="J97" s="6">
        <v>25</v>
      </c>
      <c r="K97" s="18">
        <v>19</v>
      </c>
      <c r="L97" s="18">
        <v>6</v>
      </c>
      <c r="M97" s="19">
        <v>1195149</v>
      </c>
      <c r="N97" s="7">
        <v>590820</v>
      </c>
      <c r="O97" s="19">
        <v>266645</v>
      </c>
      <c r="P97" s="19">
        <f t="shared" si="2"/>
        <v>857465</v>
      </c>
      <c r="Q97" s="7">
        <v>51400</v>
      </c>
      <c r="R97" s="7">
        <v>286284</v>
      </c>
      <c r="S97" s="22"/>
      <c r="T97" s="23">
        <v>11.3575</v>
      </c>
      <c r="U97" s="24">
        <v>206645.27000000002</v>
      </c>
      <c r="V97" s="25">
        <v>7.2416666666666671</v>
      </c>
      <c r="W97" s="24">
        <v>133045.95000000001</v>
      </c>
      <c r="X97" s="25">
        <v>3.4833333333333338</v>
      </c>
      <c r="Y97" s="24">
        <v>60807.66</v>
      </c>
      <c r="Z97" s="25">
        <v>3.4833333333333338</v>
      </c>
      <c r="AA97" s="24">
        <v>60807.66</v>
      </c>
      <c r="AB97" s="26">
        <v>12</v>
      </c>
      <c r="AC97" s="68"/>
      <c r="AD97" s="21"/>
    </row>
    <row r="98" spans="1:30" ht="15" customHeight="1" x14ac:dyDescent="0.25">
      <c r="A98" s="5">
        <v>94</v>
      </c>
      <c r="B98" s="17" t="s">
        <v>456</v>
      </c>
      <c r="C98" s="17" t="s">
        <v>470</v>
      </c>
      <c r="D98" s="17" t="s">
        <v>471</v>
      </c>
      <c r="E98" s="17" t="s">
        <v>472</v>
      </c>
      <c r="F98" s="8">
        <v>62291</v>
      </c>
      <c r="G98" s="17" t="s">
        <v>473</v>
      </c>
      <c r="H98" s="6" t="s">
        <v>474</v>
      </c>
      <c r="I98" s="6">
        <v>41</v>
      </c>
      <c r="J98" s="6">
        <v>30</v>
      </c>
      <c r="K98" s="18">
        <v>23</v>
      </c>
      <c r="L98" s="18">
        <v>7</v>
      </c>
      <c r="M98" s="19">
        <v>1613910</v>
      </c>
      <c r="N98" s="7">
        <v>689250</v>
      </c>
      <c r="O98" s="19">
        <v>374300</v>
      </c>
      <c r="P98" s="19">
        <f t="shared" si="2"/>
        <v>1063550</v>
      </c>
      <c r="Q98" s="7">
        <v>61680</v>
      </c>
      <c r="R98" s="7">
        <v>488680</v>
      </c>
      <c r="S98" s="22"/>
      <c r="T98" s="23">
        <v>12.833333333333336</v>
      </c>
      <c r="U98" s="24">
        <v>287965.62</v>
      </c>
      <c r="V98" s="25">
        <v>6.6541666666666686</v>
      </c>
      <c r="W98" s="24">
        <v>155622.33000000002</v>
      </c>
      <c r="X98" s="25">
        <v>4.2833333333333323</v>
      </c>
      <c r="Y98" s="24">
        <v>87934.05</v>
      </c>
      <c r="Z98" s="25">
        <v>4.2833333333333323</v>
      </c>
      <c r="AA98" s="24">
        <v>87934.05</v>
      </c>
      <c r="AB98" s="26">
        <v>12</v>
      </c>
      <c r="AC98" s="68"/>
      <c r="AD98" s="21"/>
    </row>
    <row r="99" spans="1:30" ht="15" customHeight="1" x14ac:dyDescent="0.25">
      <c r="A99" s="5">
        <v>95</v>
      </c>
      <c r="B99" s="17" t="s">
        <v>456</v>
      </c>
      <c r="C99" s="17" t="s">
        <v>475</v>
      </c>
      <c r="D99" s="17" t="s">
        <v>476</v>
      </c>
      <c r="E99" s="17" t="s">
        <v>477</v>
      </c>
      <c r="F99" s="8">
        <v>63210</v>
      </c>
      <c r="G99" s="17" t="s">
        <v>478</v>
      </c>
      <c r="H99" s="6" t="s">
        <v>479</v>
      </c>
      <c r="I99" s="6">
        <v>70</v>
      </c>
      <c r="J99" s="6">
        <v>52</v>
      </c>
      <c r="K99" s="18">
        <v>32</v>
      </c>
      <c r="L99" s="18">
        <v>20</v>
      </c>
      <c r="M99" s="19">
        <v>2318691</v>
      </c>
      <c r="N99" s="7">
        <v>1148000</v>
      </c>
      <c r="O99" s="19">
        <v>449782</v>
      </c>
      <c r="P99" s="19">
        <f t="shared" si="2"/>
        <v>1597782</v>
      </c>
      <c r="Q99" s="7">
        <v>106912</v>
      </c>
      <c r="R99" s="7">
        <v>613997</v>
      </c>
      <c r="S99" s="22"/>
      <c r="T99" s="23">
        <v>14.635333333333334</v>
      </c>
      <c r="U99" s="24">
        <v>297335.30000000005</v>
      </c>
      <c r="V99" s="25">
        <v>3.0045454545454549</v>
      </c>
      <c r="W99" s="24">
        <v>62505.77</v>
      </c>
      <c r="X99" s="25">
        <v>7.6529166666666661</v>
      </c>
      <c r="Y99" s="24">
        <v>152384.14999999997</v>
      </c>
      <c r="Z99" s="25">
        <v>7.6529166666666661</v>
      </c>
      <c r="AA99" s="24">
        <v>152384.14999999997</v>
      </c>
      <c r="AB99" s="26">
        <v>12</v>
      </c>
      <c r="AC99" s="68"/>
      <c r="AD99" s="21"/>
    </row>
    <row r="100" spans="1:30" ht="15" customHeight="1" x14ac:dyDescent="0.25">
      <c r="A100" s="5">
        <v>96</v>
      </c>
      <c r="B100" s="17" t="s">
        <v>456</v>
      </c>
      <c r="C100" s="17" t="s">
        <v>480</v>
      </c>
      <c r="D100" s="17" t="s">
        <v>481</v>
      </c>
      <c r="E100" s="17" t="s">
        <v>482</v>
      </c>
      <c r="F100" s="8">
        <v>62350</v>
      </c>
      <c r="G100" s="17" t="s">
        <v>483</v>
      </c>
      <c r="H100" s="6" t="s">
        <v>484</v>
      </c>
      <c r="I100" s="6">
        <v>88</v>
      </c>
      <c r="J100" s="6">
        <v>63</v>
      </c>
      <c r="K100" s="18">
        <v>41</v>
      </c>
      <c r="L100" s="18">
        <v>22</v>
      </c>
      <c r="M100" s="19">
        <v>3283870</v>
      </c>
      <c r="N100" s="7">
        <v>1337100</v>
      </c>
      <c r="O100" s="19">
        <v>750039</v>
      </c>
      <c r="P100" s="19">
        <f t="shared" si="2"/>
        <v>2087139</v>
      </c>
      <c r="Q100" s="7">
        <v>123360</v>
      </c>
      <c r="R100" s="7">
        <v>1073371</v>
      </c>
      <c r="S100" s="22"/>
      <c r="T100" s="23">
        <v>24.648</v>
      </c>
      <c r="U100" s="24">
        <v>559258.99</v>
      </c>
      <c r="V100" s="25">
        <v>14.714500000000001</v>
      </c>
      <c r="W100" s="24">
        <v>349382.65</v>
      </c>
      <c r="X100" s="25">
        <v>13.991833333333332</v>
      </c>
      <c r="Y100" s="24">
        <v>266940.89</v>
      </c>
      <c r="Z100" s="25">
        <v>13.945999999999998</v>
      </c>
      <c r="AA100" s="24">
        <v>266322.14</v>
      </c>
      <c r="AB100" s="26">
        <v>12</v>
      </c>
      <c r="AC100" s="68"/>
      <c r="AD100" s="21"/>
    </row>
    <row r="101" spans="1:30" ht="15" customHeight="1" x14ac:dyDescent="0.25">
      <c r="A101" s="5">
        <v>97</v>
      </c>
      <c r="B101" s="17" t="s">
        <v>456</v>
      </c>
      <c r="C101" s="17" t="s">
        <v>485</v>
      </c>
      <c r="D101" s="17" t="s">
        <v>48</v>
      </c>
      <c r="E101" s="17" t="s">
        <v>486</v>
      </c>
      <c r="F101" s="8">
        <v>63520</v>
      </c>
      <c r="G101" s="17" t="s">
        <v>487</v>
      </c>
      <c r="H101" s="6" t="s">
        <v>488</v>
      </c>
      <c r="I101" s="6">
        <v>60</v>
      </c>
      <c r="J101" s="6">
        <v>45</v>
      </c>
      <c r="K101" s="18">
        <v>24</v>
      </c>
      <c r="L101" s="18">
        <v>21</v>
      </c>
      <c r="M101" s="19">
        <v>1977123</v>
      </c>
      <c r="N101" s="7">
        <v>926508</v>
      </c>
      <c r="O101" s="19">
        <v>472958</v>
      </c>
      <c r="P101" s="19">
        <f t="shared" ref="P101:P107" si="3">N101+O101</f>
        <v>1399466</v>
      </c>
      <c r="Q101" s="7">
        <v>84296</v>
      </c>
      <c r="R101" s="7">
        <v>493361</v>
      </c>
      <c r="S101" s="22"/>
      <c r="T101" s="23">
        <v>11.479166666666666</v>
      </c>
      <c r="U101" s="24">
        <v>254477.26</v>
      </c>
      <c r="V101" s="25">
        <v>5.291666666666667</v>
      </c>
      <c r="W101" s="24">
        <v>123807.49000000002</v>
      </c>
      <c r="X101" s="25">
        <v>10.424999999999999</v>
      </c>
      <c r="Y101" s="24">
        <v>215612.91</v>
      </c>
      <c r="Z101" s="25">
        <v>10.424999999999999</v>
      </c>
      <c r="AA101" s="24">
        <v>215612.91</v>
      </c>
      <c r="AB101" s="26">
        <v>12</v>
      </c>
      <c r="AC101" s="68"/>
      <c r="AD101" s="21"/>
    </row>
    <row r="102" spans="1:30" ht="15" customHeight="1" x14ac:dyDescent="0.25">
      <c r="A102" s="5">
        <v>98</v>
      </c>
      <c r="B102" s="17" t="s">
        <v>456</v>
      </c>
      <c r="C102" s="17" t="s">
        <v>489</v>
      </c>
      <c r="D102" s="17" t="s">
        <v>48</v>
      </c>
      <c r="E102" s="17" t="s">
        <v>490</v>
      </c>
      <c r="F102" s="8">
        <v>62400</v>
      </c>
      <c r="G102" s="17" t="s">
        <v>491</v>
      </c>
      <c r="H102" s="6" t="s">
        <v>492</v>
      </c>
      <c r="I102" s="6">
        <v>89</v>
      </c>
      <c r="J102" s="6">
        <v>66</v>
      </c>
      <c r="K102" s="18">
        <v>39</v>
      </c>
      <c r="L102" s="18">
        <v>27</v>
      </c>
      <c r="M102" s="19">
        <v>3771627</v>
      </c>
      <c r="N102" s="7">
        <v>1388550</v>
      </c>
      <c r="O102" s="19">
        <v>468018</v>
      </c>
      <c r="P102" s="19">
        <f t="shared" si="3"/>
        <v>1856568</v>
      </c>
      <c r="Q102" s="7">
        <v>131584</v>
      </c>
      <c r="R102" s="7">
        <v>1783475</v>
      </c>
      <c r="S102" s="22"/>
      <c r="T102" s="23">
        <v>13.637500000000003</v>
      </c>
      <c r="U102" s="24">
        <v>294958.84999999998</v>
      </c>
      <c r="V102" s="25">
        <v>9.0083333333333311</v>
      </c>
      <c r="W102" s="24">
        <v>201176.05</v>
      </c>
      <c r="X102" s="25">
        <v>9.5558333333333341</v>
      </c>
      <c r="Y102" s="24">
        <v>193322.5</v>
      </c>
      <c r="Z102" s="25">
        <v>9.5558333333333341</v>
      </c>
      <c r="AA102" s="24">
        <v>193322.5</v>
      </c>
      <c r="AB102" s="26">
        <v>12</v>
      </c>
      <c r="AC102" s="68"/>
      <c r="AD102" s="21"/>
    </row>
    <row r="103" spans="1:30" ht="15" customHeight="1" x14ac:dyDescent="0.25">
      <c r="A103" s="5">
        <v>99</v>
      </c>
      <c r="B103" s="17" t="s">
        <v>456</v>
      </c>
      <c r="C103" s="17" t="s">
        <v>493</v>
      </c>
      <c r="D103" s="17" t="s">
        <v>48</v>
      </c>
      <c r="E103" s="17" t="s">
        <v>494</v>
      </c>
      <c r="F103" s="8">
        <v>64920</v>
      </c>
      <c r="G103" s="17" t="s">
        <v>495</v>
      </c>
      <c r="H103" s="6" t="s">
        <v>496</v>
      </c>
      <c r="I103" s="6">
        <v>113</v>
      </c>
      <c r="J103" s="6">
        <v>85</v>
      </c>
      <c r="K103" s="18">
        <v>53</v>
      </c>
      <c r="L103" s="18">
        <v>32</v>
      </c>
      <c r="M103" s="19">
        <v>3792011</v>
      </c>
      <c r="N103" s="7">
        <v>1474920</v>
      </c>
      <c r="O103" s="19">
        <v>1088803</v>
      </c>
      <c r="P103" s="19">
        <f t="shared" si="3"/>
        <v>2563723</v>
      </c>
      <c r="Q103" s="7">
        <v>139808</v>
      </c>
      <c r="R103" s="7">
        <v>1088480</v>
      </c>
      <c r="S103" s="22"/>
      <c r="T103" s="23">
        <v>33.078499999999998</v>
      </c>
      <c r="U103" s="24">
        <v>647950.98</v>
      </c>
      <c r="V103" s="25">
        <v>6.8874999999999984</v>
      </c>
      <c r="W103" s="24">
        <v>147695.97000000003</v>
      </c>
      <c r="X103" s="25">
        <v>19.353916666666667</v>
      </c>
      <c r="Y103" s="24">
        <v>358511.58999999997</v>
      </c>
      <c r="Z103" s="25">
        <v>19.033083333333334</v>
      </c>
      <c r="AA103" s="24">
        <v>355417.83999999997</v>
      </c>
      <c r="AB103" s="26">
        <v>12</v>
      </c>
      <c r="AC103" s="68"/>
      <c r="AD103" s="21"/>
    </row>
    <row r="104" spans="1:30" ht="15" customHeight="1" x14ac:dyDescent="0.25">
      <c r="A104" s="5">
        <v>100</v>
      </c>
      <c r="B104" s="17" t="s">
        <v>497</v>
      </c>
      <c r="C104" s="17" t="s">
        <v>278</v>
      </c>
      <c r="D104" s="17" t="s">
        <v>48</v>
      </c>
      <c r="E104" s="17" t="s">
        <v>498</v>
      </c>
      <c r="F104" s="8">
        <v>78100</v>
      </c>
      <c r="G104" s="17" t="s">
        <v>499</v>
      </c>
      <c r="H104" s="6" t="s">
        <v>500</v>
      </c>
      <c r="I104" s="6">
        <v>66</v>
      </c>
      <c r="J104" s="6">
        <v>48</v>
      </c>
      <c r="K104" s="18">
        <v>29</v>
      </c>
      <c r="L104" s="18">
        <v>19</v>
      </c>
      <c r="M104" s="19">
        <v>2780875</v>
      </c>
      <c r="N104" s="7">
        <v>958500</v>
      </c>
      <c r="O104" s="19">
        <v>624805</v>
      </c>
      <c r="P104" s="19">
        <f t="shared" si="3"/>
        <v>1583305</v>
      </c>
      <c r="Q104" s="7">
        <v>245000</v>
      </c>
      <c r="R104" s="7">
        <v>952570</v>
      </c>
      <c r="S104" s="22"/>
      <c r="T104" s="23">
        <v>17.306000000000001</v>
      </c>
      <c r="U104" s="24">
        <v>376465.29</v>
      </c>
      <c r="V104" s="25">
        <v>13.760166666666668</v>
      </c>
      <c r="W104" s="24">
        <v>304970.36</v>
      </c>
      <c r="X104" s="25">
        <v>12.299999999999999</v>
      </c>
      <c r="Y104" s="24">
        <v>252655.12999999998</v>
      </c>
      <c r="Z104" s="25">
        <v>12.299999999999999</v>
      </c>
      <c r="AA104" s="24">
        <v>252655.12999999998</v>
      </c>
      <c r="AB104" s="26">
        <v>12</v>
      </c>
      <c r="AC104" s="68"/>
      <c r="AD104" s="21"/>
    </row>
    <row r="105" spans="1:30" ht="15" customHeight="1" x14ac:dyDescent="0.25">
      <c r="A105" s="5">
        <v>101</v>
      </c>
      <c r="B105" s="17" t="s">
        <v>497</v>
      </c>
      <c r="C105" s="17" t="s">
        <v>278</v>
      </c>
      <c r="D105" s="17" t="s">
        <v>48</v>
      </c>
      <c r="E105" s="17" t="s">
        <v>498</v>
      </c>
      <c r="F105" s="8">
        <v>78100</v>
      </c>
      <c r="G105" s="17" t="s">
        <v>501</v>
      </c>
      <c r="H105" s="6" t="s">
        <v>502</v>
      </c>
      <c r="I105" s="6">
        <v>89</v>
      </c>
      <c r="J105" s="6">
        <v>67</v>
      </c>
      <c r="K105" s="18">
        <v>40</v>
      </c>
      <c r="L105" s="18">
        <v>27</v>
      </c>
      <c r="M105" s="19">
        <v>4649394</v>
      </c>
      <c r="N105" s="7">
        <v>1877782</v>
      </c>
      <c r="O105" s="19">
        <v>788384</v>
      </c>
      <c r="P105" s="19">
        <f t="shared" si="3"/>
        <v>2666166</v>
      </c>
      <c r="Q105" s="7">
        <v>295000</v>
      </c>
      <c r="R105" s="7">
        <v>1688228</v>
      </c>
      <c r="S105" s="22"/>
      <c r="T105" s="23">
        <v>20.068333333333335</v>
      </c>
      <c r="U105" s="24">
        <v>460909.92000000004</v>
      </c>
      <c r="V105" s="25">
        <v>18.208333333333332</v>
      </c>
      <c r="W105" s="24">
        <v>420868.99000000005</v>
      </c>
      <c r="X105" s="25">
        <v>16.898916666666668</v>
      </c>
      <c r="Y105" s="24">
        <v>332212.50000000006</v>
      </c>
      <c r="Z105" s="25">
        <v>16.898916666666668</v>
      </c>
      <c r="AA105" s="24">
        <v>332212.50000000006</v>
      </c>
      <c r="AB105" s="26">
        <v>12</v>
      </c>
      <c r="AC105" s="70" t="s">
        <v>516</v>
      </c>
      <c r="AD105" s="21"/>
    </row>
    <row r="106" spans="1:30" ht="15" customHeight="1" x14ac:dyDescent="0.25">
      <c r="A106" s="5">
        <v>102</v>
      </c>
      <c r="B106" s="17" t="s">
        <v>497</v>
      </c>
      <c r="C106" s="17" t="s">
        <v>283</v>
      </c>
      <c r="D106" s="17" t="s">
        <v>515</v>
      </c>
      <c r="E106" s="17" t="s">
        <v>503</v>
      </c>
      <c r="F106" s="8">
        <v>72003</v>
      </c>
      <c r="G106" s="17" t="s">
        <v>504</v>
      </c>
      <c r="H106" s="6" t="s">
        <v>505</v>
      </c>
      <c r="I106" s="6">
        <v>207</v>
      </c>
      <c r="J106" s="6">
        <v>151</v>
      </c>
      <c r="K106" s="18">
        <v>87</v>
      </c>
      <c r="L106" s="18">
        <v>64</v>
      </c>
      <c r="M106" s="19">
        <v>6914195</v>
      </c>
      <c r="N106" s="7">
        <v>2785000</v>
      </c>
      <c r="O106" s="19">
        <v>2003024</v>
      </c>
      <c r="P106" s="19">
        <f t="shared" si="3"/>
        <v>4788024</v>
      </c>
      <c r="Q106" s="7">
        <v>540000</v>
      </c>
      <c r="R106" s="7">
        <v>1586171</v>
      </c>
      <c r="S106" s="22"/>
      <c r="T106" s="23">
        <v>53.171000000000049</v>
      </c>
      <c r="U106" s="24">
        <v>1168660.7500000005</v>
      </c>
      <c r="V106" s="25">
        <v>40.021000000000043</v>
      </c>
      <c r="W106" s="24">
        <v>903402.0200000006</v>
      </c>
      <c r="X106" s="25">
        <v>42.488166666666672</v>
      </c>
      <c r="Y106" s="24">
        <v>847147.10000000009</v>
      </c>
      <c r="Z106" s="25">
        <v>41.721500000000006</v>
      </c>
      <c r="AA106" s="24">
        <v>838147.10000000009</v>
      </c>
      <c r="AB106" s="26">
        <v>12</v>
      </c>
      <c r="AC106" s="68" t="s">
        <v>520</v>
      </c>
      <c r="AD106" s="21"/>
    </row>
    <row r="107" spans="1:30" ht="15.75" customHeight="1" x14ac:dyDescent="0.25">
      <c r="A107" s="5">
        <v>103</v>
      </c>
      <c r="B107" s="17" t="s">
        <v>497</v>
      </c>
      <c r="C107" s="17" t="s">
        <v>283</v>
      </c>
      <c r="D107" s="17" t="s">
        <v>48</v>
      </c>
      <c r="E107" s="17" t="s">
        <v>506</v>
      </c>
      <c r="F107" s="8">
        <v>72400</v>
      </c>
      <c r="G107" s="17" t="s">
        <v>507</v>
      </c>
      <c r="H107" s="6" t="s">
        <v>508</v>
      </c>
      <c r="I107" s="6">
        <v>44</v>
      </c>
      <c r="J107" s="6">
        <v>31</v>
      </c>
      <c r="K107" s="18">
        <v>19</v>
      </c>
      <c r="L107" s="18">
        <v>12</v>
      </c>
      <c r="M107" s="19">
        <v>1786954</v>
      </c>
      <c r="N107" s="7">
        <v>575300</v>
      </c>
      <c r="O107" s="19">
        <v>413173</v>
      </c>
      <c r="P107" s="19">
        <f t="shared" si="3"/>
        <v>988473</v>
      </c>
      <c r="Q107" s="7">
        <v>120000</v>
      </c>
      <c r="R107" s="7">
        <v>678481</v>
      </c>
      <c r="S107" s="22"/>
      <c r="T107" s="23">
        <v>10.337500000000002</v>
      </c>
      <c r="U107" s="24">
        <v>243185.95</v>
      </c>
      <c r="V107" s="25">
        <v>8.0541666666666671</v>
      </c>
      <c r="W107" s="24">
        <v>199604.5</v>
      </c>
      <c r="X107" s="25">
        <v>17.931583333333332</v>
      </c>
      <c r="Y107" s="24">
        <v>298233.7</v>
      </c>
      <c r="Z107" s="25">
        <v>10.908249999999997</v>
      </c>
      <c r="AA107" s="24">
        <v>220630.54</v>
      </c>
      <c r="AB107" s="26">
        <v>12</v>
      </c>
      <c r="AC107" s="68"/>
      <c r="AD107" s="21"/>
    </row>
    <row r="108" spans="1:30" s="40" customFormat="1" ht="9.75" customHeight="1" x14ac:dyDescent="0.25">
      <c r="A108" s="32"/>
      <c r="B108" s="33"/>
      <c r="C108" s="33"/>
      <c r="D108" s="33"/>
      <c r="E108" s="33"/>
      <c r="F108" s="32"/>
      <c r="G108" s="33"/>
      <c r="H108" s="32"/>
      <c r="I108" s="34"/>
      <c r="J108" s="34"/>
      <c r="K108" s="32"/>
      <c r="L108" s="32"/>
      <c r="M108" s="35"/>
      <c r="N108" s="9"/>
      <c r="O108" s="35"/>
      <c r="P108" s="35"/>
      <c r="Q108" s="35"/>
      <c r="R108" s="35"/>
      <c r="S108" s="36"/>
      <c r="T108" s="37"/>
      <c r="U108" s="38"/>
      <c r="V108" s="37"/>
      <c r="W108" s="38"/>
      <c r="X108" s="37"/>
      <c r="Y108" s="38"/>
      <c r="Z108" s="37"/>
      <c r="AA108" s="38"/>
      <c r="AB108" s="39"/>
      <c r="AC108" s="71"/>
    </row>
    <row r="109" spans="1:30" ht="23.25" customHeight="1" x14ac:dyDescent="0.25">
      <c r="A109" s="41"/>
      <c r="B109" s="75" t="s">
        <v>21</v>
      </c>
      <c r="C109" s="75"/>
      <c r="D109" s="75"/>
      <c r="E109" s="75"/>
      <c r="F109" s="75"/>
      <c r="G109" s="75"/>
      <c r="H109" s="75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3"/>
      <c r="U109" s="44"/>
      <c r="V109" s="43"/>
      <c r="W109" s="44"/>
      <c r="X109" s="43"/>
      <c r="Y109" s="44"/>
      <c r="Z109" s="43"/>
      <c r="AA109" s="44"/>
      <c r="AB109" s="45"/>
      <c r="AC109" s="72"/>
    </row>
    <row r="110" spans="1:30" ht="15" customHeight="1" x14ac:dyDescent="0.25">
      <c r="A110" s="41"/>
      <c r="B110" s="75"/>
      <c r="C110" s="75"/>
      <c r="D110" s="75"/>
      <c r="E110" s="75"/>
      <c r="F110" s="75"/>
      <c r="G110" s="75"/>
      <c r="H110" s="75"/>
      <c r="I110" s="75"/>
      <c r="J110" s="46"/>
      <c r="K110" s="46"/>
      <c r="L110" s="46"/>
      <c r="M110" s="47"/>
      <c r="N110" s="10"/>
      <c r="O110" s="47"/>
      <c r="P110" s="47"/>
      <c r="Q110" s="47"/>
      <c r="R110" s="47"/>
      <c r="S110" s="48"/>
      <c r="T110" s="43"/>
      <c r="U110" s="44"/>
      <c r="V110" s="43"/>
      <c r="W110" s="44"/>
      <c r="X110" s="43"/>
      <c r="Y110" s="44"/>
      <c r="Z110" s="43"/>
      <c r="AA110" s="44"/>
      <c r="AB110" s="45"/>
      <c r="AC110" s="72"/>
    </row>
    <row r="111" spans="1:30" ht="15" customHeight="1" x14ac:dyDescent="0.25">
      <c r="A111" s="41"/>
      <c r="J111" s="41"/>
      <c r="K111" s="41"/>
      <c r="L111" s="41"/>
      <c r="M111" s="49"/>
      <c r="N111" s="2"/>
      <c r="O111" s="49"/>
      <c r="P111" s="49"/>
      <c r="Q111" s="49"/>
      <c r="R111" s="49"/>
      <c r="S111" s="50"/>
    </row>
    <row r="112" spans="1:30" ht="15" customHeight="1" x14ac:dyDescent="0.25">
      <c r="B112" s="54" t="s">
        <v>22</v>
      </c>
      <c r="C112" s="54"/>
      <c r="D112" s="54"/>
      <c r="E112" s="54"/>
      <c r="F112" s="54"/>
      <c r="G112" s="54"/>
      <c r="H112" s="54"/>
      <c r="I112" s="55"/>
      <c r="J112" s="56"/>
      <c r="K112" s="56"/>
      <c r="L112" s="56"/>
      <c r="M112" s="56"/>
      <c r="N112" s="56"/>
      <c r="O112" s="56"/>
      <c r="P112" s="56"/>
      <c r="Q112" s="56"/>
      <c r="R112" s="56"/>
      <c r="S112" s="57"/>
      <c r="T112" s="58"/>
      <c r="U112" s="59"/>
      <c r="V112" s="58"/>
      <c r="W112" s="59"/>
      <c r="X112" s="58"/>
      <c r="Y112" s="59"/>
    </row>
    <row r="113" spans="2:29" ht="15" customHeight="1" x14ac:dyDescent="0.25">
      <c r="B113" s="90" t="s">
        <v>25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</row>
    <row r="114" spans="2:29" ht="15" customHeight="1" x14ac:dyDescent="0.25">
      <c r="B114" s="86" t="s">
        <v>23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</row>
    <row r="115" spans="2:29" ht="15" customHeight="1" x14ac:dyDescent="0.25">
      <c r="B115" s="74" t="s">
        <v>525</v>
      </c>
      <c r="C115" s="74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1"/>
      <c r="V115" s="60"/>
      <c r="W115" s="61"/>
      <c r="X115" s="60"/>
      <c r="Y115" s="61"/>
    </row>
    <row r="116" spans="2:29" ht="15" customHeight="1" x14ac:dyDescent="0.25">
      <c r="B116" s="75"/>
      <c r="C116" s="75"/>
      <c r="D116" s="75"/>
      <c r="E116" s="75"/>
      <c r="F116" s="75"/>
      <c r="G116" s="75"/>
      <c r="H116" s="75"/>
      <c r="I116" s="75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8"/>
      <c r="U116" s="59"/>
      <c r="V116" s="58"/>
      <c r="W116" s="59"/>
      <c r="X116" s="58"/>
      <c r="Y116" s="59"/>
    </row>
  </sheetData>
  <sortState ref="A5:AC107">
    <sortCondition ref="A5:A107"/>
  </sortState>
  <mergeCells count="30">
    <mergeCell ref="T1:AC1"/>
    <mergeCell ref="B109:H109"/>
    <mergeCell ref="B113:AC113"/>
    <mergeCell ref="Y2:Y3"/>
    <mergeCell ref="Z2:Z3"/>
    <mergeCell ref="AA2:AA3"/>
    <mergeCell ref="AB2:AB3"/>
    <mergeCell ref="AC2:AC3"/>
    <mergeCell ref="T2:T3"/>
    <mergeCell ref="U2:U3"/>
    <mergeCell ref="V2:V3"/>
    <mergeCell ref="W2:W3"/>
    <mergeCell ref="X2:X3"/>
    <mergeCell ref="M2:R2"/>
    <mergeCell ref="B116:I116"/>
    <mergeCell ref="A1:S1"/>
    <mergeCell ref="I2:I3"/>
    <mergeCell ref="J2:J3"/>
    <mergeCell ref="K2:L2"/>
    <mergeCell ref="S2:S3"/>
    <mergeCell ref="B110:I110"/>
    <mergeCell ref="F2:F3"/>
    <mergeCell ref="G2:G3"/>
    <mergeCell ref="H2:H3"/>
    <mergeCell ref="A2:A3"/>
    <mergeCell ref="B2:B3"/>
    <mergeCell ref="C2:C3"/>
    <mergeCell ref="D2:D3"/>
    <mergeCell ref="E2:E3"/>
    <mergeCell ref="B114:AC114"/>
  </mergeCells>
  <pageMargins left="0.11811023622047245" right="0.11811023622047245" top="0.74803149606299213" bottom="0.55118110236220474" header="0.31496062992125984" footer="0.31496062992125984"/>
  <pageSetup paperSize="8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Gadomski</dc:creator>
  <cp:lastModifiedBy>test</cp:lastModifiedBy>
  <cp:lastPrinted>2017-08-18T12:14:59Z</cp:lastPrinted>
  <dcterms:created xsi:type="dcterms:W3CDTF">2015-11-24T12:27:09Z</dcterms:created>
  <dcterms:modified xsi:type="dcterms:W3CDTF">2018-03-13T13:39:49Z</dcterms:modified>
</cp:coreProperties>
</file>