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S01\Profile$\mradziszewska\Documents\2019\PRACA-INTEGRACJA\konkurs_1_2019\wystąpienie z uwagami\"/>
    </mc:Choice>
  </mc:AlternateContent>
  <xr:revisionPtr revIDLastSave="0" documentId="13_ncr:1_{43DF8A11-4448-4A9B-9102-FA126D7423FA}" xr6:coauthVersionLast="44" xr6:coauthVersionMax="44" xr10:uidLastSave="{00000000-0000-0000-0000-000000000000}"/>
  <bookViews>
    <workbookView xWindow="38280" yWindow="-120" windowWidth="38640" windowHeight="21240" activeTab="2" xr2:uid="{00000000-000D-0000-FFFF-FFFF00000000}"/>
  </bookViews>
  <sheets>
    <sheet name="PP" sheetId="2" r:id="rId1"/>
    <sheet name="ORLEN" sheetId="4" r:id="rId2"/>
    <sheet name="ENEA" sheetId="5"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1" i="5" l="1"/>
  <c r="K31" i="5"/>
  <c r="J31" i="5"/>
  <c r="I31" i="5"/>
  <c r="H31" i="5"/>
  <c r="M30" i="5"/>
  <c r="M29" i="5"/>
  <c r="M28" i="5"/>
  <c r="M27" i="5"/>
  <c r="M26" i="5"/>
  <c r="M22" i="5"/>
  <c r="M23" i="5"/>
  <c r="M24" i="5"/>
  <c r="M21" i="5"/>
  <c r="M19" i="5"/>
  <c r="M18" i="5"/>
  <c r="M13" i="5"/>
  <c r="M14" i="5"/>
  <c r="M15" i="5"/>
  <c r="M16" i="5"/>
  <c r="M12" i="5"/>
  <c r="M7" i="5"/>
  <c r="M8" i="5"/>
  <c r="M6" i="5"/>
  <c r="M31" i="5" l="1"/>
  <c r="K36" i="4"/>
  <c r="N16" i="4"/>
  <c r="N18" i="4"/>
  <c r="N19" i="4"/>
  <c r="N15" i="4" l="1"/>
  <c r="N13" i="4"/>
  <c r="N12" i="4"/>
  <c r="N11" i="4"/>
  <c r="N10" i="4"/>
  <c r="N9" i="4"/>
  <c r="N8" i="4"/>
  <c r="M36" i="4"/>
  <c r="L36" i="4"/>
  <c r="J36" i="4"/>
  <c r="I36" i="4"/>
  <c r="H36" i="4"/>
  <c r="N7" i="4"/>
  <c r="N6" i="4"/>
  <c r="X5" i="2"/>
  <c r="X6" i="2"/>
  <c r="I15" i="2"/>
  <c r="J15" i="2"/>
  <c r="K15" i="2"/>
  <c r="L15" i="2"/>
  <c r="M15" i="2"/>
  <c r="N15" i="2"/>
  <c r="O15" i="2"/>
  <c r="P15" i="2"/>
  <c r="Q15" i="2"/>
  <c r="R15" i="2"/>
  <c r="S15" i="2"/>
  <c r="T15" i="2"/>
  <c r="U15" i="2"/>
  <c r="V15" i="2"/>
  <c r="W15" i="2"/>
  <c r="H15" i="2"/>
  <c r="N36" i="4" l="1"/>
  <c r="X15" i="2"/>
</calcChain>
</file>

<file path=xl/sharedStrings.xml><?xml version="1.0" encoding="utf-8"?>
<sst xmlns="http://schemas.openxmlformats.org/spreadsheetml/2006/main" count="544" uniqueCount="320">
  <si>
    <t>stanowisko</t>
  </si>
  <si>
    <t>suma końcowa</t>
  </si>
  <si>
    <t>Wykaz stanowisk pracy proponowanych w ramach oferty</t>
  </si>
  <si>
    <t>Białystok i woj. podlaskie</t>
  </si>
  <si>
    <t>Bydgoszcz i woj. kujawsko - pomorskie</t>
  </si>
  <si>
    <t>Gdańsk i woj. pomorskie</t>
  </si>
  <si>
    <t>Warszawa i woj. mazowieckie</t>
  </si>
  <si>
    <t>Wrocław i woj. dolnośląskie</t>
  </si>
  <si>
    <t>Gorzów Wlkp. i woj. lubuskie</t>
  </si>
  <si>
    <t>Katowice i woj. śląskie</t>
  </si>
  <si>
    <t>Kielce i woj. świętokrzyskie</t>
  </si>
  <si>
    <t>Kraków i woj. małopolskie</t>
  </si>
  <si>
    <t>Lublin i woj. lubelskie</t>
  </si>
  <si>
    <t>Łódź i woj. łódzkie</t>
  </si>
  <si>
    <t>Olsztyn i woj. warmińsko - mazurskie</t>
  </si>
  <si>
    <t>Opole i woj. opolskie</t>
  </si>
  <si>
    <t>Poznań i woj. wielkopolskie</t>
  </si>
  <si>
    <t>Rzeszów i woj. podkarpackie</t>
  </si>
  <si>
    <t>Szczecin i woj. zachodniopomorskie</t>
  </si>
  <si>
    <t>zmianowość</t>
  </si>
  <si>
    <t>tak</t>
  </si>
  <si>
    <t>nie</t>
  </si>
  <si>
    <t>rodzaj umowy</t>
  </si>
  <si>
    <t>okres próbny, czas określony, docelowo na czas nieokreślony w przypadku zatrudnienia na wakat</t>
  </si>
  <si>
    <t>2400 - 2500</t>
  </si>
  <si>
    <t>2450 - 2500</t>
  </si>
  <si>
    <t>Wykształcenie</t>
  </si>
  <si>
    <t>średnie</t>
  </si>
  <si>
    <t>Kwalifikacje, umiejętności pożądane</t>
  </si>
  <si>
    <t>Listonosz</t>
  </si>
  <si>
    <t>Stanowisko ds Obsługi Klienta</t>
  </si>
  <si>
    <t>Stanowisko ds Ekspedycyjno-Rozdzielczych</t>
  </si>
  <si>
    <t>Kierowca Stale Prowadzący Samochody do 3,5 Tony</t>
  </si>
  <si>
    <t>Stanowisko ds Opracowania Przesyłek</t>
  </si>
  <si>
    <t>Stanowisko ds Opracowania Ładunków</t>
  </si>
  <si>
    <t>Stanowisko ds Obsługi Zaplecza</t>
  </si>
  <si>
    <t>Listonosz Paczkowy</t>
  </si>
  <si>
    <t>Kierowca Stale Prowadzący Samochody powyżej 3,5 Tony</t>
  </si>
  <si>
    <t>Stanowisko ds Obsługi Masowych Nadawców</t>
  </si>
  <si>
    <t>Suma końcowa</t>
  </si>
  <si>
    <t>2. Wymiar zatrudnienia - około 80% rekrutacji na stanowiska w pełnym wymiarze czasu pracy.</t>
  </si>
  <si>
    <t>sprawność fizyczna; zdolność do dźwigania; obsługa komputera</t>
  </si>
  <si>
    <t>planowane zasadnicze miesięczne wynagrodzenie brutto</t>
  </si>
  <si>
    <t>min. podstawowe</t>
  </si>
  <si>
    <t>prawo jazdy kat. C lub C+E; karta kierowcy; kwalifikacje zawodowe kierowcy; kurs na przewóz rzeczy; sprawność fizyczna</t>
  </si>
  <si>
    <t>sprawność fizyczna; zdolność do dźwigania; posiadanie samochodu i prawa jazdy kat. B w przypadku rejonów obsługiwanych samochodem; posiadanie roweru w przypadku rejonów obsługiwanych rowerem; praca z gotówką; obsługa urządzeń mobilnych</t>
  </si>
  <si>
    <t>prawo jazdy kat. B; praca z gotówką; zdolność do dźwigania; sprawność fizyczna; obsługa urządzeń mobilnych</t>
  </si>
  <si>
    <t>doświadczenie w obsłudze klienta; obsługa komputera; zdolność do dźwigania; praca z gotówką</t>
  </si>
  <si>
    <t>prawo jazdy kat. B; zdolność do dźwigania</t>
  </si>
  <si>
    <t>3. Planowany okres zatrudnienia będzie zależał od potrzeb pracodawcy i nie jest możliwy do przewidzenia na etapie składania oferty.</t>
  </si>
  <si>
    <t>4. Wynagrodzenie - w zestawieniu podano obowiązujące stawki wynagrodzenia zasadniczego. Ponadto na wszystkich stanowiskach przyznawana jest dodatkowo premia czasowo jakościowa w wysokości 223 zł oraz premia zadaniowa w wysokości 67 zł. Łącznie 290 zł.</t>
  </si>
  <si>
    <t>5. Wynagrodzenie - po przepracowaniu 12 miesięcy pracownik nabywa prawo do premii rocznej tzw. "trzynastki" płatnej w październiku w wysokości swojego średniomiesięcznego wynagrodzenia.</t>
  </si>
  <si>
    <t>6. Wynagrodzenie - po przepracowaniu 3 lat pracownikowi naliczany będzie dodatek stażowy w wysokości 3% wynagrodzenia zasadniczego, który po każdym kolejnym roku będzie wzrastał o dodatkowy 1%, maksymalnie do 20% po 20 latach pracy.</t>
  </si>
  <si>
    <t>7. Planowana data rozpoczęcia pracy będzie wynikała z potrzeb pracodawcy.</t>
  </si>
  <si>
    <t>8. Zawód - na wszystkich oferowanych stanowiskach nie określa się zawodu wyuczonego.</t>
  </si>
  <si>
    <t xml:space="preserve">1. Oferta złożona jest na okres 1 roku tj. od 1 stycznia 2020 r. do 31 grudnia 2020 r. </t>
  </si>
  <si>
    <t xml:space="preserve">9. Oferta dotyczy zatrudnienia 360 beneficjentów Programu Praca - Integracja jednak liczba zatrudnionych osób na poszczególnych stanowiskach i w lokalizacjach może się różnić. </t>
  </si>
  <si>
    <t>L.p.</t>
  </si>
  <si>
    <t>1.</t>
  </si>
  <si>
    <t>7.</t>
  </si>
  <si>
    <t>2.</t>
  </si>
  <si>
    <t>3.</t>
  </si>
  <si>
    <t>4.</t>
  </si>
  <si>
    <t>5.</t>
  </si>
  <si>
    <t>6.</t>
  </si>
  <si>
    <t>8.</t>
  </si>
  <si>
    <t>9.</t>
  </si>
  <si>
    <t>10.</t>
  </si>
  <si>
    <t>Radca prawny</t>
  </si>
  <si>
    <t>czas określony 18 m-cy</t>
  </si>
  <si>
    <t>Uprawnienia rady prawnego</t>
  </si>
  <si>
    <t>Zatrudnienie w Warszawie lub Płocku</t>
  </si>
  <si>
    <t>Wyższe</t>
  </si>
  <si>
    <t>PKN ORLEN</t>
  </si>
  <si>
    <t>Starszy referent w Biurze Ochrony</t>
  </si>
  <si>
    <t>Młodszy Specjalista w Zespole ds.. Archiwum Technicznego i Odbiorów Inwestycji Majątkowych</t>
  </si>
  <si>
    <t>Specjalista</t>
  </si>
  <si>
    <t>Wyższe techniczne</t>
  </si>
  <si>
    <t>Kandydat powinien spełniać wymagania predystynujące do pracy w terenie, na placach budów - praca w terenie</t>
  </si>
  <si>
    <t>umiejętności analityczne, bardzo dobra znajomość Excel, bardzo dobra znajomosć j.angielskiego</t>
  </si>
  <si>
    <t>Mlodszy Specjalista w Biurze Zakupów (Zespół Realizacji Rozliczeń Zakupów Chemicznych)</t>
  </si>
  <si>
    <t>Specjalista w Zespole Rekrutacji</t>
  </si>
  <si>
    <t>Doświadczenie w rekrutacji, obszarze miękkiego HR, umiejętność współpracy i bodowania relacji, znajomość narzędzi i technik rekrutacyjnych</t>
  </si>
  <si>
    <t>1e</t>
  </si>
  <si>
    <t>1a.</t>
  </si>
  <si>
    <t>1b</t>
  </si>
  <si>
    <t>1c</t>
  </si>
  <si>
    <t>1d</t>
  </si>
  <si>
    <t>1f</t>
  </si>
  <si>
    <t>1g</t>
  </si>
  <si>
    <t>1h</t>
  </si>
  <si>
    <t>wykluczenie osób poruszających się na wózkach</t>
  </si>
  <si>
    <t>ORLEN Paliwa Sp. z o.o. Oddział Logistyka Pierwotna Gazu w Płocku</t>
  </si>
  <si>
    <t>Referent w Dziale Wsparcia Operacji Logistycznych i Rozliczeń</t>
  </si>
  <si>
    <t>Znajomość obsługi komputera - pakiet MS Office (MS Excel, Ms Word) systemu SAP</t>
  </si>
  <si>
    <t>1b.</t>
  </si>
  <si>
    <t>Specjalista w Dziale Logistyki Pierwotnej LPG</t>
  </si>
  <si>
    <t>Znajomość obsługi komputera - pakiet MS Office (MS Excel, Ms Word) systemu SAP oraz systemów planistycznych i j.angielskiego, doświadczenie w logistyce minimum 3 lata</t>
  </si>
  <si>
    <t>ORLEN Centrum Usług Korporacyjnych Sp. z o.o.</t>
  </si>
  <si>
    <t>wyższe - preferowane kierunki ekonomia, finanse, prawo lub pokrewne</t>
  </si>
  <si>
    <t>2b.</t>
  </si>
  <si>
    <t>wyższe - preferowane kierunki ekonomia, finanse,  rachunkowość</t>
  </si>
  <si>
    <t>ANWIL Spółka Akcyjna</t>
  </si>
  <si>
    <t>Włocławek</t>
  </si>
  <si>
    <t>Młodzy operator procesów produkcyjnych - stażysta/ Młodszy operator wsparcia produkcji - stażysta</t>
  </si>
  <si>
    <t>minimum zawodowe, preferowane średnie chemiczne, elektryczne, energetyczne, mechaniczne</t>
  </si>
  <si>
    <t>pierwsza umowa na okres próbny 3 m-ce</t>
  </si>
  <si>
    <t>1c.</t>
  </si>
  <si>
    <t>Opiekun klienta</t>
  </si>
  <si>
    <t>wyższe - preferowane kierunki: ekonomia, rolnictwo, chemia lub pokrewne</t>
  </si>
  <si>
    <t>ORLEN EKO Sp. z o.o.</t>
  </si>
  <si>
    <t>Inspektor ds. BHP/Ppoż lub ochrony środowiska</t>
  </si>
  <si>
    <t>24 miesiace z mozliwosci na czas nieokreslony</t>
  </si>
  <si>
    <t>Mile widziane doświadczenie na podobnych stanowiskach</t>
  </si>
  <si>
    <t>ORLEN KolTrans S.A.</t>
  </si>
  <si>
    <t>18 m-cy</t>
  </si>
  <si>
    <t>Stażysta ds. administracyjnych</t>
  </si>
  <si>
    <t>wyższe: ekonomia, logistyka</t>
  </si>
  <si>
    <t>Znajomość obsługi komputera w tym MS Office, mile widziane doświadczenie zawodowe</t>
  </si>
  <si>
    <t>ORLEN Ochrona Sp. z o.o.</t>
  </si>
  <si>
    <t>Pracownik Ochrony</t>
  </si>
  <si>
    <t>znajomość ustawy o ochronie osób i mienia, zaświadczenie o niekaralnosci, doświadczenie w pracy związanej z ochroną osób i mienia</t>
  </si>
  <si>
    <t xml:space="preserve">średnie </t>
  </si>
  <si>
    <t>wyższe</t>
  </si>
  <si>
    <t>doświadczenie w branży ochrony lub bardzo dobra znajomość obszaru bezpieczeństwa; znajomość usług koncesjonowanych w zakresie ochrony osób i mienia; biegła znajomość obsługi pakietu MS Office</t>
  </si>
  <si>
    <t>1d.</t>
  </si>
  <si>
    <t xml:space="preserve">Referent </t>
  </si>
  <si>
    <t>obsługa pakietu MS Office</t>
  </si>
  <si>
    <t>ORLEN Południe S.A.</t>
  </si>
  <si>
    <t>Trzebinia</t>
  </si>
  <si>
    <t>01.01.2020-30.06.2021</t>
  </si>
  <si>
    <t>Wyższe techniczne - preferowane informatyczne, elektroniczne, elektryczne, mechaniczne</t>
  </si>
  <si>
    <t>Dobra znajomość zagadnień architeruty systemów IT oraz infrastruktury IT; umiejętność pracy projektowej oraz umiejętność planowania i organizacji pracy (mile widziana znajomość Prince2 oraz/lub Agile); dobra znajomość j.angielskiego; mile widziane doświadczenie w pracy z systemami ERP (w szczególności SAP) jako administrator modułowy lub programista. Mile widziana znajomosć technologii bazodanowych MS SQL Server oraz języków programowania SQL, C#</t>
  </si>
  <si>
    <t>01.03.2020-30.06.2021</t>
  </si>
  <si>
    <t>Jedlicze</t>
  </si>
  <si>
    <t>Archiwista. Kwalifikacje umiejętności pożądane: gromadzenie, zabezpieczenie, ewidencjonowanie dokumentacji, opisywanie i klasyfikacja, przechowywanie i udostępnianie dokumentacji, znajomość pakietu MS Office, sprawnosć motoryczna</t>
  </si>
  <si>
    <t>Załącznik 2b do ogłoszenia - wykaz stanowisk pracy zgłoszonych przez Grupę Kapitałową ORLEN</t>
  </si>
  <si>
    <t>ENEA Operator Sp. z o.o.</t>
  </si>
  <si>
    <t>1e.</t>
  </si>
  <si>
    <t>ENEA Wytwarzanie Sp. z o.o.</t>
  </si>
  <si>
    <t xml:space="preserve">1b. </t>
  </si>
  <si>
    <t>ENEA Elektrownia Połaniec S.A.</t>
  </si>
  <si>
    <t>ENEA Centrum Sp. z o.o.</t>
  </si>
  <si>
    <t>ENEA S.A.</t>
  </si>
  <si>
    <t>wyższe (preferowane kierunkowe z zakresu finanse, zarządzanie, prawo audyt, kontrola wewnętrzna)</t>
  </si>
  <si>
    <t>minimum 5 lat doswiadczenia zawod. Na stanowisku związanym z audytem, pożądane doświadczenie w obszarze prawnym, rachunkowości, zamówień publicznych; certyfikaty zawodowe i zaświadczenia potwierdzające uprawnienia do wykonywania pracy kontrolera lub audytora (pożądane:CIA, ACCA, CFE); znajomość programu MS Excel i MS Power Point w stopniu przynajmniej średniozaawansowanym; znajomość systemu SAP-mile widziana; umiejętność redagowania sprawozdań i raportów; uiejętność weryfikacji danych pod względem ich jakości; umiejętność radzenia sobie ze stresem i wpływem innych; umiejętnosć współpracy wewnątrzgrupowej, dązenie do realizacji celów, samodzielnosć w działaniu, nastawienie na klienta</t>
  </si>
  <si>
    <t>Inne oczekiwania</t>
  </si>
  <si>
    <t>Prawo jazdy kat. B; j. angielski poziom średni, dyspozycyjność, dobra organizacja czasu pracy, umiejętność radzenia sobie z presją casu i dotrzymaniem terminów</t>
  </si>
  <si>
    <t>Specjalista ds. analiz strategicznych</t>
  </si>
  <si>
    <t>wyższe, magisterskie, ekonomiczne lub techniczne</t>
  </si>
  <si>
    <t>znajomość zagadnień dotyczących opracowania modeli biznesowych, umiejętność prowadzenia analiz, w szczególności w zakresie regulacji mogacych mieć wpływ na GK ENEA, doświadczenie w zakresie tworzenia analiz finansowych, biegła znajomość pakietu MS Office, szczególnie Excel (raporty, tabele, praca na duzych zbiorachdanych wraz z wyciąganiem wniosków), umiejętność oceny projektów planowanych do realizacji przez GK ENEA i wyciągania wniosków z takiej oceny, nastawienie na realizację celów, j.angielski</t>
  </si>
  <si>
    <t>Wyższe ekonomiczne</t>
  </si>
  <si>
    <t>j.angielski w stopniu średniozaawansowanym, komunikatywnosć, umiejętność pracy w zespole, dokłądnosć, sumienność</t>
  </si>
  <si>
    <t>j.w.</t>
  </si>
  <si>
    <t>Bariery/wykluczenia</t>
  </si>
  <si>
    <t>co najmniej średnie</t>
  </si>
  <si>
    <t>bardzo dobra znajomość MC Office, umiejętność posługiwania się poprawną polszczyzną</t>
  </si>
  <si>
    <t>mile widziane doswiadczenie w obsłudze klienta i sprzedazy produktów i uslug, komunikatywność, odporność na stres, mile widziana podstawowa znajomosć j.angielksiego</t>
  </si>
  <si>
    <t>minimum rok pracy na podobnym stanowisku; umiejętność pracy z danymi w oparciu o narzędzia analityczne, zaawansowana znajomość MS Excel, Power Point, Word; umiejętność tworzenia raportów, wizualizacji, dashboardów</t>
  </si>
  <si>
    <t>samodzielność, umiejętność radzenia sobie ze stresem, umiejętność analitycznego myślenia, orientacja na wynik i osiaganie wyznaczonych celów, wysoka kultura osobista</t>
  </si>
  <si>
    <t>doświadczenie w pracy administracyjnej; obsługa systemów SKOK-O/SKOK-D lub podobnych</t>
  </si>
  <si>
    <t>Młodszy obchodowy</t>
  </si>
  <si>
    <t>inżynierskie, techniczne - mechaniczno-energetyczny, budowa maszyn</t>
  </si>
  <si>
    <t>min. 3-letnie doświadczenie zawodowe na podobnym stanowisku lub innym, w obszarach eksploatacji urządzeń energetycznych lub budowy i remontów urządzeń energetycznych; umiejętność prowadzenia projektów; znajomość systemów SAP ERP</t>
  </si>
  <si>
    <t>uprawnienia energetyczne D i E będą dodatkowym atutem; znajomość pakietu MS Office (w szczególnosci Excel)</t>
  </si>
  <si>
    <t>Są bariery architektoniczne. Wylkluczenie dotyczy osób z niepełnosprawnoscią sluchową, ruchową, intelektualną</t>
  </si>
  <si>
    <t>Specjalista ds. planowania i weryfikacji</t>
  </si>
  <si>
    <t>wyższe techniczne lub ekonomiczne</t>
  </si>
  <si>
    <t>konserwator sprzętu techniczo-wojskowego i budowli ochronnych</t>
  </si>
  <si>
    <t>średnie techniczne</t>
  </si>
  <si>
    <t>znajomość zasad i metod konserwacji sprzętu techniczno-wojskowego, wiedza i doświadczenie w zakresie kwalifikowania sprzętu do przeklasyfikowania lub likwidacji, umiejętności w zakresie prowadzenia inwentaryzacji</t>
  </si>
  <si>
    <t>Instruktor praktycznej nauki zawodu - warsztatowiec</t>
  </si>
  <si>
    <t>wyższe: prawo, ekonomia, zarządzanie zasobami ludzkimi</t>
  </si>
  <si>
    <t>Na terenie zakąłdu pracy oraz wokół istnieją bariery architektoniczne. Wykluczenia w zakresie zatrudnienia osób z niepełnosprawnoscią intelektualną.</t>
  </si>
  <si>
    <t>Młodszy specjalista/Specjalista/starszy specjalista ds.. Analiz i Optymalizacji Procesów Zakupowych</t>
  </si>
  <si>
    <t>Młodszy specjalista ds. planowania i analiz</t>
  </si>
  <si>
    <t>wyższe magisterskie/ ekonomiczne / techniczne / informatyczne</t>
  </si>
  <si>
    <t>wyższe ekonimiczne</t>
  </si>
  <si>
    <t>wyższe techniczne o kierunku elektrotechnika, elektroenergetyka lub pokrewne</t>
  </si>
  <si>
    <t>średnie lub wyższe o kierunku elektrotechnika, elektroenergetyka</t>
  </si>
  <si>
    <t>średnie / wyższe techniczne o profilu elektroenergetycznym</t>
  </si>
  <si>
    <t xml:space="preserve"> </t>
  </si>
  <si>
    <t>Inne oczekiwania/uwagi</t>
  </si>
  <si>
    <t>bariery/wykluczenia</t>
  </si>
  <si>
    <t>Bariery architektoniczne na terenie zakładu pracy i wokół. Wykluczenie niepełnospranwosci intelektualnej i wzrokowej.</t>
  </si>
  <si>
    <t xml:space="preserve">Inne oczekiwania: profesjonalizm, umiejętności analitycznego myślenia. </t>
  </si>
  <si>
    <t>Bariery architektoniczne na terenie zakąłdu pracy. Wykluczenia dotycza osób z niepełnosprawnoscią fizyczną, słuchową, wzrokową, intelektualną.</t>
  </si>
  <si>
    <t xml:space="preserve">realizacja i przestrzeganie przepisów wynikających z Ustawy o ochronie osób i mienia, przepisów służby ochronnej oraz obowiązujących zarzadzeń i instrukcji; przestrzeganie norm postępowania i zasad etycznych; zachowanie i doskonalenie standardów i norm jakosci; odpowiedzialność za własne działania; umiejętność pracy w zespole. </t>
  </si>
  <si>
    <t>Bariery architektoniczne na terenie zakładu pracy. Wykluczenia dotycza osób z niepełnosprawnością fizyczną, słuchową, wzrokową, intelektualną.</t>
  </si>
  <si>
    <t>Oferowane stanowiska wykluczają osoby z niepełnosprawnoscią fizyczną, słuchową, wzrokową, intelektualną</t>
  </si>
  <si>
    <t>Załącznik 2c do ogłoszenia - wykaz stanowisk pracy zgłoszonych przez Pocztę Polską</t>
  </si>
  <si>
    <t>Załącznik 2a do ogłoszenia - wykaz stanowisk pracy zgłoszonych przez Grupę Kapitałową ENEA</t>
  </si>
  <si>
    <t>Doświadczenie w obszarze związanym z działaniami na rzecz osób niepełnosprawnych</t>
  </si>
  <si>
    <t>Wyższe inżynierskie lub ekonomiczne</t>
  </si>
  <si>
    <t>Specjalista w Biurze Rozwoju Sprzedaży Pozapaliwowej</t>
  </si>
  <si>
    <t xml:space="preserve">Płock </t>
  </si>
  <si>
    <t xml:space="preserve">suma </t>
  </si>
  <si>
    <t>11.420 zł</t>
  </si>
  <si>
    <t>6.000 zł plus 15% premii miesięcznej</t>
  </si>
  <si>
    <t>doświadczenie w branży FMCG (kontrola jakości, obszar zakupów, negocjacje z dostawcami); stanowisko wymaga częstych kontaktów interpersonalnych z nowymi osobami, wymaga budowania relacji biznesowych</t>
  </si>
  <si>
    <t>3.880 zł plus 15 % premii miesięcznej</t>
  </si>
  <si>
    <t>Minimum średnie (preferowane wyższe)</t>
  </si>
  <si>
    <t>stanowisko asystenckie, mile widziana wiedza i doświadczenie w zakresie ochrony środowiska i/lub CSR; mile widziana znajomość j.angielskiego</t>
  </si>
  <si>
    <t>5.400 zł plus premia do 15 % iesięcznie</t>
  </si>
  <si>
    <t>umiejętność tworzenia zestawień w zakresie odbiorów częściowych i końcowych na podstawie danych systemowych, umiejętność tworzenia raportów w różnych zakresach, wiedza w zakresie przyjmowania, opiniowania, wypożyczania i likwidacji dokumentacji technicznej, znajomość systemów: CLARITY, SAP-mile widziana , j.angielski - komunikatywny</t>
  </si>
  <si>
    <t>wykluczona niepełnosprawnosć ruchowa, dopuszczalna niepełnosprawność w stopniu lekkim, aby nie było konieczne dostosowanie infrastruktury budynku</t>
  </si>
  <si>
    <t>konieczne jest przemieszczanie się między budynkami o różnym stopniu dostosowania dla osób niepełnosprawnych oraz prowadzenie samochodu służbowego.</t>
  </si>
  <si>
    <t>6.000 zł plus premia do 30 % miesięcznie</t>
  </si>
  <si>
    <t>Starszy specjalista/Kierownik Projektu III (Zespół ds. Koordynacji Projektów Biopaliwowych w GK)</t>
  </si>
  <si>
    <t>7.520 zł plus 30 % premii/ 8.950 zł plus 60% premia</t>
  </si>
  <si>
    <t>5.400 zł plus premia do 15 %</t>
  </si>
  <si>
    <t>6.000 zł plus premia</t>
  </si>
  <si>
    <t>czas określony 24 miesiące</t>
  </si>
  <si>
    <t xml:space="preserve">Występują bariery architektoniczne na terenie zakładu. Wykluczone osoby z całkowitą niepełnospr. słuchową, wzrokową i intelektualną. </t>
  </si>
  <si>
    <t xml:space="preserve">Systematyczność, komunikatywność, umiejętność pracy w zespole. </t>
  </si>
  <si>
    <t>3.300 zł plus 15 % premii uznaniowej</t>
  </si>
  <si>
    <t>Średnie, technik - ekonomista</t>
  </si>
  <si>
    <t>Wyższe, planista - logistyk</t>
  </si>
  <si>
    <t>4.000 zł plus 15 % premii uznaniowej</t>
  </si>
  <si>
    <t>3.000 zł</t>
  </si>
  <si>
    <t xml:space="preserve">Inne oczekiwania: dobra organizacja pracy, umiejętność pracy w zespole, zdolność szybkiego uczenia się, zdolność radzenia sobie w sytuacjach stresowych, zaangażowanie w wykonywanie codziennych obowiązków. </t>
  </si>
  <si>
    <t>Minimum rok doświaczenia w pracy na podobnym kierunku. Doświadczenie w administrowaniu dokumentacją kadrową (m.in. prowadzenie akt osobowych, tworzenie dokumentacji związanej z nawiązywaniem, zmianą warunków pracy oraz rozwiązaniem stosunku pracy); znajomość zasad podlegania ubezpieczeniom społecznym; znajomość zasad ustalania uprawnień do nagród jubileuszowych,; doświadczenie w naliczaniu wynagrodzeń oraz świadczeń z ubezpieczenia społecznego; znajomość obsługi systemu PŁATNIK; dobra znajomość MS Office - w szczególności Excel; mile widziana znajomość obsługi SAP HR</t>
  </si>
  <si>
    <t>Występują bariery architektoniczne na terenie zakładu pracy. Oferowane stanowiska wykluczają osoby z niepełnosprawnością fizyczną, słuchową, wzrokową, intelektualną.</t>
  </si>
  <si>
    <t>minimum 1 rok doświadczenia w pracy na podobnym stanowisku; wiedza z zakresu rachunkowości i podatków; znajomość ustawy o rachunkowości; dobra znajomość MS Office - w szczególności Excel; mile widziana znajomosć obsługi SAP</t>
  </si>
  <si>
    <t>3.020 zł</t>
  </si>
  <si>
    <t>2.863 zł</t>
  </si>
  <si>
    <t>pierwsza umowa na czas określony - 12 m-cy, kolejna czas określony 18 m-cy</t>
  </si>
  <si>
    <t>Umiejętności pożądane: praca w zespole, orientacja na ciagłe uczenie się, zaangażowanie, komunikatywność, odpowiedzialność, sumienność, uczciwość, spostrzegawczość. Inne oczkiwania: gotowość podjęcia pracy zmianowej w ruchu ciągłym</t>
  </si>
  <si>
    <t>Wykluczenie osób z niepełnosprawnością wzrokową, intelektualną oraz poruszających się na wózku. Bariery na terenie zakładu pracy i wokół.</t>
  </si>
  <si>
    <t>minimum średnie, preferowane wyższe, kierunek administracja lub pokrewne</t>
  </si>
  <si>
    <t>Doświadczenie na podobnym stanowisku, dobra organizacja pracy, umiejętność pracy w zespole, samodzielność w działaniu, znajomość j.angielskiego na poziomie minimum średniozaawansowanym w mowie i piśmie, bardzo dobra znajomość pakietu MS Office, prawo jazdy kat. B</t>
  </si>
  <si>
    <t xml:space="preserve">Gotowość do rozwoju i podnoszenia kwalifikacji zawodowych. Praca w warunkach zwiększonego zagrożenia wypadkami i awaryjnością. Bezpośrednia odpowiedzialność za bezpieczeństwo współpracowników poprzez właściwe użytkowanie maszyn, instalacji, urządzeń oraz natychmiastowe podejmowanie procedur awaryjnych w sytuacji wykrytych zagrożeeń. Przez większą część dnia praca w warunkach uciążliwych, często niebezpiecznych lub wymagających dużego wysiłku fizycznego. Praca, której istotą jest sporadyczne podejmowanie działań w warunkach ekstremalnie trudnych i niebezpiecznych. Praca wymaga podwyższonej sprawnosci manualnej oraz koordynacji ruchowej związanej z obsługą maszyn i urządzeń wymagających dodatkowych uprawnień. Praca wymaga dużej koncentracji, czasami szybkiej reakcji na bodźce. </t>
  </si>
  <si>
    <t>5.033 zł</t>
  </si>
  <si>
    <t>Dwu-trzy letnie doświadczenie na podobnym stanowisku, kreatywność, umiejętność komunikacji i pracy w zespole, sumienność, odpowiedzialność, dobra organizacja czasu prcy, samodzielność w działaniu, komunikatywna zjajomość j.angielskiego w mowie i piśmie, bardzo dobra znajomość obsługi pakietu MS Office, prawo jazdy kat. B</t>
  </si>
  <si>
    <t xml:space="preserve">Wykluczenie osób z niepełnosprawnością wzrokową, intelektualną oraz poruszających się na wózku. Bariery na terenie zakładu pracy i wokół. </t>
  </si>
  <si>
    <t>Gotowość do rozwoju i podnoszenia kwalifikacji zawodowych, otwartość na zmiany. Praca wymaga normalnej sprawnosci manualnej oraz własnego tempa pracy. Nie wymaga szczególne koncentracji i reakcji na bodźce. Praca w warunkach o znikomym zagrożeniu awaryjnym i wypadkowym. Praca przez większą część dnia w warunkach dobrych, typowo biurowych, sporadycznie może być związana z przebywaniem w warunkach uciążliwych lub niebezpiecznych.</t>
  </si>
  <si>
    <t>4.000 zł w zależności od kwalifikacji</t>
  </si>
  <si>
    <t>Technik BHP lub studia podyplomowe; PPOŻ - ukończony kurs inspektorów Ppoż; ochrona środowiska - ukończone studia z zakresu ochrony środowiska</t>
  </si>
  <si>
    <t xml:space="preserve"> Miejsce pracy Płock lub lokalizacje w całej Polsce w zależnosci od bieżącej potrzeby pracodawcy</t>
  </si>
  <si>
    <t>Orzeczenie w sopniu lekkim. Bariery na terenie zakłagu pracy i wokół. Wykluczenie zatrudnienia z niepełnospranwoscią fizyczną, słuchową, wzrokową, intelektualną.</t>
  </si>
  <si>
    <t>Wykluczenie zatrudnienia z niepełnospranwoscią fizyczną, słuchową, wzrokową, intelektualną.  Przeciwskazania: zaburzenia głosu, mowy, i choroby słuchu (praca wymagajaca posługiwania się tym narzędziem, wymagająca bezpośredniego kontaktu z ludźmi), choroby narządu wzroku, upośledzenie narządu ruchu (praca wymagająca sprawności manualnej, ograniczenia dla osób poruszających się na wózku)</t>
  </si>
  <si>
    <t>3.200 zł</t>
  </si>
  <si>
    <t xml:space="preserve">realizacja i przestrzeganie przepisów wynikających z Ustawy o ochronie osób i mienia, przepisów służby ochronnej oraz obowiązujących zarządzeń i instrukcji; przestrzeganie norm postępowania i zasad etycznych; zachowanie i doskonalenie standardów i norm jakości, odpowiedzialność za własne działania; umiejętność pracy w zespole. </t>
  </si>
  <si>
    <t xml:space="preserve">dokładność, skrupulatnosć w działaniu, samodzielność oraz dobra organizacja pracy własnej, odpornosć na stres. Bariery na terenie zakłagu pracy i wokół. </t>
  </si>
  <si>
    <t>Bariery architektoniczne na terenie zakładu pracy.</t>
  </si>
  <si>
    <t xml:space="preserve">umiejętność myślenia koncepcyjnego i operacyjnego; umiejętność dążenia do rezultatów; realizacja wyznaczonych zadań organizacyjno-administracyjnych w oparciu o ustalone procedury, umiejętność radzenia sobie ze stresem. </t>
  </si>
  <si>
    <t>3.500 zł</t>
  </si>
  <si>
    <t>2.700 zł</t>
  </si>
  <si>
    <t>czas nieokreślony</t>
  </si>
  <si>
    <t xml:space="preserve">realizacja wyznaczonych zadań biurowo-administracyjnych w oparciu o ustalone procedury; realizacja zadań związanych z prawidłowym obiegiem dokumentów; dokładność i dbałość o szczegóły; branie odpowiedzialności za własne działania; przestrzeganie norm postępowania i zasad etycznych; mile widziana komunikatywna znajomość j.angielskiego. </t>
  </si>
  <si>
    <t>4.000 zł</t>
  </si>
  <si>
    <t xml:space="preserve">Inne oczekiwania: komunikatywność, dobra organizacja pracy, dokałdność i terminowość w realizacji zadań, systematyczność w działaniu, umiejętność współpracy w zespole. </t>
  </si>
  <si>
    <t>Bariery architektoniczne na terenie zakładu pracy i wokół. Wykluczenie niepełnospranwości intelektualnej i wzrokowej.</t>
  </si>
  <si>
    <t>na terenie zakładu pracy oraz wokół wystęują bariery architektoniczne. Wykluczenia wszelkich rodzajów niepełnosprawnosci, które uniemożliwiają wykonywanie pracy biurowej zgodnej z treścią ogłoszenia</t>
  </si>
  <si>
    <t>5.000 - 6.000 zł</t>
  </si>
  <si>
    <t>3.800 zł</t>
  </si>
  <si>
    <t>3.850 zl</t>
  </si>
  <si>
    <t>Młodszy specjallista / specjalista ds. inwestycji</t>
  </si>
  <si>
    <t>Młodszy specjalista ds. majątku sieciowego</t>
  </si>
  <si>
    <t>3.800 - 4.200 zł</t>
  </si>
  <si>
    <t>Młodszy specjalista / specjalista ds. rozwoju i inwestycji</t>
  </si>
  <si>
    <t>Młodszy specjalista ds. zarządzania zasobami ludzkimi</t>
  </si>
  <si>
    <t>2.800 zł</t>
  </si>
  <si>
    <t>Wyższe: prawo, ekonomia, zarządzanie zasobami ludzkimi</t>
  </si>
  <si>
    <t xml:space="preserve">znajomość przepisów prawa pracy, ich zastosowania i interpretacja, znajomość zadań w zakresie oceny pracy, zarządzania kluczowymi kompetencjami, realizacja programów adaptacyjnych, wsparcie merytoryczne i administracyjne dla pracodawcy w zakresie ZZL, </t>
  </si>
  <si>
    <t>konieczna bardzo dobra obsługa MS Excel w zakresie tworzenia zestawień porównawczych i symulacji, wskazana znajomość SAP HR, samodzielnosć, skrupulatność, orientacja na wskazane cele, minimum 2 letnie doświadczenie na tożsamym stanowisku</t>
  </si>
  <si>
    <t>Na terenie zakładu pracy oraz wokół istnieją bariery architektoniczne. Wykluczenia w zakresie zatrudnienia osób z niepełnosprawnością intelektualną.</t>
  </si>
  <si>
    <t>konieczna bardzo dobra obsługa MS Excel w zakresie tworzenia zestawień porównawczych i symulacji, wskazana znajomość SAP HR, samodzielnosć, skrupulatność, orientacja na wskazane cele, minimum 4 letnie doświadczenie na tożsamym stanowisku</t>
  </si>
  <si>
    <t>konieczna bardzo dobra obsługa MS Excel w zakresie sporządzania analiz, sprawozdań, raportów miesięcznych i kwartalnych z przebiegu postępowań przetargowych; przygotowanie i weryfikacja dokumentacji przetargowej, znajomość i umiejętności pracy w programie IFS i SAP</t>
  </si>
  <si>
    <t>kurs konserwatorów sprzętu techniczno-wojskowego, kurs konserwatorów budowli ochronnych, uprawnienia budowlane, umiejętność pracy w zmiennych warunkach atmosferycznych, w zapyleniu i na wysokościach, zapewnienie sprawności działania urządzeń technicznych, klasyfikowanie i zgłaszanie usterek i napraw, prowadzenie książek obiektów</t>
  </si>
  <si>
    <t>umiejętność przekazywania wiedzy technicznej i praktycznej uczniom; umiejętność wykonywania części oraz elementów zgodnie z dostarczoną dokumentacją; umiejętność obsługi urządzeń technicznych; regeneracja cześci zamiennych oraz przygotowywanie nowych elementów do remontowanych urządzeń; umiejętność dokonywania pomiarów elementów do prowadzonych napraw</t>
  </si>
  <si>
    <t>umowa na okres próbny, kolejna na czas określony 9- 12 miesięcy. Docelowo na czas nieokreślony</t>
  </si>
  <si>
    <t>Specjalista ds. zarządzania zasobami ludzkimi</t>
  </si>
  <si>
    <t>znajomość przepisów prawa pracy oraz ich zastosowania i interpretacji, znajomość zadań w zakresie oceny pracy, zarządzania kluczowymi kompetencjami, realizacja programów adaptacyjnych, wsparcie merytoryczne i administracyjne dla pracodawcy w zakresie ZZL, znajomość technik i procesów rekrutacyjnych</t>
  </si>
  <si>
    <t>Wyższe: prawo, ekonomia, zarzżdzanie zasobami ludzkimi</t>
  </si>
  <si>
    <t>umowa na okres próbny, kolejna na czas określony 9-12 miesięcy. Docelowo na czas nieokreślony</t>
  </si>
  <si>
    <t>znajomość PZP - stosowania oraz interpretacji; weryfikacja pod względem formalnym wniosków o wszczęcie postepowań przetargowych; sporząadzanie planów zamówień Spółki, weryfikacjaz zapotrzebowania zakupu (ZZ) pod kątem spójności zapisów w systemie IFS</t>
  </si>
  <si>
    <t>wyższe lub średnie techniczne - mechaniczne; minimum 5 lat jako wykonujący prace mechaniczne lub pokrewne, wymagany kurs pedagogiczny; wymagane posiadanie uprawnień spawalniczych; wymagana znajomość budowy maszyn i urządzeń, rynku technicznego oraz umiejętność posługiwania się urządzeniami pomiarowymi. Realizacja procesu dydaktyczno-wychowawczego w zakresie praktycznej nauki zawodu</t>
  </si>
  <si>
    <t>Specjalista ds. pozablokowych</t>
  </si>
  <si>
    <t>3.960 zł</t>
  </si>
  <si>
    <t>5.400 zł</t>
  </si>
  <si>
    <t>wyższe techniczne lub średnie techniczne o kierunku energetyka, elektroenergetyka, elektrotechnika, energetyka cieplna, mechanika i budowa maszyn, elektryka</t>
  </si>
  <si>
    <t>ogólna znajomość procesu wytwarzania energii elektrycznej i ciepła; znajomosć zagadnień termodynamiki w zakresie niezbędnym do zrozumienia zasad procesu produkcji energii elektrycznej i ciepla; znajomość zasad działania głównych urządzeń występujących w procesie produkcji (kocioł elektryczny, turbina parowa, generator)</t>
  </si>
  <si>
    <t>predyspozycje do pracy zmianowej, obsługa komputera w zakresie programów Word, Excel,Outlook; uprawnienia kwalifikacyjne typu D i E będą dodatkowym atutem</t>
  </si>
  <si>
    <t>Referent ds. obsługi klientów</t>
  </si>
  <si>
    <t>2.450 zł</t>
  </si>
  <si>
    <t>3.400 zł</t>
  </si>
  <si>
    <t>doświadczenie zawodowe w służbach finansowo-księgowych minimum 3 lata; wiedza specjalistyczna w rachunkowości finansowej oraz podstawy rozliczeń podatkowych; umiejętność sporządzania raportów w zakresie księgowości kosztów</t>
  </si>
  <si>
    <t>odporność na stres; samodzielność; umiejętność analitycznego myślenia; orientacja na wynik i osiąganie wyznaczonych celów</t>
  </si>
  <si>
    <t>Brak barier architektonicznych. Wykluczenia dotycza osób z niepełnosprawnością fizyczną, słuchową, wzrokową i intelektualną.</t>
  </si>
  <si>
    <t>odporność na stres, samodzielność, komunikatywność</t>
  </si>
  <si>
    <t>Samodzielny referent ds.raportów i analiz</t>
  </si>
  <si>
    <t>Referent ds. obsługi korespondencji</t>
  </si>
  <si>
    <t>koordynator/Starszy specjalista ds. kontroli i Audytu</t>
  </si>
  <si>
    <t>4.250 - 8.100 zł</t>
  </si>
  <si>
    <t>Młodszy specjalista ds. księgowości kosztów</t>
  </si>
  <si>
    <t>5.275 zł</t>
  </si>
  <si>
    <t>znajomość sektora ennergetycznego w Polsce, proaktywna postawa, umiejętności analityczne, umiejętność kreatywnego rozwiązywania problemów</t>
  </si>
  <si>
    <t>Mile widziane certyfikaty ukończenia szkoleń/kursów w zakresie finansów lub zarządzania ryzykiem, j.angielski - podstawowy; znajomość pakietu MS Office w szczególności Ms Excel; zdolności analityczne, zamiłowanie do pracy z danymi liczbowymi, umiejętność pracy pod presją czasu, bardzo dobra organizacja pracy własnej, terminowość i kompletność realizowanych zadań</t>
  </si>
  <si>
    <t>4.205 zł</t>
  </si>
  <si>
    <t>3.005 zł</t>
  </si>
  <si>
    <t>podstawowa wiedza z zakresu zarządzania płynnością oraz ryzykiem płynności, w tym sporządzania planów przepływów pieniężnych, podstawowa znajomosć produktów oraz usług bankowych, w tym umiejętność analizy dokumentacji bankowej, znajomość mechanizmów działania podstawowych instrumentów finansowych dedykowanych do zabezpieczenia ekspozycji na ryzyko walutowe oraz ryzyko stopy procentowej, mile widziana znajomość zagadnień dot. udzielania zabezpieczeń korporacyjnych oraz zabezpieczeń w postaci gwarancji bankowych, akredytyw, itp.; podstawowa umiejętność analizy sprawozdań finansowych i pracy z dokumentacją bankową oraz umowami maklerskimi</t>
  </si>
  <si>
    <t>Młodszy specjalista ds. skarbu</t>
  </si>
  <si>
    <t>dokładnosć, komunikatywnosć, obowiązkowość, sumienność, dyspozycyjność</t>
  </si>
  <si>
    <t>wykluczenia dotyczą osób z niepełnospranowścią intelektualną lub wzrokową. Na terenie zakładu i w otoczeniu nie ma barier architektonicznych. Drzwi na korytarzach wewnętrznych posiadają ,,zwalniacze", które powodują, że ich otwarcie wymaga większej siły, przy wejściu do budynku bramki obrotowe</t>
  </si>
  <si>
    <t>Referent ds. sprawozdawczości skonsolidowanej</t>
  </si>
  <si>
    <t>znajomość pakietu MS Office, umiejętności analitycznego myślenia, znajomość zagadnień finansowo-księgowych w tym MSSF, dodatkowym atutem będzie znajomość systemu SAP</t>
  </si>
  <si>
    <t>Specjalista ds. controllingu segm. obrotu</t>
  </si>
  <si>
    <t>5.305 zł</t>
  </si>
  <si>
    <t>3 lata doświadczenia w obszarze rachunkowości, finansów lub controllingu, znajomość pakietu MS Office, w szczególności Excel, Power Point, podstawowa znajomość systemu SAP ERP, umiejętności analistyczne, inicjatywa, samodzielność i odpowiedzialność w działaniu, bardzo dobra organizacja pracy</t>
  </si>
  <si>
    <t>DODATKOWY ATUT STANOWIĆ BĘDZIE:
•	doświadczenie w branży energetycznej,
•	doświadczenie w systemach klasy ERP – w szczególności w systemie SAP,
•	udokumentowane kształcenie/udział w szkoleniach z zakresu znajomości i stosowania narzędzi analitycznych w celu przeprowadzania analiz,
•	udokumentowane kształcenie/ udział w szkoleniach z zakresu stosowania narzędzi MS Office-Word, Excel,
•	udokumentowane kształcenie/ udział w szkoleniach z zakresu znajomości i stosowania technik negocjacji, komunikacji interpersonalnej,
•	udokumentowane kształcenie/ udział w szkoleniach z zakresu znajomości i stosowania technik oceny wykonawców,
•	udokumentowane kształcenie/ udział w szkoleniach z zakresu znajomości i stosowania procesów kontroli i audytów.</t>
  </si>
  <si>
    <t>•	Pożądane min. 2 lata doświadczenia zawodowego w obszarze controllingu, rachunkowości, finansów
•	Bardzo dobra znajomość pakietu MS Office-Excel
•	Mile widziana znajomość systemu SAP</t>
  </si>
  <si>
    <t>CECHY OSOBOWOŚCI:
•	Zdolność analitycznego myślenia,
•	Obowiązkowość,
•	Sumienność,
•	Umiejętność pracy w zespole.</t>
  </si>
  <si>
    <t>•	wysoko rozwinięte umiejętności analitycznego myślenia i tworzenia przejrzystych raportów,
•	biegła znajomość pakietu MS Office (przede wszystkim Excel),
•	proaktywna postawa, kreatywność i innowacyjność,
•	odporność na stres i presję czasu,
•	bardzo dobre zdolności interpersonalne,
•	umiejętność pracy w grupie, 
•	elastyczność, otwartość na zmiany,
•	bardzo wysoka samodyscyplina i umiejętność organizacji pracy,
•	umiejętności negocjacyjne,
•	doświadczenie w tworzeniu i redagowaniu dokumentów,
•	wytrwałość i konsekwencja w dążeniu do celu,
•	bardzo wysoka kultura osobista,
•	dyspozycyjność,
•	dokładność,
•	komunikatywność,
•	prawo jazdy kat. ,,B”</t>
  </si>
  <si>
    <t>•	Prawo jazdy kat. B,
•	W przypadku Specjalisty doświadczenie min. 3 lata w branży energetycznej na stanowisku w podobnym zakresie obowiązków, w przypadku Młodszego Specjalisty nie jest wymagane doświadczenie,
•	W przypadku Specjalisty świadectwo kwalifikacyjne ,,D”, w przypadku Młodszego Specjalisty brak takiego wymogu.</t>
  </si>
  <si>
    <t>komunikatywność, kreatywność, systematyczność</t>
  </si>
  <si>
    <t>•	Mile widziane świadectwo kwalifikacyjne D i E
•	Prawo jazdy kat. B
•	Dobra znajomość obsługi komputera, pakietu MS Office
•	Mile widziane doświadczenie zawodowe na podobnym stanowisku</t>
  </si>
  <si>
    <t>•	Umiejętność pracy w zespole,
•	Dyspozycyjność,
•	Pracowitość,
•	Sumienność,
•	Zdyscyplinowanie,
•	Odpowiedzialność,
•	Systematyczność,
•	Zdolność podejmowania samodzielnych decyzji.</t>
  </si>
  <si>
    <t>•	doświadczenie w czytaniu projektów sieci uzbrojenia,
•	dobra znajomość obsługi komputerów PC,
•	pakietu MS Office,
•	posiadanie uprawnienia ,,D”,
•	prawo jazdy kat. B.</t>
  </si>
  <si>
    <t>•	dyspozycyjność,
•	dokładność,
•	komunikatywność.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</si>
</sst>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font>
      <sz val="11"/>
      <color theme="1"/>
      <name val="Czcionka tekstu podstawowego"/>
      <family val="2"/>
      <charset val="238"/>
    </font>
    <font>
      <sz val="11"/>
      <color theme="1"/>
      <name val="Calibri"/>
      <family val="2"/>
      <charset val="238"/>
      <scheme val="minor"/>
    </font>
    <font>
      <sz val="11"/>
      <color indexed="8"/>
      <name val="Czcionka tekstu podstawowego"/>
      <family val="2"/>
      <charset val="238"/>
    </font>
    <font>
      <sz val="10"/>
      <name val="Arial"/>
      <family val="2"/>
      <charset val="238"/>
    </font>
    <font>
      <sz val="11"/>
      <color theme="1"/>
      <name val="Calibri"/>
      <family val="2"/>
      <charset val="238"/>
      <scheme val="minor"/>
    </font>
    <font>
      <sz val="11"/>
      <color theme="1"/>
      <name val="Calibri"/>
      <family val="2"/>
      <scheme val="minor"/>
    </font>
    <font>
      <u/>
      <sz val="11"/>
      <color theme="10"/>
      <name val="Calibri"/>
      <family val="2"/>
      <scheme val="minor"/>
    </font>
    <font>
      <sz val="8"/>
      <name val="Czcionka tekstu podstawowego"/>
      <family val="2"/>
      <charset val="238"/>
    </font>
    <font>
      <sz val="10"/>
      <color theme="1"/>
      <name val="Czcionka tekstu podstawowego"/>
      <family val="2"/>
      <charset val="238"/>
    </font>
    <font>
      <sz val="10"/>
      <color theme="1"/>
      <name val="Czcionka tekstu podstawowego"/>
      <charset val="238"/>
    </font>
    <font>
      <sz val="10"/>
      <name val="Czcionka tekstu podstawowego"/>
      <charset val="238"/>
    </font>
    <font>
      <b/>
      <sz val="12"/>
      <color theme="1"/>
      <name val="Czcionka tekstu podstawowego"/>
      <charset val="238"/>
    </font>
    <font>
      <sz val="14"/>
      <color theme="1"/>
      <name val="Czcionka tekstu podstawowego"/>
      <charset val="238"/>
    </font>
    <font>
      <b/>
      <sz val="11"/>
      <color theme="1"/>
      <name val="Calibri"/>
      <family val="2"/>
      <charset val="238"/>
      <scheme val="minor"/>
    </font>
    <font>
      <b/>
      <sz val="12"/>
      <color theme="1"/>
      <name val="Calibri"/>
      <family val="2"/>
      <charset val="238"/>
      <scheme val="minor"/>
    </font>
    <font>
      <b/>
      <sz val="16"/>
      <color theme="1"/>
      <name val="Calibri"/>
      <family val="2"/>
      <charset val="238"/>
      <scheme val="minor"/>
    </font>
    <font>
      <b/>
      <sz val="10"/>
      <color theme="1"/>
      <name val="Calibri"/>
      <family val="2"/>
      <charset val="238"/>
      <scheme val="minor"/>
    </font>
    <font>
      <b/>
      <sz val="12"/>
      <color rgb="FF7030A0"/>
      <name val="Calibri"/>
      <family val="2"/>
      <charset val="238"/>
      <scheme val="minor"/>
    </font>
    <font>
      <sz val="10"/>
      <color theme="1"/>
      <name val="Calibri"/>
      <family val="2"/>
      <charset val="238"/>
      <scheme val="minor"/>
    </font>
    <font>
      <sz val="10"/>
      <name val="Calibri"/>
      <family val="2"/>
      <charset val="238"/>
      <scheme val="minor"/>
    </font>
    <font>
      <sz val="11"/>
      <name val="Calibri"/>
      <family val="2"/>
      <charset val="238"/>
      <scheme val="minor"/>
    </font>
    <font>
      <b/>
      <sz val="14"/>
      <color theme="1"/>
      <name val="Calibri"/>
      <family val="2"/>
      <charset val="238"/>
      <scheme val="minor"/>
    </font>
    <font>
      <sz val="14"/>
      <color theme="1"/>
      <name val="Calibri"/>
      <family val="2"/>
      <charset val="238"/>
      <scheme val="minor"/>
    </font>
  </fonts>
  <fills count="5">
    <fill>
      <patternFill patternType="none"/>
    </fill>
    <fill>
      <patternFill patternType="gray125"/>
    </fill>
    <fill>
      <patternFill patternType="solid">
        <fgColor theme="8" tint="0.79998168889431442"/>
        <bgColor indexed="64"/>
      </patternFill>
    </fill>
    <fill>
      <patternFill patternType="solid">
        <fgColor rgb="FF00FF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auto="1"/>
      </right>
      <top style="medium">
        <color indexed="64"/>
      </top>
      <bottom style="thin">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s>
  <cellStyleXfs count="8">
    <xf numFmtId="0" fontId="0" fillId="0" borderId="0"/>
    <xf numFmtId="0" fontId="2" fillId="0" borderId="0"/>
    <xf numFmtId="0" fontId="3" fillId="0" borderId="0"/>
    <xf numFmtId="0" fontId="5" fillId="0" borderId="0"/>
    <xf numFmtId="9" fontId="2" fillId="0" borderId="0" applyFont="0" applyFill="0" applyBorder="0" applyAlignment="0" applyProtection="0"/>
    <xf numFmtId="0" fontId="3" fillId="0" borderId="0"/>
    <xf numFmtId="0" fontId="6" fillId="0" borderId="0" applyNumberFormat="0" applyFill="0" applyBorder="0" applyAlignment="0" applyProtection="0"/>
    <xf numFmtId="0" fontId="4" fillId="0" borderId="0"/>
  </cellStyleXfs>
  <cellXfs count="190">
    <xf numFmtId="0" fontId="0" fillId="0" borderId="0" xfId="0"/>
    <xf numFmtId="0" fontId="0" fillId="0" borderId="0" xfId="0"/>
    <xf numFmtId="0" fontId="0" fillId="0" borderId="0" xfId="0"/>
    <xf numFmtId="0" fontId="0" fillId="3" borderId="0" xfId="0" applyFill="1" applyAlignment="1">
      <alignment vertical="top"/>
    </xf>
    <xf numFmtId="0" fontId="0" fillId="3" borderId="0" xfId="0" applyFill="1"/>
    <xf numFmtId="0" fontId="0" fillId="0" borderId="0" xfId="0" applyAlignment="1">
      <alignment horizontal="left" vertical="top"/>
    </xf>
    <xf numFmtId="0" fontId="9" fillId="0" borderId="0" xfId="0" applyFont="1" applyAlignment="1">
      <alignment vertical="top"/>
    </xf>
    <xf numFmtId="0" fontId="11" fillId="0" borderId="0" xfId="0" applyFont="1"/>
    <xf numFmtId="0" fontId="11" fillId="0" borderId="0" xfId="0" applyFont="1" applyFill="1"/>
    <xf numFmtId="0" fontId="0" fillId="0" borderId="0" xfId="0" applyFill="1"/>
    <xf numFmtId="0" fontId="0" fillId="0" borderId="0" xfId="0" applyFill="1" applyAlignment="1">
      <alignment vertical="top"/>
    </xf>
    <xf numFmtId="0" fontId="9" fillId="0" borderId="0" xfId="0" applyFont="1" applyFill="1" applyAlignment="1">
      <alignment vertical="top"/>
    </xf>
    <xf numFmtId="0" fontId="9" fillId="0" borderId="0" xfId="0" applyFont="1" applyAlignment="1">
      <alignment horizontal="left" vertical="top"/>
    </xf>
    <xf numFmtId="0" fontId="9" fillId="0" borderId="0" xfId="0" applyFont="1"/>
    <xf numFmtId="0" fontId="8" fillId="0" borderId="0" xfId="0" applyFont="1" applyAlignment="1">
      <alignment horizontal="left" vertical="top"/>
    </xf>
    <xf numFmtId="0" fontId="8" fillId="0" borderId="0" xfId="0" applyFont="1"/>
    <xf numFmtId="0" fontId="12" fillId="0" borderId="0" xfId="0" applyFont="1"/>
    <xf numFmtId="0" fontId="1" fillId="0" borderId="1" xfId="0" applyFont="1" applyBorder="1" applyAlignment="1">
      <alignment horizontal="left" vertical="top" wrapText="1"/>
    </xf>
    <xf numFmtId="0" fontId="14" fillId="0" borderId="0" xfId="0" applyFont="1"/>
    <xf numFmtId="0" fontId="14" fillId="0" borderId="0" xfId="0" applyFont="1" applyAlignment="1">
      <alignment wrapText="1"/>
    </xf>
    <xf numFmtId="0" fontId="14" fillId="4" borderId="0" xfId="0" applyFont="1" applyFill="1"/>
    <xf numFmtId="0" fontId="1" fillId="0" borderId="0" xfId="0" applyFont="1"/>
    <xf numFmtId="0" fontId="1" fillId="0" borderId="0" xfId="0" applyFont="1" applyAlignment="1">
      <alignment wrapText="1"/>
    </xf>
    <xf numFmtId="0" fontId="1" fillId="4" borderId="0" xfId="0" applyFont="1" applyFill="1"/>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 xfId="0" applyFont="1" applyFill="1" applyBorder="1" applyAlignment="1">
      <alignment horizontal="center" vertical="center"/>
    </xf>
    <xf numFmtId="0" fontId="1" fillId="0" borderId="1" xfId="0" applyFont="1" applyBorder="1"/>
    <xf numFmtId="0" fontId="13" fillId="2" borderId="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7" fillId="0" borderId="39" xfId="0" applyFont="1" applyBorder="1" applyAlignment="1">
      <alignment horizontal="left" vertical="top" wrapText="1"/>
    </xf>
    <xf numFmtId="0" fontId="1" fillId="0" borderId="40" xfId="0" applyFont="1" applyBorder="1" applyAlignment="1"/>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wrapText="1"/>
    </xf>
    <xf numFmtId="0" fontId="18" fillId="0" borderId="26" xfId="0" applyFont="1" applyBorder="1" applyAlignment="1">
      <alignment horizontal="left" vertical="top" wrapText="1"/>
    </xf>
    <xf numFmtId="0" fontId="18" fillId="0" borderId="1" xfId="0" applyFont="1" applyBorder="1" applyAlignment="1">
      <alignment horizontal="left" vertical="top"/>
    </xf>
    <xf numFmtId="0" fontId="18" fillId="0" borderId="1" xfId="0" applyFont="1" applyBorder="1" applyAlignment="1">
      <alignment horizontal="left" vertical="top" wrapText="1"/>
    </xf>
    <xf numFmtId="0" fontId="18" fillId="0" borderId="1" xfId="0" applyFont="1" applyBorder="1" applyAlignment="1">
      <alignment vertical="top" wrapText="1"/>
    </xf>
    <xf numFmtId="4" fontId="1" fillId="4" borderId="1" xfId="0" applyNumberFormat="1" applyFont="1" applyFill="1" applyBorder="1" applyAlignment="1">
      <alignment horizontal="center" vertical="center"/>
    </xf>
    <xf numFmtId="0" fontId="1" fillId="0" borderId="1" xfId="0" applyFont="1" applyBorder="1" applyAlignment="1">
      <alignment horizontal="left" vertical="top"/>
    </xf>
    <xf numFmtId="0" fontId="18" fillId="0" borderId="12" xfId="0" applyFont="1" applyBorder="1" applyAlignment="1">
      <alignment horizontal="left" vertical="top" wrapText="1"/>
    </xf>
    <xf numFmtId="0" fontId="17" fillId="0" borderId="16" xfId="0" applyFont="1" applyBorder="1" applyAlignment="1">
      <alignment horizontal="left" vertical="center" wrapText="1"/>
    </xf>
    <xf numFmtId="0" fontId="1" fillId="0" borderId="26" xfId="0" applyFont="1" applyBorder="1" applyAlignment="1">
      <alignment vertical="center"/>
    </xf>
    <xf numFmtId="0" fontId="1" fillId="0" borderId="38" xfId="0" applyFont="1" applyBorder="1" applyAlignment="1">
      <alignment vertical="center"/>
    </xf>
    <xf numFmtId="0" fontId="1" fillId="0" borderId="1" xfId="0" applyFont="1" applyBorder="1" applyAlignment="1">
      <alignment horizontal="left" vertical="center"/>
    </xf>
    <xf numFmtId="4" fontId="1" fillId="4" borderId="1" xfId="0" applyNumberFormat="1" applyFont="1" applyFill="1" applyBorder="1" applyAlignment="1">
      <alignment horizontal="left" vertical="top"/>
    </xf>
    <xf numFmtId="0" fontId="18" fillId="0" borderId="34" xfId="0" applyFont="1" applyBorder="1" applyAlignment="1">
      <alignment horizontal="left" vertical="top" wrapText="1"/>
    </xf>
    <xf numFmtId="0" fontId="18" fillId="0" borderId="28" xfId="0" applyFont="1" applyBorder="1" applyAlignment="1">
      <alignment horizontal="left" vertical="top"/>
    </xf>
    <xf numFmtId="4" fontId="1" fillId="4" borderId="28" xfId="0" applyNumberFormat="1" applyFont="1" applyFill="1" applyBorder="1" applyAlignment="1">
      <alignment horizontal="left" vertical="top"/>
    </xf>
    <xf numFmtId="0" fontId="1" fillId="0" borderId="0" xfId="0" applyFont="1" applyAlignment="1">
      <alignment horizontal="left" vertical="top"/>
    </xf>
    <xf numFmtId="0" fontId="17" fillId="0" borderId="8" xfId="0" applyFont="1" applyBorder="1" applyAlignment="1">
      <alignment horizontal="left" vertical="top" wrapText="1"/>
    </xf>
    <xf numFmtId="0" fontId="1" fillId="0" borderId="26" xfId="0" applyFont="1" applyBorder="1" applyAlignment="1">
      <alignment horizontal="left" vertical="top"/>
    </xf>
    <xf numFmtId="0" fontId="1" fillId="0" borderId="38" xfId="0" applyFont="1" applyBorder="1" applyAlignment="1">
      <alignment horizontal="left" vertical="top"/>
    </xf>
    <xf numFmtId="0" fontId="1" fillId="0" borderId="28" xfId="0" applyFont="1" applyBorder="1" applyAlignment="1">
      <alignment horizontal="right" vertical="top"/>
    </xf>
    <xf numFmtId="0" fontId="1" fillId="0" borderId="12" xfId="0" applyFont="1" applyBorder="1" applyAlignment="1">
      <alignment horizontal="left" vertical="top" wrapText="1"/>
    </xf>
    <xf numFmtId="4" fontId="18" fillId="4" borderId="1" xfId="0" applyNumberFormat="1" applyFont="1" applyFill="1" applyBorder="1" applyAlignment="1">
      <alignment horizontal="left" vertical="top"/>
    </xf>
    <xf numFmtId="0" fontId="17" fillId="0" borderId="16" xfId="0" applyFont="1" applyBorder="1" applyAlignment="1">
      <alignment horizontal="left" vertical="top" wrapText="1"/>
    </xf>
    <xf numFmtId="0" fontId="1" fillId="0" borderId="28" xfId="0" applyFont="1" applyBorder="1" applyAlignment="1">
      <alignment horizontal="left" vertical="top"/>
    </xf>
    <xf numFmtId="0" fontId="1" fillId="0" borderId="28" xfId="0" applyFont="1" applyBorder="1" applyAlignment="1">
      <alignment horizontal="left" vertical="top" wrapText="1"/>
    </xf>
    <xf numFmtId="0" fontId="17" fillId="0" borderId="25" xfId="0" applyFont="1" applyBorder="1" applyAlignment="1">
      <alignment horizontal="left" vertical="top" wrapText="1"/>
    </xf>
    <xf numFmtId="0" fontId="1" fillId="0" borderId="25" xfId="0" applyFont="1" applyBorder="1" applyAlignment="1">
      <alignment horizontal="left" vertical="top"/>
    </xf>
    <xf numFmtId="0" fontId="1" fillId="0" borderId="25" xfId="0" applyFont="1" applyBorder="1" applyAlignment="1">
      <alignment horizontal="right" vertical="top"/>
    </xf>
    <xf numFmtId="0" fontId="1" fillId="0" borderId="25" xfId="0" applyFont="1" applyBorder="1" applyAlignment="1">
      <alignment horizontal="left" vertical="top" wrapText="1"/>
    </xf>
    <xf numFmtId="4" fontId="1" fillId="4" borderId="25" xfId="0" applyNumberFormat="1" applyFont="1" applyFill="1" applyBorder="1" applyAlignment="1">
      <alignment horizontal="left" vertical="top"/>
    </xf>
    <xf numFmtId="0" fontId="18" fillId="0" borderId="12" xfId="0" applyFont="1" applyBorder="1" applyAlignment="1">
      <alignment horizontal="left" vertical="top"/>
    </xf>
    <xf numFmtId="4" fontId="18" fillId="4" borderId="12" xfId="0" applyNumberFormat="1" applyFont="1" applyFill="1" applyBorder="1" applyAlignment="1">
      <alignment horizontal="left" vertical="top"/>
    </xf>
    <xf numFmtId="0" fontId="1" fillId="0" borderId="0" xfId="0" applyFont="1" applyFill="1" applyBorder="1"/>
    <xf numFmtId="0" fontId="13" fillId="0" borderId="32" xfId="0" applyFont="1" applyBorder="1" applyAlignment="1">
      <alignment horizontal="right" vertical="center"/>
    </xf>
    <xf numFmtId="0" fontId="13" fillId="0" borderId="29" xfId="0" applyFont="1" applyBorder="1" applyAlignment="1">
      <alignment horizontal="right" vertical="center"/>
    </xf>
    <xf numFmtId="0" fontId="13" fillId="0" borderId="31" xfId="0" applyFont="1" applyBorder="1" applyAlignment="1">
      <alignment horizontal="right" vertical="center"/>
    </xf>
    <xf numFmtId="1" fontId="1" fillId="4" borderId="30" xfId="0" applyNumberFormat="1" applyFont="1" applyFill="1" applyBorder="1" applyAlignment="1">
      <alignment horizontal="center" vertical="center"/>
    </xf>
    <xf numFmtId="1" fontId="1" fillId="4" borderId="29" xfId="0" applyNumberFormat="1" applyFont="1" applyFill="1" applyBorder="1" applyAlignment="1">
      <alignment horizontal="center" vertical="center"/>
    </xf>
    <xf numFmtId="0" fontId="14" fillId="0" borderId="0" xfId="0" applyFont="1" applyAlignment="1">
      <alignment vertical="top"/>
    </xf>
    <xf numFmtId="0" fontId="14" fillId="0" borderId="0" xfId="0" applyFont="1" applyAlignment="1">
      <alignment horizontal="left"/>
    </xf>
    <xf numFmtId="0" fontId="1" fillId="0" borderId="0" xfId="0" applyFont="1" applyAlignment="1">
      <alignment vertical="top"/>
    </xf>
    <xf numFmtId="0" fontId="1" fillId="0" borderId="0" xfId="0" applyFont="1" applyAlignment="1">
      <alignment horizontal="left"/>
    </xf>
    <xf numFmtId="0" fontId="15" fillId="2" borderId="36"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7" xfId="0" applyFont="1" applyFill="1" applyBorder="1" applyAlignment="1">
      <alignment horizontal="center" vertical="center"/>
    </xf>
    <xf numFmtId="0" fontId="13" fillId="3" borderId="1" xfId="0" applyFont="1" applyFill="1" applyBorder="1" applyAlignment="1">
      <alignment vertical="top" wrapText="1"/>
    </xf>
    <xf numFmtId="0" fontId="13" fillId="0" borderId="1" xfId="0" applyFont="1" applyBorder="1" applyAlignment="1">
      <alignment wrapText="1"/>
    </xf>
    <xf numFmtId="0" fontId="13" fillId="3" borderId="1" xfId="0" applyFont="1" applyFill="1" applyBorder="1" applyAlignment="1">
      <alignment horizontal="center" vertical="center" wrapText="1"/>
    </xf>
    <xf numFmtId="0" fontId="1" fillId="3" borderId="1" xfId="0" applyFont="1" applyFill="1" applyBorder="1"/>
    <xf numFmtId="0" fontId="13" fillId="3" borderId="1" xfId="0" applyFont="1" applyFill="1" applyBorder="1" applyAlignment="1">
      <alignment horizontal="left" vertical="center" wrapText="1"/>
    </xf>
    <xf numFmtId="0" fontId="1" fillId="3" borderId="1" xfId="0" applyFont="1" applyFill="1" applyBorder="1" applyAlignment="1">
      <alignment wrapText="1"/>
    </xf>
    <xf numFmtId="0" fontId="18" fillId="0" borderId="1" xfId="0" applyFont="1" applyBorder="1" applyAlignment="1">
      <alignment vertical="top"/>
    </xf>
    <xf numFmtId="0" fontId="18" fillId="0" borderId="1" xfId="0" applyFont="1" applyBorder="1" applyAlignment="1">
      <alignment horizontal="center" vertical="top"/>
    </xf>
    <xf numFmtId="0" fontId="18" fillId="0" borderId="1" xfId="0" applyFont="1" applyFill="1" applyBorder="1" applyAlignment="1">
      <alignment horizontal="center" vertical="top"/>
    </xf>
    <xf numFmtId="0" fontId="13" fillId="0" borderId="1" xfId="0" applyFont="1" applyBorder="1" applyAlignment="1">
      <alignment vertical="top" wrapText="1"/>
    </xf>
    <xf numFmtId="1" fontId="1" fillId="3" borderId="1" xfId="0" applyNumberFormat="1" applyFont="1" applyFill="1" applyBorder="1" applyAlignment="1">
      <alignment horizontal="center" vertical="top"/>
    </xf>
    <xf numFmtId="0" fontId="1" fillId="3" borderId="1" xfId="0" applyFont="1" applyFill="1" applyBorder="1" applyAlignment="1">
      <alignment vertical="top" wrapText="1"/>
    </xf>
    <xf numFmtId="0" fontId="19" fillId="0" borderId="1" xfId="0" applyFont="1" applyBorder="1" applyAlignment="1">
      <alignment vertical="top"/>
    </xf>
    <xf numFmtId="0" fontId="19" fillId="0" borderId="1" xfId="0" applyFont="1" applyBorder="1" applyAlignment="1">
      <alignment horizontal="left" vertical="top" wrapText="1"/>
    </xf>
    <xf numFmtId="0" fontId="19" fillId="0" borderId="1" xfId="0" applyFont="1" applyBorder="1" applyAlignment="1">
      <alignment vertical="top" wrapText="1"/>
    </xf>
    <xf numFmtId="1" fontId="19" fillId="0" borderId="1" xfId="0" applyNumberFormat="1" applyFont="1" applyBorder="1" applyAlignment="1">
      <alignment horizontal="center" vertical="top"/>
    </xf>
    <xf numFmtId="1" fontId="18" fillId="0" borderId="1" xfId="0" applyNumberFormat="1" applyFont="1" applyBorder="1" applyAlignment="1">
      <alignment horizontal="center" vertical="top"/>
    </xf>
    <xf numFmtId="1" fontId="20" fillId="3" borderId="1" xfId="0" applyNumberFormat="1" applyFont="1" applyFill="1" applyBorder="1" applyAlignment="1">
      <alignment horizontal="center" vertical="top"/>
    </xf>
    <xf numFmtId="0" fontId="1" fillId="3" borderId="1" xfId="0" applyFont="1" applyFill="1" applyBorder="1" applyAlignment="1">
      <alignment vertical="top"/>
    </xf>
    <xf numFmtId="0" fontId="20" fillId="3" borderId="1" xfId="0" applyFont="1" applyFill="1" applyBorder="1" applyAlignment="1">
      <alignment vertical="top" wrapText="1"/>
    </xf>
    <xf numFmtId="0" fontId="13" fillId="3" borderId="1" xfId="0" applyFont="1" applyFill="1" applyBorder="1" applyAlignment="1">
      <alignment vertical="top"/>
    </xf>
    <xf numFmtId="0" fontId="13" fillId="0" borderId="1" xfId="0" applyFont="1" applyBorder="1" applyAlignment="1">
      <alignment vertical="top"/>
    </xf>
    <xf numFmtId="0" fontId="17" fillId="3" borderId="1" xfId="0" applyFont="1" applyFill="1" applyBorder="1" applyAlignment="1">
      <alignment vertical="top"/>
    </xf>
    <xf numFmtId="0" fontId="17" fillId="3" borderId="1" xfId="0" applyFont="1" applyFill="1" applyBorder="1" applyAlignment="1">
      <alignment horizontal="left" vertical="top"/>
    </xf>
    <xf numFmtId="0" fontId="1" fillId="3" borderId="1" xfId="0" applyFont="1" applyFill="1" applyBorder="1" applyAlignment="1">
      <alignment horizontal="center" vertical="top"/>
    </xf>
    <xf numFmtId="0" fontId="1" fillId="3" borderId="1" xfId="0" applyFont="1" applyFill="1" applyBorder="1" applyAlignment="1">
      <alignment horizontal="center" vertical="top" wrapText="1"/>
    </xf>
    <xf numFmtId="0" fontId="1" fillId="3" borderId="1" xfId="0" applyFont="1" applyFill="1" applyBorder="1" applyAlignment="1">
      <alignment horizontal="left" vertical="top" wrapText="1"/>
    </xf>
    <xf numFmtId="1" fontId="1" fillId="0" borderId="30" xfId="0" applyNumberFormat="1" applyFont="1" applyBorder="1" applyAlignment="1">
      <alignment horizontal="center" vertical="center"/>
    </xf>
    <xf numFmtId="1" fontId="1" fillId="0" borderId="35" xfId="0" applyNumberFormat="1" applyFont="1" applyBorder="1" applyAlignment="1">
      <alignment horizontal="center" vertical="center"/>
    </xf>
    <xf numFmtId="1" fontId="1" fillId="0" borderId="31" xfId="0" applyNumberFormat="1" applyFont="1" applyBorder="1" applyAlignment="1">
      <alignment horizontal="center" vertical="center"/>
    </xf>
    <xf numFmtId="0" fontId="21" fillId="0" borderId="0" xfId="0" applyFont="1"/>
    <xf numFmtId="0" fontId="22" fillId="0" borderId="0" xfId="0" applyFont="1"/>
    <xf numFmtId="0" fontId="13" fillId="2" borderId="11"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8" fillId="0" borderId="1" xfId="0" applyFont="1" applyBorder="1"/>
    <xf numFmtId="0" fontId="18" fillId="0" borderId="27" xfId="0" applyFont="1" applyBorder="1" applyAlignment="1">
      <alignment horizontal="left" vertical="center" wrapText="1"/>
    </xf>
    <xf numFmtId="0" fontId="18" fillId="0" borderId="12" xfId="0" applyFont="1" applyBorder="1" applyAlignment="1">
      <alignment horizontal="center" vertical="center"/>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1" fontId="18" fillId="0" borderId="21" xfId="0" applyNumberFormat="1" applyFont="1" applyFill="1" applyBorder="1" applyAlignment="1">
      <alignment horizontal="center" vertical="center"/>
    </xf>
    <xf numFmtId="1" fontId="18" fillId="0" borderId="22" xfId="0" applyNumberFormat="1" applyFont="1" applyFill="1" applyBorder="1" applyAlignment="1">
      <alignment horizontal="center" vertical="center"/>
    </xf>
    <xf numFmtId="1" fontId="18" fillId="0" borderId="23" xfId="0" applyNumberFormat="1" applyFont="1" applyFill="1" applyBorder="1" applyAlignment="1">
      <alignment horizontal="center" vertical="center"/>
    </xf>
    <xf numFmtId="1" fontId="18" fillId="0" borderId="18" xfId="0" applyNumberFormat="1" applyFont="1" applyBorder="1" applyAlignment="1">
      <alignment horizontal="center" vertical="center"/>
    </xf>
    <xf numFmtId="0" fontId="18" fillId="0" borderId="26" xfId="0" applyFont="1" applyBorder="1" applyAlignment="1">
      <alignment horizontal="left" vertical="center" wrapText="1"/>
    </xf>
    <xf numFmtId="0" fontId="18" fillId="0" borderId="1" xfId="0" applyFont="1" applyBorder="1" applyAlignment="1">
      <alignment horizontal="center" vertical="center"/>
    </xf>
    <xf numFmtId="0" fontId="18" fillId="0" borderId="16" xfId="0" applyFont="1" applyBorder="1" applyAlignment="1">
      <alignment horizontal="center" vertical="center" wrapText="1"/>
    </xf>
    <xf numFmtId="1" fontId="18" fillId="0" borderId="2" xfId="0" applyNumberFormat="1" applyFont="1" applyBorder="1" applyAlignment="1">
      <alignment horizontal="center" vertical="center"/>
    </xf>
    <xf numFmtId="1" fontId="18" fillId="0" borderId="1" xfId="0" applyNumberFormat="1" applyFont="1" applyBorder="1" applyAlignment="1">
      <alignment horizontal="center" vertical="center"/>
    </xf>
    <xf numFmtId="1" fontId="18" fillId="0" borderId="3" xfId="0" applyNumberFormat="1" applyFont="1" applyBorder="1" applyAlignment="1">
      <alignment horizontal="center" vertical="center"/>
    </xf>
    <xf numFmtId="1" fontId="18" fillId="0" borderId="19" xfId="0" applyNumberFormat="1" applyFont="1" applyBorder="1" applyAlignment="1">
      <alignment horizontal="center" vertical="center"/>
    </xf>
    <xf numFmtId="0" fontId="18" fillId="0" borderId="34" xfId="0" applyFont="1" applyBorder="1" applyAlignment="1">
      <alignment horizontal="left" vertical="center" wrapText="1"/>
    </xf>
    <xf numFmtId="0" fontId="18" fillId="0" borderId="14" xfId="0" applyFont="1" applyBorder="1" applyAlignment="1">
      <alignment horizontal="center" vertical="center"/>
    </xf>
    <xf numFmtId="1" fontId="18" fillId="0" borderId="13" xfId="0" applyNumberFormat="1" applyFont="1" applyBorder="1" applyAlignment="1">
      <alignment horizontal="center" vertical="center"/>
    </xf>
    <xf numFmtId="1" fontId="18" fillId="0" borderId="14" xfId="0" applyNumberFormat="1" applyFont="1" applyBorder="1" applyAlignment="1">
      <alignment horizontal="center" vertical="center"/>
    </xf>
    <xf numFmtId="1" fontId="18" fillId="0" borderId="24" xfId="0" applyNumberFormat="1" applyFont="1" applyBorder="1" applyAlignment="1">
      <alignment horizontal="center" vertical="center"/>
    </xf>
    <xf numFmtId="1" fontId="18" fillId="0" borderId="20" xfId="0" applyNumberFormat="1" applyFont="1" applyBorder="1" applyAlignment="1">
      <alignment horizontal="center" vertical="center"/>
    </xf>
    <xf numFmtId="0" fontId="13" fillId="0" borderId="9" xfId="0" applyFont="1" applyBorder="1" applyAlignment="1">
      <alignment horizontal="right" vertical="center"/>
    </xf>
    <xf numFmtId="0" fontId="13" fillId="0" borderId="11" xfId="0" applyFont="1" applyBorder="1" applyAlignment="1">
      <alignment horizontal="right" vertical="center"/>
    </xf>
    <xf numFmtId="0" fontId="13" fillId="0" borderId="10" xfId="0" applyFont="1" applyBorder="1" applyAlignment="1">
      <alignment horizontal="right" vertical="center"/>
    </xf>
    <xf numFmtId="1"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1" fontId="1" fillId="0" borderId="6" xfId="0" applyNumberFormat="1" applyFont="1" applyBorder="1" applyAlignment="1">
      <alignment horizontal="center" vertical="center"/>
    </xf>
    <xf numFmtId="1" fontId="1" fillId="0" borderId="10" xfId="0" applyNumberFormat="1"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8" fillId="0" borderId="0" xfId="0" applyFont="1" applyFill="1"/>
    <xf numFmtId="1" fontId="18" fillId="0" borderId="1" xfId="0" applyNumberFormat="1" applyFont="1" applyFill="1" applyBorder="1" applyAlignment="1">
      <alignment horizontal="center" vertical="top"/>
    </xf>
    <xf numFmtId="0" fontId="8" fillId="0" borderId="0" xfId="0" applyFont="1" applyFill="1" applyAlignment="1">
      <alignment vertical="top"/>
    </xf>
    <xf numFmtId="0" fontId="8"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xf>
    <xf numFmtId="4" fontId="18" fillId="4" borderId="1" xfId="0" applyNumberFormat="1" applyFont="1" applyFill="1" applyBorder="1" applyAlignment="1">
      <alignment horizontal="center" vertical="center"/>
    </xf>
    <xf numFmtId="0" fontId="18" fillId="0" borderId="1" xfId="0" applyFont="1" applyBorder="1" applyAlignment="1">
      <alignment wrapText="1"/>
    </xf>
    <xf numFmtId="0" fontId="18" fillId="0" borderId="1" xfId="0" applyNumberFormat="1" applyFont="1" applyBorder="1" applyAlignment="1">
      <alignment vertical="top" wrapText="1"/>
    </xf>
    <xf numFmtId="4" fontId="18" fillId="4" borderId="28" xfId="0" applyNumberFormat="1" applyFont="1" applyFill="1" applyBorder="1" applyAlignment="1">
      <alignment horizontal="left" vertical="top"/>
    </xf>
    <xf numFmtId="0" fontId="18" fillId="0" borderId="0" xfId="0" applyFont="1" applyAlignment="1">
      <alignment horizontal="left" vertical="top"/>
    </xf>
    <xf numFmtId="0" fontId="18" fillId="0" borderId="0" xfId="0" applyFont="1"/>
    <xf numFmtId="0" fontId="1" fillId="0" borderId="1" xfId="0" applyFont="1" applyBorder="1" applyAlignment="1">
      <alignment horizontal="left" vertical="center" indent="4"/>
    </xf>
    <xf numFmtId="0" fontId="18" fillId="0" borderId="27" xfId="0" applyFont="1" applyBorder="1" applyAlignment="1">
      <alignment horizontal="left" vertical="top" wrapText="1"/>
    </xf>
    <xf numFmtId="4" fontId="18" fillId="4" borderId="26" xfId="0" applyNumberFormat="1" applyFont="1" applyFill="1" applyBorder="1" applyAlignment="1">
      <alignment horizontal="left" vertical="top"/>
    </xf>
    <xf numFmtId="4" fontId="1" fillId="4" borderId="34" xfId="0" applyNumberFormat="1" applyFont="1" applyFill="1" applyBorder="1" applyAlignment="1">
      <alignment horizontal="left" vertical="top"/>
    </xf>
    <xf numFmtId="4" fontId="18" fillId="4" borderId="26" xfId="0" applyNumberFormat="1" applyFont="1" applyFill="1" applyBorder="1" applyAlignment="1">
      <alignment horizontal="center" vertical="center"/>
    </xf>
    <xf numFmtId="4" fontId="1" fillId="4" borderId="26" xfId="0" applyNumberFormat="1" applyFont="1" applyFill="1" applyBorder="1" applyAlignment="1">
      <alignment horizontal="center" vertical="center"/>
    </xf>
    <xf numFmtId="4" fontId="18" fillId="4" borderId="38" xfId="0" applyNumberFormat="1" applyFont="1" applyFill="1" applyBorder="1" applyAlignment="1">
      <alignment horizontal="left" vertical="top"/>
    </xf>
    <xf numFmtId="4" fontId="1" fillId="4" borderId="0" xfId="0" applyNumberFormat="1" applyFont="1" applyFill="1" applyBorder="1" applyAlignment="1">
      <alignment horizontal="left" vertical="top"/>
    </xf>
    <xf numFmtId="4" fontId="18" fillId="4" borderId="27" xfId="0" applyNumberFormat="1" applyFont="1" applyFill="1" applyBorder="1" applyAlignment="1">
      <alignment horizontal="left" vertical="top"/>
    </xf>
    <xf numFmtId="1" fontId="1" fillId="4" borderId="12" xfId="0" applyNumberFormat="1" applyFont="1" applyFill="1" applyBorder="1" applyAlignment="1">
      <alignment horizontal="center" vertical="center"/>
    </xf>
    <xf numFmtId="1" fontId="1" fillId="4" borderId="27" xfId="0" applyNumberFormat="1" applyFont="1" applyFill="1" applyBorder="1" applyAlignment="1">
      <alignment horizontal="center" vertical="center"/>
    </xf>
    <xf numFmtId="0" fontId="1" fillId="0" borderId="12" xfId="0" applyFont="1" applyBorder="1" applyAlignment="1">
      <alignment wrapText="1"/>
    </xf>
    <xf numFmtId="0" fontId="13" fillId="4" borderId="6" xfId="0" applyFont="1" applyFill="1" applyBorder="1" applyAlignment="1">
      <alignment horizontal="center" vertical="center" wrapText="1"/>
    </xf>
    <xf numFmtId="0" fontId="1" fillId="0" borderId="41" xfId="0" applyFont="1" applyBorder="1" applyAlignment="1"/>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 fillId="0" borderId="29" xfId="0" applyFont="1" applyBorder="1"/>
    <xf numFmtId="0" fontId="1" fillId="0" borderId="29" xfId="0" applyFont="1" applyBorder="1" applyAlignment="1">
      <alignment wrapText="1"/>
    </xf>
    <xf numFmtId="0" fontId="13" fillId="0" borderId="12" xfId="0" applyFont="1" applyBorder="1"/>
    <xf numFmtId="0" fontId="18" fillId="0" borderId="1" xfId="0" applyFont="1" applyBorder="1" applyAlignment="1">
      <alignment vertical="center"/>
    </xf>
  </cellXfs>
  <cellStyles count="8">
    <cellStyle name="Hiperłącze 2" xfId="6" xr:uid="{00000000-0005-0000-0000-000000000000}"/>
    <cellStyle name="Normalny" xfId="0" builtinId="0"/>
    <cellStyle name="Normalny 10" xfId="5" xr:uid="{00000000-0005-0000-0000-000002000000}"/>
    <cellStyle name="Normalny 2" xfId="1" xr:uid="{00000000-0005-0000-0000-000003000000}"/>
    <cellStyle name="Normalny 2 2" xfId="2" xr:uid="{00000000-0005-0000-0000-000004000000}"/>
    <cellStyle name="Normalny 3" xfId="3" xr:uid="{00000000-0005-0000-0000-000005000000}"/>
    <cellStyle name="Normalny 4" xfId="7" xr:uid="{00000000-0005-0000-0000-000006000000}"/>
    <cellStyle name="Procentowy 2" xfId="4" xr:uid="{00000000-0005-0000-0000-000007000000}"/>
  </cellStyles>
  <dxfs count="1">
    <dxf>
      <fill>
        <patternFill patternType="solid">
          <fgColor theme="0"/>
          <bgColor theme="0"/>
        </patternFill>
      </fill>
      <border>
        <left style="thin">
          <color theme="1" tint="-0.499984740745262"/>
        </left>
        <right style="thin">
          <color theme="1" tint="-0.499984740745262"/>
        </right>
        <top style="thin">
          <color theme="1" tint="-0.499984740745262"/>
        </top>
        <bottom style="thin">
          <color theme="1" tint="-0.499984740745262"/>
        </bottom>
      </border>
    </dxf>
  </dxfs>
  <tableStyles count="1" defaultTableStyle="TableStyleMedium9" defaultPivotStyle="PivotStyleLight16">
    <tableStyle name="Oś czasu" pivot="0" table="0" count="1" xr9:uid="{00000000-0011-0000-FFFF-FFFF00000000}">
      <tableStyleElement type="wholeTable" dxfId="0"/>
    </tableStyle>
  </tableStyles>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5"/>
  <sheetViews>
    <sheetView topLeftCell="A3" zoomScale="110" zoomScaleNormal="110" workbookViewId="0">
      <selection activeCell="N7" sqref="N7"/>
    </sheetView>
  </sheetViews>
  <sheetFormatPr defaultRowHeight="14.4"/>
  <cols>
    <col min="1" max="1" width="4.69921875" style="21" customWidth="1"/>
    <col min="2" max="2" width="34.8984375" style="21" customWidth="1"/>
    <col min="3" max="3" width="9" style="21"/>
    <col min="4" max="4" width="22.19921875" style="21" customWidth="1"/>
    <col min="5" max="5" width="11.3984375" style="21" bestFit="1" customWidth="1"/>
    <col min="6" max="6" width="9.3984375" style="21" customWidth="1"/>
    <col min="7" max="7" width="23.69921875" style="21" customWidth="1"/>
    <col min="8" max="8" width="8.19921875" style="21" customWidth="1"/>
    <col min="9" max="9" width="8.796875" style="21"/>
    <col min="10" max="10" width="8" style="21" customWidth="1"/>
    <col min="11" max="11" width="7.3984375" style="21" customWidth="1"/>
    <col min="12" max="13" width="7.8984375" style="21" customWidth="1"/>
    <col min="14" max="15" width="7.69921875" style="21" customWidth="1"/>
    <col min="16" max="17" width="8.19921875" style="21" customWidth="1"/>
    <col min="18" max="18" width="7.8984375" style="21" customWidth="1"/>
    <col min="19" max="19" width="8.5" style="21" customWidth="1"/>
    <col min="20" max="20" width="7.8984375" style="21" customWidth="1"/>
    <col min="21" max="21" width="8.19921875" style="21" customWidth="1"/>
    <col min="22" max="23" width="7.19921875" style="21" customWidth="1"/>
    <col min="24" max="24" width="8.796875" style="21"/>
  </cols>
  <sheetData>
    <row r="1" spans="1:24" s="16" customFormat="1" ht="18">
      <c r="A1" s="111" t="s">
        <v>190</v>
      </c>
      <c r="B1" s="112"/>
      <c r="C1" s="112"/>
      <c r="D1" s="112"/>
      <c r="E1" s="112"/>
      <c r="F1" s="112"/>
      <c r="G1" s="112"/>
      <c r="H1" s="112"/>
      <c r="I1" s="112"/>
      <c r="J1" s="112"/>
      <c r="K1" s="112"/>
      <c r="L1" s="112"/>
      <c r="M1" s="112"/>
      <c r="N1" s="112"/>
      <c r="O1" s="112"/>
      <c r="P1" s="112"/>
      <c r="Q1" s="112"/>
      <c r="R1" s="112"/>
      <c r="S1" s="112"/>
      <c r="T1" s="112"/>
      <c r="U1" s="112"/>
      <c r="V1" s="112"/>
      <c r="W1" s="112"/>
      <c r="X1" s="112"/>
    </row>
    <row r="2" spans="1:24" ht="15" thickBot="1"/>
    <row r="3" spans="1:24" ht="36.75" customHeight="1" thickBot="1">
      <c r="B3" s="24" t="s">
        <v>2</v>
      </c>
      <c r="C3" s="25"/>
      <c r="D3" s="25"/>
      <c r="E3" s="25"/>
      <c r="F3" s="25"/>
      <c r="G3" s="25"/>
      <c r="H3" s="25"/>
      <c r="I3" s="25"/>
      <c r="J3" s="25"/>
      <c r="K3" s="25"/>
      <c r="L3" s="25"/>
      <c r="M3" s="25"/>
      <c r="N3" s="25"/>
      <c r="O3" s="25"/>
      <c r="P3" s="25"/>
      <c r="Q3" s="25"/>
      <c r="R3" s="25"/>
      <c r="S3" s="25"/>
      <c r="T3" s="25"/>
      <c r="U3" s="25"/>
      <c r="V3" s="25"/>
      <c r="W3" s="25"/>
      <c r="X3" s="26"/>
    </row>
    <row r="4" spans="1:24" ht="87" thickBot="1">
      <c r="A4" s="27" t="s">
        <v>57</v>
      </c>
      <c r="B4" s="113" t="s">
        <v>0</v>
      </c>
      <c r="C4" s="28" t="s">
        <v>19</v>
      </c>
      <c r="D4" s="28" t="s">
        <v>22</v>
      </c>
      <c r="E4" s="28" t="s">
        <v>42</v>
      </c>
      <c r="F4" s="28" t="s">
        <v>26</v>
      </c>
      <c r="G4" s="29" t="s">
        <v>28</v>
      </c>
      <c r="H4" s="114" t="s">
        <v>3</v>
      </c>
      <c r="I4" s="115" t="s">
        <v>4</v>
      </c>
      <c r="J4" s="115" t="s">
        <v>5</v>
      </c>
      <c r="K4" s="115" t="s">
        <v>8</v>
      </c>
      <c r="L4" s="115" t="s">
        <v>9</v>
      </c>
      <c r="M4" s="115" t="s">
        <v>10</v>
      </c>
      <c r="N4" s="115" t="s">
        <v>11</v>
      </c>
      <c r="O4" s="115" t="s">
        <v>12</v>
      </c>
      <c r="P4" s="115" t="s">
        <v>13</v>
      </c>
      <c r="Q4" s="115" t="s">
        <v>14</v>
      </c>
      <c r="R4" s="115" t="s">
        <v>15</v>
      </c>
      <c r="S4" s="115" t="s">
        <v>16</v>
      </c>
      <c r="T4" s="115" t="s">
        <v>17</v>
      </c>
      <c r="U4" s="115" t="s">
        <v>18</v>
      </c>
      <c r="V4" s="115" t="s">
        <v>6</v>
      </c>
      <c r="W4" s="116" t="s">
        <v>7</v>
      </c>
      <c r="X4" s="117" t="s">
        <v>1</v>
      </c>
    </row>
    <row r="5" spans="1:24" s="1" customFormat="1" ht="144" customHeight="1">
      <c r="A5" s="118" t="s">
        <v>58</v>
      </c>
      <c r="B5" s="119" t="s">
        <v>29</v>
      </c>
      <c r="C5" s="120" t="s">
        <v>21</v>
      </c>
      <c r="D5" s="121" t="s">
        <v>23</v>
      </c>
      <c r="E5" s="120" t="s">
        <v>25</v>
      </c>
      <c r="F5" s="122" t="s">
        <v>43</v>
      </c>
      <c r="G5" s="123" t="s">
        <v>45</v>
      </c>
      <c r="H5" s="124">
        <v>5</v>
      </c>
      <c r="I5" s="125">
        <v>7</v>
      </c>
      <c r="J5" s="125">
        <v>11</v>
      </c>
      <c r="K5" s="125">
        <v>6</v>
      </c>
      <c r="L5" s="125">
        <v>23</v>
      </c>
      <c r="M5" s="125">
        <v>4</v>
      </c>
      <c r="N5" s="125">
        <v>15</v>
      </c>
      <c r="O5" s="125">
        <v>8</v>
      </c>
      <c r="P5" s="125">
        <v>11</v>
      </c>
      <c r="Q5" s="125">
        <v>6</v>
      </c>
      <c r="R5" s="125">
        <v>5</v>
      </c>
      <c r="S5" s="125">
        <v>20</v>
      </c>
      <c r="T5" s="125">
        <v>7</v>
      </c>
      <c r="U5" s="125">
        <v>9</v>
      </c>
      <c r="V5" s="125">
        <v>23</v>
      </c>
      <c r="W5" s="126">
        <v>19</v>
      </c>
      <c r="X5" s="127">
        <f>SUM(H5:W5)</f>
        <v>179</v>
      </c>
    </row>
    <row r="6" spans="1:24" ht="55.2">
      <c r="A6" s="118" t="s">
        <v>60</v>
      </c>
      <c r="B6" s="128" t="s">
        <v>30</v>
      </c>
      <c r="C6" s="129" t="s">
        <v>20</v>
      </c>
      <c r="D6" s="121" t="s">
        <v>23</v>
      </c>
      <c r="E6" s="129" t="s">
        <v>25</v>
      </c>
      <c r="F6" s="129" t="s">
        <v>27</v>
      </c>
      <c r="G6" s="130" t="s">
        <v>47</v>
      </c>
      <c r="H6" s="131">
        <v>1</v>
      </c>
      <c r="I6" s="132">
        <v>4</v>
      </c>
      <c r="J6" s="132">
        <v>7</v>
      </c>
      <c r="K6" s="132">
        <v>3</v>
      </c>
      <c r="L6" s="132">
        <v>10</v>
      </c>
      <c r="M6" s="132">
        <v>2</v>
      </c>
      <c r="N6" s="132">
        <v>5</v>
      </c>
      <c r="O6" s="132">
        <v>4</v>
      </c>
      <c r="P6" s="132">
        <v>8</v>
      </c>
      <c r="Q6" s="132">
        <v>2</v>
      </c>
      <c r="R6" s="132">
        <v>2</v>
      </c>
      <c r="S6" s="132">
        <v>8</v>
      </c>
      <c r="T6" s="132">
        <v>4</v>
      </c>
      <c r="U6" s="132">
        <v>8</v>
      </c>
      <c r="V6" s="132">
        <v>20</v>
      </c>
      <c r="W6" s="133">
        <v>9</v>
      </c>
      <c r="X6" s="134">
        <f t="shared" ref="X6" si="0">SUM(H6:W6)</f>
        <v>97</v>
      </c>
    </row>
    <row r="7" spans="1:24" ht="55.2">
      <c r="A7" s="118" t="s">
        <v>61</v>
      </c>
      <c r="B7" s="128" t="s">
        <v>31</v>
      </c>
      <c r="C7" s="129" t="s">
        <v>20</v>
      </c>
      <c r="D7" s="121" t="s">
        <v>23</v>
      </c>
      <c r="E7" s="129" t="s">
        <v>24</v>
      </c>
      <c r="F7" s="122" t="s">
        <v>43</v>
      </c>
      <c r="G7" s="130" t="s">
        <v>41</v>
      </c>
      <c r="H7" s="131">
        <v>0</v>
      </c>
      <c r="I7" s="132">
        <v>1</v>
      </c>
      <c r="J7" s="132">
        <v>1</v>
      </c>
      <c r="K7" s="132">
        <v>1</v>
      </c>
      <c r="L7" s="132">
        <v>1</v>
      </c>
      <c r="M7" s="132">
        <v>0</v>
      </c>
      <c r="N7" s="132">
        <v>2</v>
      </c>
      <c r="O7" s="132">
        <v>1</v>
      </c>
      <c r="P7" s="132">
        <v>3</v>
      </c>
      <c r="Q7" s="132">
        <v>1</v>
      </c>
      <c r="R7" s="132">
        <v>0</v>
      </c>
      <c r="S7" s="132">
        <v>5</v>
      </c>
      <c r="T7" s="132">
        <v>0</v>
      </c>
      <c r="U7" s="132">
        <v>3</v>
      </c>
      <c r="V7" s="132">
        <v>3</v>
      </c>
      <c r="W7" s="133">
        <v>1</v>
      </c>
      <c r="X7" s="134">
        <v>23</v>
      </c>
    </row>
    <row r="8" spans="1:24" ht="55.2">
      <c r="A8" s="118" t="s">
        <v>62</v>
      </c>
      <c r="B8" s="128" t="s">
        <v>32</v>
      </c>
      <c r="C8" s="129" t="s">
        <v>20</v>
      </c>
      <c r="D8" s="121" t="s">
        <v>23</v>
      </c>
      <c r="E8" s="129" t="s">
        <v>24</v>
      </c>
      <c r="F8" s="122" t="s">
        <v>43</v>
      </c>
      <c r="G8" s="130" t="s">
        <v>48</v>
      </c>
      <c r="H8" s="131">
        <v>0</v>
      </c>
      <c r="I8" s="132">
        <v>1</v>
      </c>
      <c r="J8" s="132">
        <v>1</v>
      </c>
      <c r="K8" s="132">
        <v>1</v>
      </c>
      <c r="L8" s="132">
        <v>2</v>
      </c>
      <c r="M8" s="132">
        <v>0</v>
      </c>
      <c r="N8" s="132">
        <v>1</v>
      </c>
      <c r="O8" s="132">
        <v>1</v>
      </c>
      <c r="P8" s="132">
        <v>1</v>
      </c>
      <c r="Q8" s="132">
        <v>1</v>
      </c>
      <c r="R8" s="132">
        <v>0</v>
      </c>
      <c r="S8" s="132">
        <v>3</v>
      </c>
      <c r="T8" s="132">
        <v>1</v>
      </c>
      <c r="U8" s="132">
        <v>2</v>
      </c>
      <c r="V8" s="132">
        <v>3</v>
      </c>
      <c r="W8" s="133">
        <v>1</v>
      </c>
      <c r="X8" s="134">
        <v>19</v>
      </c>
    </row>
    <row r="9" spans="1:24" ht="55.2">
      <c r="A9" s="118" t="s">
        <v>63</v>
      </c>
      <c r="B9" s="128" t="s">
        <v>33</v>
      </c>
      <c r="C9" s="129" t="s">
        <v>20</v>
      </c>
      <c r="D9" s="121" t="s">
        <v>23</v>
      </c>
      <c r="E9" s="129" t="s">
        <v>24</v>
      </c>
      <c r="F9" s="122" t="s">
        <v>43</v>
      </c>
      <c r="G9" s="130" t="s">
        <v>41</v>
      </c>
      <c r="H9" s="131">
        <v>0</v>
      </c>
      <c r="I9" s="132">
        <v>2</v>
      </c>
      <c r="J9" s="132">
        <v>1</v>
      </c>
      <c r="K9" s="132">
        <v>0</v>
      </c>
      <c r="L9" s="132">
        <v>2</v>
      </c>
      <c r="M9" s="132">
        <v>1</v>
      </c>
      <c r="N9" s="132">
        <v>2</v>
      </c>
      <c r="O9" s="132">
        <v>2</v>
      </c>
      <c r="P9" s="132">
        <v>1</v>
      </c>
      <c r="Q9" s="132">
        <v>0</v>
      </c>
      <c r="R9" s="132">
        <v>0</v>
      </c>
      <c r="S9" s="132">
        <v>1</v>
      </c>
      <c r="T9" s="132">
        <v>0</v>
      </c>
      <c r="U9" s="132">
        <v>0</v>
      </c>
      <c r="V9" s="132">
        <v>3</v>
      </c>
      <c r="W9" s="133">
        <v>1</v>
      </c>
      <c r="X9" s="134">
        <v>16</v>
      </c>
    </row>
    <row r="10" spans="1:24" ht="55.2">
      <c r="A10" s="118" t="s">
        <v>64</v>
      </c>
      <c r="B10" s="128" t="s">
        <v>34</v>
      </c>
      <c r="C10" s="129" t="s">
        <v>20</v>
      </c>
      <c r="D10" s="121" t="s">
        <v>23</v>
      </c>
      <c r="E10" s="129" t="s">
        <v>24</v>
      </c>
      <c r="F10" s="122" t="s">
        <v>43</v>
      </c>
      <c r="G10" s="130" t="s">
        <v>41</v>
      </c>
      <c r="H10" s="131">
        <v>0</v>
      </c>
      <c r="I10" s="132">
        <v>1</v>
      </c>
      <c r="J10" s="132">
        <v>1</v>
      </c>
      <c r="K10" s="132">
        <v>0</v>
      </c>
      <c r="L10" s="132">
        <v>1</v>
      </c>
      <c r="M10" s="132">
        <v>1</v>
      </c>
      <c r="N10" s="132">
        <v>1</v>
      </c>
      <c r="O10" s="132">
        <v>1</v>
      </c>
      <c r="P10" s="132">
        <v>3</v>
      </c>
      <c r="Q10" s="132">
        <v>0</v>
      </c>
      <c r="R10" s="132">
        <v>0</v>
      </c>
      <c r="S10" s="132">
        <v>0</v>
      </c>
      <c r="T10" s="132">
        <v>1</v>
      </c>
      <c r="U10" s="132">
        <v>1</v>
      </c>
      <c r="V10" s="132">
        <v>1</v>
      </c>
      <c r="W10" s="133">
        <v>0</v>
      </c>
      <c r="X10" s="134">
        <v>12</v>
      </c>
    </row>
    <row r="11" spans="1:24" ht="55.2">
      <c r="A11" s="118" t="s">
        <v>59</v>
      </c>
      <c r="B11" s="128" t="s">
        <v>35</v>
      </c>
      <c r="C11" s="129" t="s">
        <v>20</v>
      </c>
      <c r="D11" s="121" t="s">
        <v>23</v>
      </c>
      <c r="E11" s="129" t="s">
        <v>24</v>
      </c>
      <c r="F11" s="122" t="s">
        <v>43</v>
      </c>
      <c r="G11" s="130" t="s">
        <v>41</v>
      </c>
      <c r="H11" s="131">
        <v>0</v>
      </c>
      <c r="I11" s="132">
        <v>0</v>
      </c>
      <c r="J11" s="132">
        <v>0</v>
      </c>
      <c r="K11" s="132">
        <v>0</v>
      </c>
      <c r="L11" s="132">
        <v>1</v>
      </c>
      <c r="M11" s="132">
        <v>1</v>
      </c>
      <c r="N11" s="132">
        <v>1</v>
      </c>
      <c r="O11" s="132">
        <v>0</v>
      </c>
      <c r="P11" s="132">
        <v>0</v>
      </c>
      <c r="Q11" s="132">
        <v>0</v>
      </c>
      <c r="R11" s="132">
        <v>0</v>
      </c>
      <c r="S11" s="132">
        <v>0</v>
      </c>
      <c r="T11" s="132">
        <v>0</v>
      </c>
      <c r="U11" s="132">
        <v>0</v>
      </c>
      <c r="V11" s="132">
        <v>1</v>
      </c>
      <c r="W11" s="133">
        <v>1</v>
      </c>
      <c r="X11" s="134">
        <v>5</v>
      </c>
    </row>
    <row r="12" spans="1:24" ht="55.2">
      <c r="A12" s="118" t="s">
        <v>65</v>
      </c>
      <c r="B12" s="128" t="s">
        <v>36</v>
      </c>
      <c r="C12" s="129" t="s">
        <v>21</v>
      </c>
      <c r="D12" s="121" t="s">
        <v>23</v>
      </c>
      <c r="E12" s="129" t="s">
        <v>24</v>
      </c>
      <c r="F12" s="122" t="s">
        <v>43</v>
      </c>
      <c r="G12" s="130" t="s">
        <v>46</v>
      </c>
      <c r="H12" s="131">
        <v>0</v>
      </c>
      <c r="I12" s="132">
        <v>1</v>
      </c>
      <c r="J12" s="132">
        <v>0</v>
      </c>
      <c r="K12" s="132">
        <v>0</v>
      </c>
      <c r="L12" s="132">
        <v>1</v>
      </c>
      <c r="M12" s="132">
        <v>0</v>
      </c>
      <c r="N12" s="132">
        <v>1</v>
      </c>
      <c r="O12" s="132">
        <v>0</v>
      </c>
      <c r="P12" s="132">
        <v>0</v>
      </c>
      <c r="Q12" s="132">
        <v>1</v>
      </c>
      <c r="R12" s="132">
        <v>0</v>
      </c>
      <c r="S12" s="132">
        <v>1</v>
      </c>
      <c r="T12" s="132">
        <v>0</v>
      </c>
      <c r="U12" s="132">
        <v>1</v>
      </c>
      <c r="V12" s="132">
        <v>0</v>
      </c>
      <c r="W12" s="133">
        <v>0</v>
      </c>
      <c r="X12" s="134">
        <v>6</v>
      </c>
    </row>
    <row r="13" spans="1:24" ht="69">
      <c r="A13" s="118" t="s">
        <v>66</v>
      </c>
      <c r="B13" s="128" t="s">
        <v>37</v>
      </c>
      <c r="C13" s="129" t="s">
        <v>20</v>
      </c>
      <c r="D13" s="121" t="s">
        <v>23</v>
      </c>
      <c r="E13" s="129">
        <v>3200</v>
      </c>
      <c r="F13" s="122" t="s">
        <v>43</v>
      </c>
      <c r="G13" s="130" t="s">
        <v>44</v>
      </c>
      <c r="H13" s="131">
        <v>0</v>
      </c>
      <c r="I13" s="132">
        <v>0</v>
      </c>
      <c r="J13" s="132">
        <v>0</v>
      </c>
      <c r="K13" s="132">
        <v>0</v>
      </c>
      <c r="L13" s="132">
        <v>0</v>
      </c>
      <c r="M13" s="132">
        <v>0</v>
      </c>
      <c r="N13" s="132">
        <v>0</v>
      </c>
      <c r="O13" s="132">
        <v>0</v>
      </c>
      <c r="P13" s="132">
        <v>0</v>
      </c>
      <c r="Q13" s="132">
        <v>0</v>
      </c>
      <c r="R13" s="132">
        <v>0</v>
      </c>
      <c r="S13" s="132">
        <v>0</v>
      </c>
      <c r="T13" s="132">
        <v>0</v>
      </c>
      <c r="U13" s="132">
        <v>1</v>
      </c>
      <c r="V13" s="132">
        <v>0</v>
      </c>
      <c r="W13" s="133">
        <v>0</v>
      </c>
      <c r="X13" s="134">
        <v>1</v>
      </c>
    </row>
    <row r="14" spans="1:24" ht="55.8" thickBot="1">
      <c r="A14" s="118" t="s">
        <v>67</v>
      </c>
      <c r="B14" s="135" t="s">
        <v>38</v>
      </c>
      <c r="C14" s="136" t="s">
        <v>20</v>
      </c>
      <c r="D14" s="121" t="s">
        <v>23</v>
      </c>
      <c r="E14" s="136" t="s">
        <v>24</v>
      </c>
      <c r="F14" s="122" t="s">
        <v>27</v>
      </c>
      <c r="G14" s="130" t="s">
        <v>41</v>
      </c>
      <c r="H14" s="137">
        <v>0</v>
      </c>
      <c r="I14" s="138">
        <v>0</v>
      </c>
      <c r="J14" s="138">
        <v>0</v>
      </c>
      <c r="K14" s="138">
        <v>0</v>
      </c>
      <c r="L14" s="138">
        <v>0</v>
      </c>
      <c r="M14" s="138">
        <v>0</v>
      </c>
      <c r="N14" s="138">
        <v>0</v>
      </c>
      <c r="O14" s="138">
        <v>0</v>
      </c>
      <c r="P14" s="138">
        <v>1</v>
      </c>
      <c r="Q14" s="138">
        <v>0</v>
      </c>
      <c r="R14" s="138">
        <v>0</v>
      </c>
      <c r="S14" s="138">
        <v>0</v>
      </c>
      <c r="T14" s="138">
        <v>0</v>
      </c>
      <c r="U14" s="138">
        <v>0</v>
      </c>
      <c r="V14" s="138">
        <v>1</v>
      </c>
      <c r="W14" s="139">
        <v>0</v>
      </c>
      <c r="X14" s="140">
        <v>2</v>
      </c>
    </row>
    <row r="15" spans="1:24" ht="15" thickBot="1">
      <c r="B15" s="141" t="s">
        <v>39</v>
      </c>
      <c r="C15" s="142"/>
      <c r="D15" s="142"/>
      <c r="E15" s="142"/>
      <c r="F15" s="142"/>
      <c r="G15" s="143"/>
      <c r="H15" s="144">
        <f>SUM(H5:H14)</f>
        <v>6</v>
      </c>
      <c r="I15" s="145">
        <f t="shared" ref="I15:X15" si="1">SUM(I5:I14)</f>
        <v>17</v>
      </c>
      <c r="J15" s="145">
        <f t="shared" si="1"/>
        <v>22</v>
      </c>
      <c r="K15" s="145">
        <f t="shared" si="1"/>
        <v>11</v>
      </c>
      <c r="L15" s="145">
        <f t="shared" si="1"/>
        <v>41</v>
      </c>
      <c r="M15" s="145">
        <f t="shared" si="1"/>
        <v>9</v>
      </c>
      <c r="N15" s="145">
        <f t="shared" si="1"/>
        <v>28</v>
      </c>
      <c r="O15" s="145">
        <f t="shared" si="1"/>
        <v>17</v>
      </c>
      <c r="P15" s="145">
        <f t="shared" si="1"/>
        <v>28</v>
      </c>
      <c r="Q15" s="145">
        <f t="shared" si="1"/>
        <v>11</v>
      </c>
      <c r="R15" s="145">
        <f t="shared" si="1"/>
        <v>7</v>
      </c>
      <c r="S15" s="145">
        <f t="shared" si="1"/>
        <v>38</v>
      </c>
      <c r="T15" s="145">
        <f t="shared" si="1"/>
        <v>13</v>
      </c>
      <c r="U15" s="145">
        <f t="shared" si="1"/>
        <v>25</v>
      </c>
      <c r="V15" s="145">
        <f t="shared" si="1"/>
        <v>55</v>
      </c>
      <c r="W15" s="146">
        <f t="shared" si="1"/>
        <v>32</v>
      </c>
      <c r="X15" s="147">
        <f t="shared" si="1"/>
        <v>360</v>
      </c>
    </row>
    <row r="17" spans="1:24" s="1" customFormat="1">
      <c r="A17" s="21"/>
      <c r="B17" s="148" t="s">
        <v>55</v>
      </c>
      <c r="C17" s="148"/>
      <c r="D17" s="148"/>
      <c r="E17" s="148"/>
      <c r="F17" s="148"/>
      <c r="G17" s="148"/>
      <c r="H17" s="148"/>
      <c r="I17" s="148"/>
      <c r="J17" s="148"/>
      <c r="K17" s="148"/>
      <c r="L17" s="21"/>
      <c r="M17" s="21"/>
      <c r="N17" s="21"/>
      <c r="O17" s="21"/>
      <c r="P17" s="21"/>
      <c r="Q17" s="21"/>
      <c r="R17" s="21"/>
      <c r="S17" s="21"/>
      <c r="T17" s="21"/>
      <c r="U17" s="21"/>
      <c r="V17" s="21"/>
      <c r="W17" s="21"/>
      <c r="X17" s="21"/>
    </row>
    <row r="18" spans="1:24">
      <c r="B18" s="21" t="s">
        <v>40</v>
      </c>
    </row>
    <row r="19" spans="1:24">
      <c r="B19" s="148" t="s">
        <v>49</v>
      </c>
      <c r="C19" s="148"/>
      <c r="D19" s="148"/>
      <c r="E19" s="148"/>
      <c r="F19" s="148"/>
      <c r="G19" s="148"/>
      <c r="H19" s="148"/>
      <c r="I19" s="148"/>
      <c r="J19" s="148"/>
      <c r="K19" s="148"/>
    </row>
    <row r="20" spans="1:24" s="1" customFormat="1">
      <c r="A20" s="21"/>
      <c r="B20" s="149" t="s">
        <v>50</v>
      </c>
      <c r="C20" s="150"/>
      <c r="D20" s="150"/>
      <c r="E20" s="150"/>
      <c r="F20" s="150"/>
      <c r="G20" s="150"/>
      <c r="H20" s="150"/>
      <c r="I20" s="150"/>
      <c r="J20" s="150"/>
      <c r="K20" s="150"/>
      <c r="L20" s="21"/>
      <c r="M20" s="21"/>
      <c r="N20" s="21"/>
      <c r="O20" s="21"/>
      <c r="P20" s="21"/>
      <c r="Q20" s="21"/>
      <c r="R20" s="21"/>
      <c r="S20" s="21"/>
      <c r="T20" s="21"/>
      <c r="U20" s="21"/>
      <c r="V20" s="21"/>
      <c r="W20" s="21"/>
      <c r="X20" s="21"/>
    </row>
    <row r="21" spans="1:24" s="1" customFormat="1">
      <c r="A21" s="21"/>
      <c r="B21" s="149" t="s">
        <v>51</v>
      </c>
      <c r="C21" s="150"/>
      <c r="D21" s="150"/>
      <c r="E21" s="150"/>
      <c r="F21" s="150"/>
      <c r="G21" s="150"/>
      <c r="H21" s="150"/>
      <c r="I21" s="150"/>
      <c r="J21" s="150"/>
      <c r="K21" s="150"/>
      <c r="L21" s="21"/>
      <c r="M21" s="21"/>
      <c r="N21" s="21"/>
      <c r="O21" s="21"/>
      <c r="P21" s="21"/>
      <c r="Q21" s="21"/>
      <c r="R21" s="21"/>
      <c r="S21" s="21"/>
      <c r="T21" s="21"/>
      <c r="U21" s="21"/>
      <c r="V21" s="21"/>
      <c r="W21" s="21"/>
      <c r="X21" s="21"/>
    </row>
    <row r="22" spans="1:24" s="1" customFormat="1">
      <c r="A22" s="21"/>
      <c r="B22" s="149" t="s">
        <v>52</v>
      </c>
      <c r="C22" s="150"/>
      <c r="D22" s="150"/>
      <c r="E22" s="150"/>
      <c r="F22" s="150"/>
      <c r="G22" s="150"/>
      <c r="H22" s="150"/>
      <c r="I22" s="150"/>
      <c r="J22" s="150"/>
      <c r="K22" s="150"/>
      <c r="L22" s="21"/>
      <c r="M22" s="21"/>
      <c r="N22" s="21"/>
      <c r="O22" s="21"/>
      <c r="P22" s="21"/>
      <c r="Q22" s="21"/>
      <c r="R22" s="21"/>
      <c r="S22" s="21"/>
      <c r="T22" s="21"/>
      <c r="U22" s="21"/>
      <c r="V22" s="21"/>
      <c r="W22" s="21"/>
      <c r="X22" s="21"/>
    </row>
    <row r="23" spans="1:24">
      <c r="B23" s="21" t="s">
        <v>53</v>
      </c>
    </row>
    <row r="24" spans="1:24" s="1" customFormat="1">
      <c r="A24" s="21"/>
      <c r="B24" s="21" t="s">
        <v>54</v>
      </c>
      <c r="C24" s="21"/>
      <c r="D24" s="21"/>
      <c r="E24" s="21"/>
      <c r="F24" s="21"/>
      <c r="G24" s="21"/>
      <c r="H24" s="21"/>
      <c r="I24" s="21"/>
      <c r="J24" s="21"/>
      <c r="K24" s="21"/>
      <c r="L24" s="21"/>
      <c r="M24" s="21"/>
      <c r="N24" s="21"/>
      <c r="O24" s="21"/>
      <c r="P24" s="21"/>
      <c r="Q24" s="21"/>
      <c r="R24" s="21"/>
      <c r="S24" s="21"/>
      <c r="T24" s="21"/>
      <c r="U24" s="21"/>
      <c r="V24" s="21"/>
      <c r="W24" s="21"/>
      <c r="X24" s="21"/>
    </row>
    <row r="25" spans="1:24">
      <c r="B25" s="21" t="s">
        <v>56</v>
      </c>
    </row>
  </sheetData>
  <mergeCells count="4">
    <mergeCell ref="B19:K19"/>
    <mergeCell ref="B17:K17"/>
    <mergeCell ref="B3:X3"/>
    <mergeCell ref="B15:G15"/>
  </mergeCells>
  <phoneticPr fontId="7" type="noConversion"/>
  <pageMargins left="0.25" right="0.25"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0188-52CB-40E6-B7E3-ED63891BAA94}">
  <sheetPr>
    <pageSetUpPr fitToPage="1"/>
  </sheetPr>
  <dimension ref="A1:NF36"/>
  <sheetViews>
    <sheetView zoomScale="90" zoomScaleNormal="90" workbookViewId="0">
      <selection activeCell="A4" sqref="A4"/>
    </sheetView>
  </sheetViews>
  <sheetFormatPr defaultColWidth="8.69921875" defaultRowHeight="14.4"/>
  <cols>
    <col min="1" max="1" width="4.5" style="76" customWidth="1"/>
    <col min="2" max="2" width="29.5" style="21" customWidth="1"/>
    <col min="3" max="3" width="6.3984375" style="21" customWidth="1"/>
    <col min="4" max="4" width="12.5" style="21" customWidth="1"/>
    <col min="5" max="5" width="13" style="21" customWidth="1"/>
    <col min="6" max="6" width="15.09765625" style="21" customWidth="1"/>
    <col min="7" max="7" width="48.3984375" style="77" customWidth="1"/>
    <col min="8" max="8" width="7.69921875" style="21" customWidth="1"/>
    <col min="9" max="9" width="5.19921875" style="21" customWidth="1"/>
    <col min="10" max="10" width="5.8984375" style="21" customWidth="1"/>
    <col min="11" max="11" width="6.3984375" style="21" customWidth="1"/>
    <col min="12" max="12" width="7.19921875" style="21" customWidth="1"/>
    <col min="13" max="13" width="6.5" style="21" customWidth="1"/>
    <col min="14" max="14" width="8.69921875" style="21"/>
    <col min="15" max="15" width="38.5" style="22" customWidth="1"/>
    <col min="16" max="16" width="22.5" style="22" customWidth="1"/>
    <col min="17" max="370" width="8.69921875" style="9"/>
    <col min="371" max="16384" width="8.69921875" style="2"/>
  </cols>
  <sheetData>
    <row r="1" spans="1:370" s="7" customFormat="1" ht="15.6">
      <c r="A1" s="74" t="s">
        <v>136</v>
      </c>
      <c r="B1" s="18"/>
      <c r="C1" s="18"/>
      <c r="D1" s="18"/>
      <c r="E1" s="18"/>
      <c r="F1" s="18"/>
      <c r="G1" s="75"/>
      <c r="H1" s="18"/>
      <c r="I1" s="18"/>
      <c r="J1" s="18"/>
      <c r="K1" s="18"/>
      <c r="L1" s="18"/>
      <c r="M1" s="18"/>
      <c r="N1" s="18"/>
      <c r="O1" s="19"/>
      <c r="P1" s="19"/>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row>
    <row r="2" spans="1:370" ht="15" thickBot="1"/>
    <row r="3" spans="1:370" ht="36.75" customHeight="1">
      <c r="B3" s="78" t="s">
        <v>2</v>
      </c>
      <c r="C3" s="79"/>
      <c r="D3" s="79"/>
      <c r="E3" s="79"/>
      <c r="F3" s="79"/>
      <c r="G3" s="79"/>
      <c r="H3" s="79"/>
      <c r="I3" s="79"/>
      <c r="J3" s="79"/>
      <c r="K3" s="79"/>
      <c r="L3" s="79"/>
      <c r="M3" s="79"/>
      <c r="N3" s="80"/>
    </row>
    <row r="4" spans="1:370" s="15" customFormat="1" ht="69">
      <c r="A4" s="189" t="s">
        <v>57</v>
      </c>
      <c r="B4" s="151" t="s">
        <v>0</v>
      </c>
      <c r="C4" s="152" t="s">
        <v>19</v>
      </c>
      <c r="D4" s="152" t="s">
        <v>22</v>
      </c>
      <c r="E4" s="152" t="s">
        <v>42</v>
      </c>
      <c r="F4" s="152" t="s">
        <v>26</v>
      </c>
      <c r="G4" s="153" t="s">
        <v>28</v>
      </c>
      <c r="H4" s="154" t="s">
        <v>5</v>
      </c>
      <c r="I4" s="154" t="s">
        <v>134</v>
      </c>
      <c r="J4" s="154" t="s">
        <v>195</v>
      </c>
      <c r="K4" s="154" t="s">
        <v>129</v>
      </c>
      <c r="L4" s="154" t="s">
        <v>6</v>
      </c>
      <c r="M4" s="154" t="s">
        <v>103</v>
      </c>
      <c r="N4" s="154" t="s">
        <v>196</v>
      </c>
      <c r="O4" s="154" t="s">
        <v>182</v>
      </c>
      <c r="P4" s="154" t="s">
        <v>183</v>
      </c>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row>
    <row r="5" spans="1:370" s="4" customFormat="1">
      <c r="A5" s="81" t="s">
        <v>73</v>
      </c>
      <c r="B5" s="82"/>
      <c r="C5" s="83"/>
      <c r="D5" s="83"/>
      <c r="E5" s="83"/>
      <c r="F5" s="83"/>
      <c r="G5" s="84"/>
      <c r="H5" s="85"/>
      <c r="I5" s="83"/>
      <c r="J5" s="83"/>
      <c r="K5" s="83"/>
      <c r="L5" s="83"/>
      <c r="M5" s="83"/>
      <c r="N5" s="83"/>
      <c r="O5" s="83"/>
      <c r="P5" s="86"/>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row>
    <row r="6" spans="1:370" s="158" customFormat="1" ht="27.6">
      <c r="A6" s="87" t="s">
        <v>84</v>
      </c>
      <c r="B6" s="38" t="s">
        <v>68</v>
      </c>
      <c r="C6" s="88" t="s">
        <v>21</v>
      </c>
      <c r="D6" s="38" t="s">
        <v>69</v>
      </c>
      <c r="E6" s="37" t="s">
        <v>197</v>
      </c>
      <c r="F6" s="38" t="s">
        <v>72</v>
      </c>
      <c r="G6" s="38" t="s">
        <v>70</v>
      </c>
      <c r="H6" s="156"/>
      <c r="I6" s="156"/>
      <c r="J6" s="156"/>
      <c r="K6" s="156"/>
      <c r="L6" s="156">
        <v>1</v>
      </c>
      <c r="M6" s="156"/>
      <c r="N6" s="97">
        <f>SUM(H6:M6)</f>
        <v>1</v>
      </c>
      <c r="O6" s="39" t="s">
        <v>71</v>
      </c>
      <c r="P6" s="39"/>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c r="IL6" s="157"/>
      <c r="IM6" s="157"/>
      <c r="IN6" s="157"/>
      <c r="IO6" s="157"/>
      <c r="IP6" s="157"/>
      <c r="IQ6" s="157"/>
      <c r="IR6" s="157"/>
      <c r="IS6" s="157"/>
      <c r="IT6" s="157"/>
      <c r="IU6" s="157"/>
      <c r="IV6" s="157"/>
      <c r="IW6" s="157"/>
      <c r="IX6" s="157"/>
      <c r="IY6" s="157"/>
      <c r="IZ6" s="157"/>
      <c r="JA6" s="157"/>
      <c r="JB6" s="157"/>
      <c r="JC6" s="157"/>
      <c r="JD6" s="157"/>
      <c r="JE6" s="157"/>
      <c r="JF6" s="157"/>
      <c r="JG6" s="157"/>
      <c r="JH6" s="157"/>
      <c r="JI6" s="157"/>
      <c r="JJ6" s="157"/>
      <c r="JK6" s="157"/>
      <c r="JL6" s="157"/>
      <c r="JM6" s="157"/>
      <c r="JN6" s="157"/>
      <c r="JO6" s="157"/>
      <c r="JP6" s="157"/>
      <c r="JQ6" s="157"/>
      <c r="JR6" s="157"/>
      <c r="JS6" s="157"/>
      <c r="JT6" s="157"/>
      <c r="JU6" s="157"/>
      <c r="JV6" s="157"/>
      <c r="JW6" s="157"/>
      <c r="JX6" s="157"/>
      <c r="JY6" s="157"/>
      <c r="JZ6" s="157"/>
      <c r="KA6" s="157"/>
      <c r="KB6" s="157"/>
      <c r="KC6" s="157"/>
      <c r="KD6" s="157"/>
      <c r="KE6" s="157"/>
      <c r="KF6" s="157"/>
      <c r="KG6" s="157"/>
      <c r="KH6" s="157"/>
      <c r="KI6" s="157"/>
      <c r="KJ6" s="157"/>
      <c r="KK6" s="157"/>
      <c r="KL6" s="157"/>
      <c r="KM6" s="157"/>
      <c r="KN6" s="157"/>
      <c r="KO6" s="157"/>
      <c r="KP6" s="157"/>
      <c r="KQ6" s="157"/>
      <c r="KR6" s="157"/>
      <c r="KS6" s="157"/>
      <c r="KT6" s="157"/>
      <c r="KU6" s="157"/>
      <c r="KV6" s="157"/>
      <c r="KW6" s="157"/>
      <c r="KX6" s="157"/>
      <c r="KY6" s="157"/>
      <c r="KZ6" s="157"/>
      <c r="LA6" s="157"/>
      <c r="LB6" s="157"/>
      <c r="LC6" s="157"/>
      <c r="LD6" s="157"/>
      <c r="LE6" s="157"/>
      <c r="LF6" s="157"/>
      <c r="LG6" s="157"/>
      <c r="LH6" s="157"/>
      <c r="LI6" s="157"/>
      <c r="LJ6" s="157"/>
      <c r="LK6" s="157"/>
      <c r="LL6" s="157"/>
      <c r="LM6" s="157"/>
      <c r="LN6" s="157"/>
      <c r="LO6" s="157"/>
      <c r="LP6" s="157"/>
      <c r="LQ6" s="157"/>
      <c r="LR6" s="157"/>
      <c r="LS6" s="157"/>
      <c r="LT6" s="157"/>
      <c r="LU6" s="157"/>
      <c r="LV6" s="157"/>
      <c r="LW6" s="157"/>
      <c r="LX6" s="157"/>
      <c r="LY6" s="157"/>
      <c r="LZ6" s="157"/>
      <c r="MA6" s="157"/>
      <c r="MB6" s="157"/>
      <c r="MC6" s="157"/>
      <c r="MD6" s="157"/>
      <c r="ME6" s="157"/>
      <c r="MF6" s="157"/>
      <c r="MG6" s="157"/>
      <c r="MH6" s="157"/>
      <c r="MI6" s="157"/>
      <c r="MJ6" s="157"/>
      <c r="MK6" s="157"/>
      <c r="ML6" s="157"/>
      <c r="MM6" s="157"/>
      <c r="MN6" s="157"/>
      <c r="MO6" s="157"/>
      <c r="MP6" s="157"/>
      <c r="MQ6" s="157"/>
      <c r="MR6" s="157"/>
      <c r="MS6" s="157"/>
      <c r="MT6" s="157"/>
      <c r="MU6" s="157"/>
      <c r="MV6" s="157"/>
      <c r="MW6" s="157"/>
      <c r="MX6" s="157"/>
      <c r="MY6" s="157"/>
      <c r="MZ6" s="157"/>
      <c r="NA6" s="157"/>
      <c r="NB6" s="157"/>
      <c r="NC6" s="157"/>
      <c r="ND6" s="157"/>
      <c r="NE6" s="157"/>
      <c r="NF6" s="157"/>
    </row>
    <row r="7" spans="1:370" s="158" customFormat="1" ht="56.4" customHeight="1">
      <c r="A7" s="87" t="s">
        <v>85</v>
      </c>
      <c r="B7" s="38" t="s">
        <v>194</v>
      </c>
      <c r="C7" s="88" t="s">
        <v>21</v>
      </c>
      <c r="D7" s="38" t="s">
        <v>69</v>
      </c>
      <c r="E7" s="38" t="s">
        <v>198</v>
      </c>
      <c r="F7" s="38" t="s">
        <v>72</v>
      </c>
      <c r="G7" s="38" t="s">
        <v>199</v>
      </c>
      <c r="H7" s="97"/>
      <c r="I7" s="97"/>
      <c r="J7" s="97"/>
      <c r="K7" s="97"/>
      <c r="L7" s="97">
        <v>1</v>
      </c>
      <c r="M7" s="97"/>
      <c r="N7" s="97">
        <f>SUM(H7:M7)</f>
        <v>1</v>
      </c>
      <c r="O7" s="39"/>
      <c r="P7" s="39"/>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7"/>
      <c r="JW7" s="157"/>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7"/>
      <c r="LP7" s="157"/>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row>
    <row r="8" spans="1:370" s="158" customFormat="1" ht="41.4">
      <c r="A8" s="87" t="s">
        <v>86</v>
      </c>
      <c r="B8" s="38" t="s">
        <v>74</v>
      </c>
      <c r="C8" s="88" t="s">
        <v>21</v>
      </c>
      <c r="D8" s="38" t="s">
        <v>69</v>
      </c>
      <c r="E8" s="38" t="s">
        <v>200</v>
      </c>
      <c r="F8" s="38" t="s">
        <v>201</v>
      </c>
      <c r="G8" s="38" t="s">
        <v>202</v>
      </c>
      <c r="H8" s="97"/>
      <c r="I8" s="97"/>
      <c r="J8" s="97">
        <v>1</v>
      </c>
      <c r="K8" s="97"/>
      <c r="L8" s="97"/>
      <c r="M8" s="97"/>
      <c r="N8" s="97">
        <f>SUM(H8:M8)</f>
        <v>1</v>
      </c>
      <c r="O8" s="39"/>
      <c r="P8" s="39" t="s">
        <v>91</v>
      </c>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c r="IR8" s="157"/>
      <c r="IS8" s="157"/>
      <c r="IT8" s="157"/>
      <c r="IU8" s="157"/>
      <c r="IV8" s="157"/>
      <c r="IW8" s="157"/>
      <c r="IX8" s="157"/>
      <c r="IY8" s="157"/>
      <c r="IZ8" s="157"/>
      <c r="JA8" s="157"/>
      <c r="JB8" s="157"/>
      <c r="JC8" s="157"/>
      <c r="JD8" s="157"/>
      <c r="JE8" s="157"/>
      <c r="JF8" s="157"/>
      <c r="JG8" s="157"/>
      <c r="JH8" s="157"/>
      <c r="JI8" s="157"/>
      <c r="JJ8" s="157"/>
      <c r="JK8" s="157"/>
      <c r="JL8" s="157"/>
      <c r="JM8" s="157"/>
      <c r="JN8" s="157"/>
      <c r="JO8" s="157"/>
      <c r="JP8" s="157"/>
      <c r="JQ8" s="157"/>
      <c r="JR8" s="157"/>
      <c r="JS8" s="157"/>
      <c r="JT8" s="157"/>
      <c r="JU8" s="157"/>
      <c r="JV8" s="157"/>
      <c r="JW8" s="157"/>
      <c r="JX8" s="157"/>
      <c r="JY8" s="157"/>
      <c r="JZ8" s="157"/>
      <c r="KA8" s="157"/>
      <c r="KB8" s="157"/>
      <c r="KC8" s="157"/>
      <c r="KD8" s="157"/>
      <c r="KE8" s="157"/>
      <c r="KF8" s="157"/>
      <c r="KG8" s="157"/>
      <c r="KH8" s="157"/>
      <c r="KI8" s="157"/>
      <c r="KJ8" s="157"/>
      <c r="KK8" s="157"/>
      <c r="KL8" s="157"/>
      <c r="KM8" s="157"/>
      <c r="KN8" s="157"/>
      <c r="KO8" s="157"/>
      <c r="KP8" s="157"/>
      <c r="KQ8" s="157"/>
      <c r="KR8" s="157"/>
      <c r="KS8" s="157"/>
      <c r="KT8" s="157"/>
      <c r="KU8" s="157"/>
      <c r="KV8" s="157"/>
      <c r="KW8" s="157"/>
      <c r="KX8" s="157"/>
      <c r="KY8" s="157"/>
      <c r="KZ8" s="157"/>
      <c r="LA8" s="157"/>
      <c r="LB8" s="157"/>
      <c r="LC8" s="157"/>
      <c r="LD8" s="157"/>
      <c r="LE8" s="157"/>
      <c r="LF8" s="157"/>
      <c r="LG8" s="157"/>
      <c r="LH8" s="157"/>
      <c r="LI8" s="157"/>
      <c r="LJ8" s="157"/>
      <c r="LK8" s="157"/>
      <c r="LL8" s="157"/>
      <c r="LM8" s="157"/>
      <c r="LN8" s="157"/>
      <c r="LO8" s="157"/>
      <c r="LP8" s="157"/>
      <c r="LQ8" s="157"/>
      <c r="LR8" s="157"/>
      <c r="LS8" s="157"/>
      <c r="LT8" s="157"/>
      <c r="LU8" s="157"/>
      <c r="LV8" s="157"/>
      <c r="LW8" s="157"/>
      <c r="LX8" s="157"/>
      <c r="LY8" s="157"/>
      <c r="LZ8" s="157"/>
      <c r="MA8" s="157"/>
      <c r="MB8" s="157"/>
      <c r="MC8" s="157"/>
      <c r="MD8" s="157"/>
      <c r="ME8" s="157"/>
      <c r="MF8" s="157"/>
      <c r="MG8" s="157"/>
      <c r="MH8" s="157"/>
      <c r="MI8" s="157"/>
      <c r="MJ8" s="157"/>
      <c r="MK8" s="157"/>
      <c r="ML8" s="157"/>
      <c r="MM8" s="157"/>
      <c r="MN8" s="157"/>
      <c r="MO8" s="157"/>
      <c r="MP8" s="157"/>
      <c r="MQ8" s="157"/>
      <c r="MR8" s="157"/>
      <c r="MS8" s="157"/>
      <c r="MT8" s="157"/>
      <c r="MU8" s="157"/>
      <c r="MV8" s="157"/>
      <c r="MW8" s="157"/>
      <c r="MX8" s="157"/>
      <c r="MY8" s="157"/>
      <c r="MZ8" s="157"/>
      <c r="NA8" s="157"/>
      <c r="NB8" s="157"/>
      <c r="NC8" s="157"/>
      <c r="ND8" s="157"/>
      <c r="NE8" s="157"/>
      <c r="NF8" s="157"/>
    </row>
    <row r="9" spans="1:370" s="158" customFormat="1" ht="95.4" customHeight="1">
      <c r="A9" s="87" t="s">
        <v>87</v>
      </c>
      <c r="B9" s="38" t="s">
        <v>75</v>
      </c>
      <c r="C9" s="89" t="s">
        <v>21</v>
      </c>
      <c r="D9" s="38" t="s">
        <v>69</v>
      </c>
      <c r="E9" s="38" t="s">
        <v>203</v>
      </c>
      <c r="F9" s="38" t="s">
        <v>72</v>
      </c>
      <c r="G9" s="38" t="s">
        <v>204</v>
      </c>
      <c r="H9" s="97"/>
      <c r="I9" s="97"/>
      <c r="J9" s="97">
        <v>1</v>
      </c>
      <c r="K9" s="97"/>
      <c r="L9" s="97"/>
      <c r="M9" s="97"/>
      <c r="N9" s="97">
        <f>SUM(H9:M9)</f>
        <v>1</v>
      </c>
      <c r="O9" s="39" t="s">
        <v>206</v>
      </c>
      <c r="P9" s="39" t="s">
        <v>205</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7"/>
      <c r="JW9" s="157"/>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7"/>
      <c r="LP9" s="157"/>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row>
    <row r="10" spans="1:370" s="158" customFormat="1" ht="41.4">
      <c r="A10" s="87" t="s">
        <v>83</v>
      </c>
      <c r="B10" s="38" t="s">
        <v>76</v>
      </c>
      <c r="C10" s="88" t="s">
        <v>21</v>
      </c>
      <c r="D10" s="38" t="s">
        <v>69</v>
      </c>
      <c r="E10" s="38" t="s">
        <v>207</v>
      </c>
      <c r="F10" s="38" t="s">
        <v>77</v>
      </c>
      <c r="G10" s="38" t="s">
        <v>78</v>
      </c>
      <c r="H10" s="97"/>
      <c r="I10" s="97"/>
      <c r="J10" s="97">
        <v>1</v>
      </c>
      <c r="K10" s="97"/>
      <c r="L10" s="97"/>
      <c r="M10" s="97"/>
      <c r="N10" s="97">
        <f>SUM(H10:L10)</f>
        <v>1</v>
      </c>
      <c r="O10" s="39" t="s">
        <v>91</v>
      </c>
      <c r="P10" s="39" t="s">
        <v>91</v>
      </c>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c r="IR10" s="157"/>
      <c r="IS10" s="157"/>
      <c r="IT10" s="157"/>
      <c r="IU10" s="157"/>
      <c r="IV10" s="157"/>
      <c r="IW10" s="157"/>
      <c r="IX10" s="157"/>
      <c r="IY10" s="157"/>
      <c r="IZ10" s="157"/>
      <c r="JA10" s="157"/>
      <c r="JB10" s="157"/>
      <c r="JC10" s="157"/>
      <c r="JD10" s="157"/>
      <c r="JE10" s="157"/>
      <c r="JF10" s="157"/>
      <c r="JG10" s="157"/>
      <c r="JH10" s="157"/>
      <c r="JI10" s="157"/>
      <c r="JJ10" s="157"/>
      <c r="JK10" s="157"/>
      <c r="JL10" s="157"/>
      <c r="JM10" s="157"/>
      <c r="JN10" s="157"/>
      <c r="JO10" s="157"/>
      <c r="JP10" s="157"/>
      <c r="JQ10" s="157"/>
      <c r="JR10" s="157"/>
      <c r="JS10" s="157"/>
      <c r="JT10" s="157"/>
      <c r="JU10" s="157"/>
      <c r="JV10" s="157"/>
      <c r="JW10" s="157"/>
      <c r="JX10" s="157"/>
      <c r="JY10" s="157"/>
      <c r="JZ10" s="157"/>
      <c r="KA10" s="157"/>
      <c r="KB10" s="157"/>
      <c r="KC10" s="157"/>
      <c r="KD10" s="157"/>
      <c r="KE10" s="157"/>
      <c r="KF10" s="157"/>
      <c r="KG10" s="157"/>
      <c r="KH10" s="157"/>
      <c r="KI10" s="157"/>
      <c r="KJ10" s="157"/>
      <c r="KK10" s="157"/>
      <c r="KL10" s="157"/>
      <c r="KM10" s="157"/>
      <c r="KN10" s="157"/>
      <c r="KO10" s="157"/>
      <c r="KP10" s="157"/>
      <c r="KQ10" s="157"/>
      <c r="KR10" s="157"/>
      <c r="KS10" s="157"/>
      <c r="KT10" s="157"/>
      <c r="KU10" s="157"/>
      <c r="KV10" s="157"/>
      <c r="KW10" s="157"/>
      <c r="KX10" s="157"/>
      <c r="KY10" s="157"/>
      <c r="KZ10" s="157"/>
      <c r="LA10" s="157"/>
      <c r="LB10" s="157"/>
      <c r="LC10" s="157"/>
      <c r="LD10" s="157"/>
      <c r="LE10" s="157"/>
      <c r="LF10" s="157"/>
      <c r="LG10" s="157"/>
      <c r="LH10" s="157"/>
      <c r="LI10" s="157"/>
      <c r="LJ10" s="157"/>
      <c r="LK10" s="157"/>
      <c r="LL10" s="157"/>
      <c r="LM10" s="157"/>
      <c r="LN10" s="157"/>
      <c r="LO10" s="157"/>
      <c r="LP10" s="157"/>
      <c r="LQ10" s="157"/>
      <c r="LR10" s="157"/>
      <c r="LS10" s="157"/>
      <c r="LT10" s="157"/>
      <c r="LU10" s="157"/>
      <c r="LV10" s="157"/>
      <c r="LW10" s="157"/>
      <c r="LX10" s="157"/>
      <c r="LY10" s="157"/>
      <c r="LZ10" s="157"/>
      <c r="MA10" s="157"/>
      <c r="MB10" s="157"/>
      <c r="MC10" s="157"/>
      <c r="MD10" s="157"/>
      <c r="ME10" s="157"/>
      <c r="MF10" s="157"/>
      <c r="MG10" s="157"/>
      <c r="MH10" s="157"/>
      <c r="MI10" s="157"/>
      <c r="MJ10" s="157"/>
      <c r="MK10" s="157"/>
      <c r="ML10" s="157"/>
      <c r="MM10" s="157"/>
      <c r="MN10" s="157"/>
      <c r="MO10" s="157"/>
      <c r="MP10" s="157"/>
      <c r="MQ10" s="157"/>
      <c r="MR10" s="157"/>
      <c r="MS10" s="157"/>
      <c r="MT10" s="157"/>
      <c r="MU10" s="157"/>
      <c r="MV10" s="157"/>
      <c r="MW10" s="157"/>
      <c r="MX10" s="157"/>
      <c r="MY10" s="157"/>
      <c r="MZ10" s="157"/>
      <c r="NA10" s="157"/>
      <c r="NB10" s="157"/>
      <c r="NC10" s="157"/>
      <c r="ND10" s="157"/>
      <c r="NE10" s="157"/>
      <c r="NF10" s="157"/>
    </row>
    <row r="11" spans="1:370" s="158" customFormat="1" ht="46.2" customHeight="1">
      <c r="A11" s="87" t="s">
        <v>88</v>
      </c>
      <c r="B11" s="38" t="s">
        <v>208</v>
      </c>
      <c r="C11" s="88" t="s">
        <v>21</v>
      </c>
      <c r="D11" s="38" t="s">
        <v>69</v>
      </c>
      <c r="E11" s="38" t="s">
        <v>209</v>
      </c>
      <c r="F11" s="38" t="s">
        <v>193</v>
      </c>
      <c r="G11" s="38" t="s">
        <v>79</v>
      </c>
      <c r="H11" s="97"/>
      <c r="I11" s="97"/>
      <c r="J11" s="97"/>
      <c r="K11" s="97"/>
      <c r="L11" s="97">
        <v>1</v>
      </c>
      <c r="M11" s="97"/>
      <c r="N11" s="97">
        <f>SUM(H11:L11)</f>
        <v>1</v>
      </c>
      <c r="O11" s="39" t="s">
        <v>71</v>
      </c>
      <c r="P11" s="39" t="s">
        <v>91</v>
      </c>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7"/>
      <c r="JW11" s="157"/>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7"/>
      <c r="LP11" s="157"/>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row>
    <row r="12" spans="1:370" s="158" customFormat="1" ht="41.4">
      <c r="A12" s="87" t="s">
        <v>89</v>
      </c>
      <c r="B12" s="38" t="s">
        <v>80</v>
      </c>
      <c r="C12" s="88" t="s">
        <v>21</v>
      </c>
      <c r="D12" s="38" t="s">
        <v>69</v>
      </c>
      <c r="E12" s="38" t="s">
        <v>210</v>
      </c>
      <c r="F12" s="38" t="s">
        <v>77</v>
      </c>
      <c r="G12" s="38"/>
      <c r="H12" s="97"/>
      <c r="I12" s="97"/>
      <c r="J12" s="97">
        <v>1</v>
      </c>
      <c r="K12" s="97"/>
      <c r="L12" s="97"/>
      <c r="M12" s="97"/>
      <c r="N12" s="97">
        <f>SUM(H12:L12)</f>
        <v>1</v>
      </c>
      <c r="O12" s="39"/>
      <c r="P12" s="39"/>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c r="IV12" s="157"/>
      <c r="IW12" s="157"/>
      <c r="IX12" s="157"/>
      <c r="IY12" s="157"/>
      <c r="IZ12" s="157"/>
      <c r="JA12" s="157"/>
      <c r="JB12" s="157"/>
      <c r="JC12" s="157"/>
      <c r="JD12" s="157"/>
      <c r="JE12" s="157"/>
      <c r="JF12" s="157"/>
      <c r="JG12" s="157"/>
      <c r="JH12" s="157"/>
      <c r="JI12" s="157"/>
      <c r="JJ12" s="157"/>
      <c r="JK12" s="157"/>
      <c r="JL12" s="157"/>
      <c r="JM12" s="157"/>
      <c r="JN12" s="157"/>
      <c r="JO12" s="157"/>
      <c r="JP12" s="157"/>
      <c r="JQ12" s="157"/>
      <c r="JR12" s="157"/>
      <c r="JS12" s="157"/>
      <c r="JT12" s="157"/>
      <c r="JU12" s="157"/>
      <c r="JV12" s="157"/>
      <c r="JW12" s="157"/>
      <c r="JX12" s="157"/>
      <c r="JY12" s="157"/>
      <c r="JZ12" s="157"/>
      <c r="KA12" s="157"/>
      <c r="KB12" s="157"/>
      <c r="KC12" s="157"/>
      <c r="KD12" s="157"/>
      <c r="KE12" s="157"/>
      <c r="KF12" s="157"/>
      <c r="KG12" s="157"/>
      <c r="KH12" s="157"/>
      <c r="KI12" s="157"/>
      <c r="KJ12" s="157"/>
      <c r="KK12" s="157"/>
      <c r="KL12" s="157"/>
      <c r="KM12" s="157"/>
      <c r="KN12" s="157"/>
      <c r="KO12" s="157"/>
      <c r="KP12" s="157"/>
      <c r="KQ12" s="157"/>
      <c r="KR12" s="157"/>
      <c r="KS12" s="157"/>
      <c r="KT12" s="157"/>
      <c r="KU12" s="157"/>
      <c r="KV12" s="157"/>
      <c r="KW12" s="157"/>
      <c r="KX12" s="157"/>
      <c r="KY12" s="157"/>
      <c r="KZ12" s="157"/>
      <c r="LA12" s="157"/>
      <c r="LB12" s="157"/>
      <c r="LC12" s="157"/>
      <c r="LD12" s="157"/>
      <c r="LE12" s="157"/>
      <c r="LF12" s="157"/>
      <c r="LG12" s="157"/>
      <c r="LH12" s="157"/>
      <c r="LI12" s="157"/>
      <c r="LJ12" s="157"/>
      <c r="LK12" s="157"/>
      <c r="LL12" s="157"/>
      <c r="LM12" s="157"/>
      <c r="LN12" s="157"/>
      <c r="LO12" s="157"/>
      <c r="LP12" s="157"/>
      <c r="LQ12" s="157"/>
      <c r="LR12" s="157"/>
      <c r="LS12" s="157"/>
      <c r="LT12" s="157"/>
      <c r="LU12" s="157"/>
      <c r="LV12" s="157"/>
      <c r="LW12" s="157"/>
      <c r="LX12" s="157"/>
      <c r="LY12" s="157"/>
      <c r="LZ12" s="157"/>
      <c r="MA12" s="157"/>
      <c r="MB12" s="157"/>
      <c r="MC12" s="157"/>
      <c r="MD12" s="157"/>
      <c r="ME12" s="157"/>
      <c r="MF12" s="157"/>
      <c r="MG12" s="157"/>
      <c r="MH12" s="157"/>
      <c r="MI12" s="157"/>
      <c r="MJ12" s="157"/>
      <c r="MK12" s="157"/>
      <c r="ML12" s="157"/>
      <c r="MM12" s="157"/>
      <c r="MN12" s="157"/>
      <c r="MO12" s="157"/>
      <c r="MP12" s="157"/>
      <c r="MQ12" s="157"/>
      <c r="MR12" s="157"/>
      <c r="MS12" s="157"/>
      <c r="MT12" s="157"/>
      <c r="MU12" s="157"/>
      <c r="MV12" s="157"/>
      <c r="MW12" s="157"/>
      <c r="MX12" s="157"/>
      <c r="MY12" s="157"/>
      <c r="MZ12" s="157"/>
      <c r="NA12" s="157"/>
      <c r="NB12" s="157"/>
      <c r="NC12" s="157"/>
      <c r="ND12" s="157"/>
      <c r="NE12" s="157"/>
      <c r="NF12" s="157"/>
    </row>
    <row r="13" spans="1:370" s="158" customFormat="1" ht="41.4">
      <c r="A13" s="87" t="s">
        <v>90</v>
      </c>
      <c r="B13" s="38" t="s">
        <v>81</v>
      </c>
      <c r="C13" s="88" t="s">
        <v>21</v>
      </c>
      <c r="D13" s="38" t="s">
        <v>69</v>
      </c>
      <c r="E13" s="38" t="s">
        <v>211</v>
      </c>
      <c r="F13" s="38" t="s">
        <v>72</v>
      </c>
      <c r="G13" s="38" t="s">
        <v>82</v>
      </c>
      <c r="H13" s="97"/>
      <c r="I13" s="97"/>
      <c r="J13" s="97"/>
      <c r="K13" s="97"/>
      <c r="L13" s="97">
        <v>1</v>
      </c>
      <c r="M13" s="97"/>
      <c r="N13" s="97">
        <f>SUM(H13:M13)</f>
        <v>1</v>
      </c>
      <c r="O13" s="39" t="s">
        <v>192</v>
      </c>
      <c r="P13" s="39"/>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c r="IR13" s="157"/>
      <c r="IS13" s="157"/>
      <c r="IT13" s="157"/>
      <c r="IU13" s="157"/>
      <c r="IV13" s="157"/>
      <c r="IW13" s="157"/>
      <c r="IX13" s="157"/>
      <c r="IY13" s="157"/>
      <c r="IZ13" s="157"/>
      <c r="JA13" s="157"/>
      <c r="JB13" s="157"/>
      <c r="JC13" s="157"/>
      <c r="JD13" s="157"/>
      <c r="JE13" s="157"/>
      <c r="JF13" s="157"/>
      <c r="JG13" s="157"/>
      <c r="JH13" s="157"/>
      <c r="JI13" s="157"/>
      <c r="JJ13" s="157"/>
      <c r="JK13" s="157"/>
      <c r="JL13" s="157"/>
      <c r="JM13" s="157"/>
      <c r="JN13" s="157"/>
      <c r="JO13" s="157"/>
      <c r="JP13" s="157"/>
      <c r="JQ13" s="157"/>
      <c r="JR13" s="157"/>
      <c r="JS13" s="157"/>
      <c r="JT13" s="157"/>
      <c r="JU13" s="157"/>
      <c r="JV13" s="157"/>
      <c r="JW13" s="157"/>
      <c r="JX13" s="157"/>
      <c r="JY13" s="157"/>
      <c r="JZ13" s="157"/>
      <c r="KA13" s="157"/>
      <c r="KB13" s="157"/>
      <c r="KC13" s="157"/>
      <c r="KD13" s="157"/>
      <c r="KE13" s="157"/>
      <c r="KF13" s="157"/>
      <c r="KG13" s="157"/>
      <c r="KH13" s="157"/>
      <c r="KI13" s="157"/>
      <c r="KJ13" s="157"/>
      <c r="KK13" s="157"/>
      <c r="KL13" s="157"/>
      <c r="KM13" s="157"/>
      <c r="KN13" s="157"/>
      <c r="KO13" s="157"/>
      <c r="KP13" s="157"/>
      <c r="KQ13" s="157"/>
      <c r="KR13" s="157"/>
      <c r="KS13" s="157"/>
      <c r="KT13" s="157"/>
      <c r="KU13" s="157"/>
      <c r="KV13" s="157"/>
      <c r="KW13" s="157"/>
      <c r="KX13" s="157"/>
      <c r="KY13" s="157"/>
      <c r="KZ13" s="157"/>
      <c r="LA13" s="157"/>
      <c r="LB13" s="157"/>
      <c r="LC13" s="157"/>
      <c r="LD13" s="157"/>
      <c r="LE13" s="157"/>
      <c r="LF13" s="157"/>
      <c r="LG13" s="157"/>
      <c r="LH13" s="157"/>
      <c r="LI13" s="157"/>
      <c r="LJ13" s="157"/>
      <c r="LK13" s="157"/>
      <c r="LL13" s="157"/>
      <c r="LM13" s="157"/>
      <c r="LN13" s="157"/>
      <c r="LO13" s="157"/>
      <c r="LP13" s="157"/>
      <c r="LQ13" s="157"/>
      <c r="LR13" s="157"/>
      <c r="LS13" s="157"/>
      <c r="LT13" s="157"/>
      <c r="LU13" s="157"/>
      <c r="LV13" s="157"/>
      <c r="LW13" s="157"/>
      <c r="LX13" s="157"/>
      <c r="LY13" s="157"/>
      <c r="LZ13" s="157"/>
      <c r="MA13" s="157"/>
      <c r="MB13" s="157"/>
      <c r="MC13" s="157"/>
      <c r="MD13" s="157"/>
      <c r="ME13" s="157"/>
      <c r="MF13" s="157"/>
      <c r="MG13" s="157"/>
      <c r="MH13" s="157"/>
      <c r="MI13" s="157"/>
      <c r="MJ13" s="157"/>
      <c r="MK13" s="157"/>
      <c r="ML13" s="157"/>
      <c r="MM13" s="157"/>
      <c r="MN13" s="157"/>
      <c r="MO13" s="157"/>
      <c r="MP13" s="157"/>
      <c r="MQ13" s="157"/>
      <c r="MR13" s="157"/>
      <c r="MS13" s="157"/>
      <c r="MT13" s="157"/>
      <c r="MU13" s="157"/>
      <c r="MV13" s="157"/>
      <c r="MW13" s="157"/>
      <c r="MX13" s="157"/>
      <c r="MY13" s="157"/>
      <c r="MZ13" s="157"/>
      <c r="NA13" s="157"/>
      <c r="NB13" s="157"/>
      <c r="NC13" s="157"/>
      <c r="ND13" s="157"/>
      <c r="NE13" s="157"/>
      <c r="NF13" s="157"/>
    </row>
    <row r="14" spans="1:370" s="3" customFormat="1">
      <c r="A14" s="81" t="s">
        <v>92</v>
      </c>
      <c r="B14" s="90"/>
      <c r="C14" s="90"/>
      <c r="D14" s="90"/>
      <c r="E14" s="90"/>
      <c r="F14" s="90"/>
      <c r="G14" s="90"/>
      <c r="H14" s="91"/>
      <c r="I14" s="91"/>
      <c r="J14" s="91"/>
      <c r="K14" s="91"/>
      <c r="L14" s="91"/>
      <c r="M14" s="91"/>
      <c r="N14" s="91"/>
      <c r="O14" s="92"/>
      <c r="P14" s="92"/>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row>
    <row r="15" spans="1:370" s="160" customFormat="1" ht="88.95" customHeight="1">
      <c r="A15" s="93" t="s">
        <v>84</v>
      </c>
      <c r="B15" s="94" t="s">
        <v>93</v>
      </c>
      <c r="C15" s="93" t="s">
        <v>21</v>
      </c>
      <c r="D15" s="95" t="s">
        <v>212</v>
      </c>
      <c r="E15" s="95" t="s">
        <v>215</v>
      </c>
      <c r="F15" s="95" t="s">
        <v>216</v>
      </c>
      <c r="G15" s="94" t="s">
        <v>94</v>
      </c>
      <c r="H15" s="96"/>
      <c r="I15" s="96"/>
      <c r="J15" s="96">
        <v>1</v>
      </c>
      <c r="K15" s="96"/>
      <c r="L15" s="96"/>
      <c r="M15" s="96"/>
      <c r="N15" s="96">
        <f>SUM(H15:L15)</f>
        <v>1</v>
      </c>
      <c r="O15" s="95" t="s">
        <v>214</v>
      </c>
      <c r="P15" s="95" t="s">
        <v>213</v>
      </c>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c r="IK15" s="159"/>
      <c r="IL15" s="159"/>
      <c r="IM15" s="159"/>
      <c r="IN15" s="159"/>
      <c r="IO15" s="159"/>
      <c r="IP15" s="159"/>
      <c r="IQ15" s="159"/>
      <c r="IR15" s="159"/>
      <c r="IS15" s="159"/>
      <c r="IT15" s="159"/>
      <c r="IU15" s="159"/>
      <c r="IV15" s="159"/>
      <c r="IW15" s="159"/>
      <c r="IX15" s="159"/>
      <c r="IY15" s="159"/>
      <c r="IZ15" s="159"/>
      <c r="JA15" s="159"/>
      <c r="JB15" s="159"/>
      <c r="JC15" s="159"/>
      <c r="JD15" s="159"/>
      <c r="JE15" s="159"/>
      <c r="JF15" s="159"/>
      <c r="JG15" s="159"/>
      <c r="JH15" s="159"/>
      <c r="JI15" s="159"/>
      <c r="JJ15" s="159"/>
      <c r="JK15" s="159"/>
      <c r="JL15" s="159"/>
      <c r="JM15" s="159"/>
      <c r="JN15" s="159"/>
      <c r="JO15" s="159"/>
      <c r="JP15" s="159"/>
      <c r="JQ15" s="159"/>
      <c r="JR15" s="159"/>
      <c r="JS15" s="159"/>
      <c r="JT15" s="159"/>
      <c r="JU15" s="159"/>
      <c r="JV15" s="159"/>
      <c r="JW15" s="159"/>
      <c r="JX15" s="159"/>
      <c r="JY15" s="159"/>
      <c r="JZ15" s="159"/>
      <c r="KA15" s="159"/>
      <c r="KB15" s="159"/>
      <c r="KC15" s="159"/>
      <c r="KD15" s="159"/>
      <c r="KE15" s="159"/>
      <c r="KF15" s="159"/>
      <c r="KG15" s="159"/>
      <c r="KH15" s="159"/>
      <c r="KI15" s="159"/>
      <c r="KJ15" s="159"/>
      <c r="KK15" s="159"/>
      <c r="KL15" s="159"/>
      <c r="KM15" s="159"/>
      <c r="KN15" s="159"/>
      <c r="KO15" s="159"/>
      <c r="KP15" s="159"/>
      <c r="KQ15" s="159"/>
      <c r="KR15" s="159"/>
      <c r="KS15" s="159"/>
      <c r="KT15" s="159"/>
      <c r="KU15" s="159"/>
      <c r="KV15" s="159"/>
      <c r="KW15" s="159"/>
      <c r="KX15" s="159"/>
      <c r="KY15" s="159"/>
      <c r="KZ15" s="159"/>
      <c r="LA15" s="159"/>
      <c r="LB15" s="159"/>
      <c r="LC15" s="159"/>
      <c r="LD15" s="159"/>
      <c r="LE15" s="159"/>
      <c r="LF15" s="159"/>
      <c r="LG15" s="159"/>
      <c r="LH15" s="159"/>
      <c r="LI15" s="159"/>
      <c r="LJ15" s="159"/>
      <c r="LK15" s="159"/>
      <c r="LL15" s="159"/>
      <c r="LM15" s="159"/>
      <c r="LN15" s="159"/>
      <c r="LO15" s="159"/>
      <c r="LP15" s="159"/>
      <c r="LQ15" s="159"/>
      <c r="LR15" s="159"/>
      <c r="LS15" s="159"/>
      <c r="LT15" s="159"/>
      <c r="LU15" s="159"/>
      <c r="LV15" s="159"/>
      <c r="LW15" s="159"/>
      <c r="LX15" s="159"/>
      <c r="LY15" s="159"/>
      <c r="LZ15" s="159"/>
      <c r="MA15" s="159"/>
      <c r="MB15" s="159"/>
      <c r="MC15" s="159"/>
      <c r="MD15" s="159"/>
      <c r="ME15" s="159"/>
      <c r="MF15" s="159"/>
      <c r="MG15" s="159"/>
      <c r="MH15" s="159"/>
      <c r="MI15" s="159"/>
      <c r="MJ15" s="159"/>
      <c r="MK15" s="159"/>
      <c r="ML15" s="159"/>
      <c r="MM15" s="159"/>
      <c r="MN15" s="159"/>
      <c r="MO15" s="159"/>
      <c r="MP15" s="159"/>
      <c r="MQ15" s="159"/>
      <c r="MR15" s="159"/>
      <c r="MS15" s="159"/>
      <c r="MT15" s="159"/>
      <c r="MU15" s="159"/>
      <c r="MV15" s="159"/>
      <c r="MW15" s="159"/>
      <c r="MX15" s="159"/>
      <c r="MY15" s="159"/>
      <c r="MZ15" s="159"/>
      <c r="NA15" s="159"/>
      <c r="NB15" s="159"/>
      <c r="NC15" s="159"/>
      <c r="ND15" s="159"/>
      <c r="NE15" s="159"/>
      <c r="NF15" s="159"/>
    </row>
    <row r="16" spans="1:370" s="158" customFormat="1" ht="82.2" customHeight="1">
      <c r="A16" s="87" t="s">
        <v>95</v>
      </c>
      <c r="B16" s="94" t="s">
        <v>96</v>
      </c>
      <c r="C16" s="93" t="s">
        <v>21</v>
      </c>
      <c r="D16" s="95" t="s">
        <v>212</v>
      </c>
      <c r="E16" s="95" t="s">
        <v>218</v>
      </c>
      <c r="F16" s="95" t="s">
        <v>217</v>
      </c>
      <c r="G16" s="94" t="s">
        <v>97</v>
      </c>
      <c r="H16" s="97"/>
      <c r="I16" s="97"/>
      <c r="J16" s="97">
        <v>1</v>
      </c>
      <c r="K16" s="97"/>
      <c r="L16" s="97"/>
      <c r="M16" s="97"/>
      <c r="N16" s="96">
        <f>SUM(H16:L16)</f>
        <v>1</v>
      </c>
      <c r="O16" s="95" t="s">
        <v>214</v>
      </c>
      <c r="P16" s="39" t="s">
        <v>213</v>
      </c>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c r="IR16" s="157"/>
      <c r="IS16" s="157"/>
      <c r="IT16" s="157"/>
      <c r="IU16" s="157"/>
      <c r="IV16" s="157"/>
      <c r="IW16" s="157"/>
      <c r="IX16" s="157"/>
      <c r="IY16" s="157"/>
      <c r="IZ16" s="157"/>
      <c r="JA16" s="157"/>
      <c r="JB16" s="157"/>
      <c r="JC16" s="157"/>
      <c r="JD16" s="157"/>
      <c r="JE16" s="157"/>
      <c r="JF16" s="157"/>
      <c r="JG16" s="157"/>
      <c r="JH16" s="157"/>
      <c r="JI16" s="157"/>
      <c r="JJ16" s="157"/>
      <c r="JK16" s="157"/>
      <c r="JL16" s="157"/>
      <c r="JM16" s="157"/>
      <c r="JN16" s="157"/>
      <c r="JO16" s="157"/>
      <c r="JP16" s="157"/>
      <c r="JQ16" s="157"/>
      <c r="JR16" s="157"/>
      <c r="JS16" s="157"/>
      <c r="JT16" s="157"/>
      <c r="JU16" s="157"/>
      <c r="JV16" s="157"/>
      <c r="JW16" s="157"/>
      <c r="JX16" s="157"/>
      <c r="JY16" s="157"/>
      <c r="JZ16" s="157"/>
      <c r="KA16" s="157"/>
      <c r="KB16" s="157"/>
      <c r="KC16" s="157"/>
      <c r="KD16" s="157"/>
      <c r="KE16" s="157"/>
      <c r="KF16" s="157"/>
      <c r="KG16" s="157"/>
      <c r="KH16" s="157"/>
      <c r="KI16" s="157"/>
      <c r="KJ16" s="157"/>
      <c r="KK16" s="157"/>
      <c r="KL16" s="157"/>
      <c r="KM16" s="157"/>
      <c r="KN16" s="157"/>
      <c r="KO16" s="157"/>
      <c r="KP16" s="157"/>
      <c r="KQ16" s="157"/>
      <c r="KR16" s="157"/>
      <c r="KS16" s="157"/>
      <c r="KT16" s="157"/>
      <c r="KU16" s="157"/>
      <c r="KV16" s="157"/>
      <c r="KW16" s="157"/>
      <c r="KX16" s="157"/>
      <c r="KY16" s="157"/>
      <c r="KZ16" s="157"/>
      <c r="LA16" s="157"/>
      <c r="LB16" s="157"/>
      <c r="LC16" s="157"/>
      <c r="LD16" s="157"/>
      <c r="LE16" s="157"/>
      <c r="LF16" s="157"/>
      <c r="LG16" s="157"/>
      <c r="LH16" s="157"/>
      <c r="LI16" s="157"/>
      <c r="LJ16" s="157"/>
      <c r="LK16" s="157"/>
      <c r="LL16" s="157"/>
      <c r="LM16" s="157"/>
      <c r="LN16" s="157"/>
      <c r="LO16" s="157"/>
      <c r="LP16" s="157"/>
      <c r="LQ16" s="157"/>
      <c r="LR16" s="157"/>
      <c r="LS16" s="157"/>
      <c r="LT16" s="157"/>
      <c r="LU16" s="157"/>
      <c r="LV16" s="157"/>
      <c r="LW16" s="157"/>
      <c r="LX16" s="157"/>
      <c r="LY16" s="157"/>
      <c r="LZ16" s="157"/>
      <c r="MA16" s="157"/>
      <c r="MB16" s="157"/>
      <c r="MC16" s="157"/>
      <c r="MD16" s="157"/>
      <c r="ME16" s="157"/>
      <c r="MF16" s="157"/>
      <c r="MG16" s="157"/>
      <c r="MH16" s="157"/>
      <c r="MI16" s="157"/>
      <c r="MJ16" s="157"/>
      <c r="MK16" s="157"/>
      <c r="ML16" s="157"/>
      <c r="MM16" s="157"/>
      <c r="MN16" s="157"/>
      <c r="MO16" s="157"/>
      <c r="MP16" s="157"/>
      <c r="MQ16" s="157"/>
      <c r="MR16" s="157"/>
      <c r="MS16" s="157"/>
      <c r="MT16" s="157"/>
      <c r="MU16" s="157"/>
      <c r="MV16" s="157"/>
      <c r="MW16" s="157"/>
      <c r="MX16" s="157"/>
      <c r="MY16" s="157"/>
      <c r="MZ16" s="157"/>
      <c r="NA16" s="157"/>
      <c r="NB16" s="157"/>
      <c r="NC16" s="157"/>
      <c r="ND16" s="157"/>
      <c r="NE16" s="157"/>
      <c r="NF16" s="157"/>
    </row>
    <row r="17" spans="1:370" s="3" customFormat="1" ht="15.6" customHeight="1">
      <c r="A17" s="81" t="s">
        <v>98</v>
      </c>
      <c r="B17" s="90"/>
      <c r="C17" s="90"/>
      <c r="D17" s="90"/>
      <c r="E17" s="90"/>
      <c r="F17" s="90"/>
      <c r="G17" s="90"/>
      <c r="H17" s="91"/>
      <c r="I17" s="91"/>
      <c r="J17" s="91"/>
      <c r="K17" s="91"/>
      <c r="L17" s="91"/>
      <c r="M17" s="91"/>
      <c r="N17" s="98"/>
      <c r="O17" s="99"/>
      <c r="P17" s="10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row>
    <row r="18" spans="1:370" s="6" customFormat="1" ht="138">
      <c r="A18" s="87" t="s">
        <v>84</v>
      </c>
      <c r="B18" s="94" t="s">
        <v>76</v>
      </c>
      <c r="C18" s="93" t="s">
        <v>21</v>
      </c>
      <c r="D18" s="38" t="s">
        <v>69</v>
      </c>
      <c r="E18" s="94" t="s">
        <v>219</v>
      </c>
      <c r="F18" s="94" t="s">
        <v>99</v>
      </c>
      <c r="G18" s="94" t="s">
        <v>221</v>
      </c>
      <c r="H18" s="97"/>
      <c r="I18" s="97"/>
      <c r="J18" s="97">
        <v>1</v>
      </c>
      <c r="K18" s="97"/>
      <c r="L18" s="97"/>
      <c r="M18" s="97"/>
      <c r="N18" s="96">
        <f>SUM(H18:L18)</f>
        <v>1</v>
      </c>
      <c r="O18" s="95" t="s">
        <v>220</v>
      </c>
      <c r="P18" s="39" t="s">
        <v>222</v>
      </c>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row>
    <row r="19" spans="1:370" s="6" customFormat="1" ht="67.95" customHeight="1">
      <c r="A19" s="87" t="s">
        <v>100</v>
      </c>
      <c r="B19" s="94" t="s">
        <v>76</v>
      </c>
      <c r="C19" s="93" t="s">
        <v>21</v>
      </c>
      <c r="D19" s="38" t="s">
        <v>69</v>
      </c>
      <c r="E19" s="94" t="s">
        <v>219</v>
      </c>
      <c r="F19" s="94" t="s">
        <v>101</v>
      </c>
      <c r="G19" s="94" t="s">
        <v>223</v>
      </c>
      <c r="H19" s="97"/>
      <c r="I19" s="97"/>
      <c r="J19" s="97">
        <v>1</v>
      </c>
      <c r="K19" s="97"/>
      <c r="L19" s="97"/>
      <c r="M19" s="97"/>
      <c r="N19" s="96">
        <f>SUM(H19:L19)</f>
        <v>1</v>
      </c>
      <c r="O19" s="95" t="s">
        <v>220</v>
      </c>
      <c r="P19" s="39" t="s">
        <v>189</v>
      </c>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row>
    <row r="20" spans="1:370" s="3" customFormat="1" ht="15.6">
      <c r="A20" s="101" t="s">
        <v>102</v>
      </c>
      <c r="B20" s="102"/>
      <c r="C20" s="103"/>
      <c r="D20" s="103"/>
      <c r="E20" s="103"/>
      <c r="F20" s="103"/>
      <c r="G20" s="104"/>
      <c r="H20" s="91"/>
      <c r="I20" s="91"/>
      <c r="J20" s="91"/>
      <c r="K20" s="91"/>
      <c r="L20" s="91"/>
      <c r="M20" s="91"/>
      <c r="N20" s="98"/>
      <c r="O20" s="92"/>
      <c r="P20" s="92"/>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row>
    <row r="21" spans="1:370" s="158" customFormat="1" ht="96.6">
      <c r="A21" s="87" t="s">
        <v>84</v>
      </c>
      <c r="B21" s="94" t="s">
        <v>104</v>
      </c>
      <c r="C21" s="88" t="s">
        <v>20</v>
      </c>
      <c r="D21" s="38" t="s">
        <v>226</v>
      </c>
      <c r="E21" s="37" t="s">
        <v>224</v>
      </c>
      <c r="F21" s="38" t="s">
        <v>105</v>
      </c>
      <c r="G21" s="38" t="s">
        <v>44</v>
      </c>
      <c r="H21" s="97"/>
      <c r="I21" s="97"/>
      <c r="J21" s="97"/>
      <c r="K21" s="97"/>
      <c r="L21" s="97"/>
      <c r="M21" s="97">
        <v>3</v>
      </c>
      <c r="N21" s="96">
        <v>3</v>
      </c>
      <c r="O21" s="39" t="s">
        <v>227</v>
      </c>
      <c r="P21" s="39" t="s">
        <v>228</v>
      </c>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c r="IH21" s="157"/>
      <c r="II21" s="157"/>
      <c r="IJ21" s="157"/>
      <c r="IK21" s="157"/>
      <c r="IL21" s="157"/>
      <c r="IM21" s="157"/>
      <c r="IN21" s="157"/>
      <c r="IO21" s="157"/>
      <c r="IP21" s="157"/>
      <c r="IQ21" s="157"/>
      <c r="IR21" s="157"/>
      <c r="IS21" s="157"/>
      <c r="IT21" s="157"/>
      <c r="IU21" s="157"/>
      <c r="IV21" s="157"/>
      <c r="IW21" s="157"/>
      <c r="IX21" s="157"/>
      <c r="IY21" s="157"/>
      <c r="IZ21" s="157"/>
      <c r="JA21" s="157"/>
      <c r="JB21" s="157"/>
      <c r="JC21" s="157"/>
      <c r="JD21" s="157"/>
      <c r="JE21" s="157"/>
      <c r="JF21" s="157"/>
      <c r="JG21" s="157"/>
      <c r="JH21" s="157"/>
      <c r="JI21" s="157"/>
      <c r="JJ21" s="157"/>
      <c r="JK21" s="157"/>
      <c r="JL21" s="157"/>
      <c r="JM21" s="157"/>
      <c r="JN21" s="157"/>
      <c r="JO21" s="157"/>
      <c r="JP21" s="157"/>
      <c r="JQ21" s="157"/>
      <c r="JR21" s="157"/>
      <c r="JS21" s="157"/>
      <c r="JT21" s="157"/>
      <c r="JU21" s="157"/>
      <c r="JV21" s="157"/>
      <c r="JW21" s="157"/>
      <c r="JX21" s="157"/>
      <c r="JY21" s="157"/>
      <c r="JZ21" s="157"/>
      <c r="KA21" s="157"/>
      <c r="KB21" s="157"/>
      <c r="KC21" s="157"/>
      <c r="KD21" s="157"/>
      <c r="KE21" s="157"/>
      <c r="KF21" s="157"/>
      <c r="KG21" s="157"/>
      <c r="KH21" s="157"/>
      <c r="KI21" s="157"/>
      <c r="KJ21" s="157"/>
      <c r="KK21" s="157"/>
      <c r="KL21" s="157"/>
      <c r="KM21" s="157"/>
      <c r="KN21" s="157"/>
      <c r="KO21" s="157"/>
      <c r="KP21" s="157"/>
      <c r="KQ21" s="157"/>
      <c r="KR21" s="157"/>
      <c r="KS21" s="157"/>
      <c r="KT21" s="157"/>
      <c r="KU21" s="157"/>
      <c r="KV21" s="157"/>
      <c r="KW21" s="157"/>
      <c r="KX21" s="157"/>
      <c r="KY21" s="157"/>
      <c r="KZ21" s="157"/>
      <c r="LA21" s="157"/>
      <c r="LB21" s="157"/>
      <c r="LC21" s="157"/>
      <c r="LD21" s="157"/>
      <c r="LE21" s="157"/>
      <c r="LF21" s="157"/>
      <c r="LG21" s="157"/>
      <c r="LH21" s="157"/>
      <c r="LI21" s="157"/>
      <c r="LJ21" s="157"/>
      <c r="LK21" s="157"/>
      <c r="LL21" s="157"/>
      <c r="LM21" s="157"/>
      <c r="LN21" s="157"/>
      <c r="LO21" s="157"/>
      <c r="LP21" s="157"/>
      <c r="LQ21" s="157"/>
      <c r="LR21" s="157"/>
      <c r="LS21" s="157"/>
      <c r="LT21" s="157"/>
      <c r="LU21" s="157"/>
      <c r="LV21" s="157"/>
      <c r="LW21" s="157"/>
      <c r="LX21" s="157"/>
      <c r="LY21" s="157"/>
      <c r="LZ21" s="157"/>
      <c r="MA21" s="157"/>
      <c r="MB21" s="157"/>
      <c r="MC21" s="157"/>
      <c r="MD21" s="157"/>
      <c r="ME21" s="157"/>
      <c r="MF21" s="157"/>
      <c r="MG21" s="157"/>
      <c r="MH21" s="157"/>
      <c r="MI21" s="157"/>
      <c r="MJ21" s="157"/>
      <c r="MK21" s="157"/>
      <c r="ML21" s="157"/>
      <c r="MM21" s="157"/>
      <c r="MN21" s="157"/>
      <c r="MO21" s="157"/>
      <c r="MP21" s="157"/>
      <c r="MQ21" s="157"/>
      <c r="MR21" s="157"/>
      <c r="MS21" s="157"/>
      <c r="MT21" s="157"/>
      <c r="MU21" s="157"/>
      <c r="MV21" s="157"/>
      <c r="MW21" s="157"/>
      <c r="MX21" s="157"/>
      <c r="MY21" s="157"/>
      <c r="MZ21" s="157"/>
      <c r="NA21" s="157"/>
      <c r="NB21" s="157"/>
      <c r="NC21" s="157"/>
      <c r="ND21" s="157"/>
      <c r="NE21" s="157"/>
      <c r="NF21" s="157"/>
    </row>
    <row r="22" spans="1:370" s="158" customFormat="1" ht="258" customHeight="1">
      <c r="A22" s="87" t="s">
        <v>95</v>
      </c>
      <c r="B22" s="94" t="s">
        <v>93</v>
      </c>
      <c r="C22" s="88" t="s">
        <v>21</v>
      </c>
      <c r="D22" s="38" t="s">
        <v>106</v>
      </c>
      <c r="E22" s="37" t="s">
        <v>225</v>
      </c>
      <c r="F22" s="38" t="s">
        <v>229</v>
      </c>
      <c r="G22" s="38" t="s">
        <v>230</v>
      </c>
      <c r="H22" s="97"/>
      <c r="I22" s="97"/>
      <c r="J22" s="97"/>
      <c r="K22" s="97"/>
      <c r="L22" s="97"/>
      <c r="M22" s="97">
        <v>1</v>
      </c>
      <c r="N22" s="97">
        <v>1</v>
      </c>
      <c r="O22" s="39" t="s">
        <v>231</v>
      </c>
      <c r="P22" s="39" t="s">
        <v>228</v>
      </c>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c r="GJ22" s="157"/>
      <c r="GK22" s="157"/>
      <c r="GL22" s="157"/>
      <c r="GM22" s="157"/>
      <c r="GN22" s="157"/>
      <c r="GO22" s="157"/>
      <c r="GP22" s="157"/>
      <c r="GQ22" s="157"/>
      <c r="GR22" s="157"/>
      <c r="GS22" s="157"/>
      <c r="GT22" s="157"/>
      <c r="GU22" s="157"/>
      <c r="GV22" s="157"/>
      <c r="GW22" s="157"/>
      <c r="GX22" s="157"/>
      <c r="GY22" s="157"/>
      <c r="GZ22" s="157"/>
      <c r="HA22" s="157"/>
      <c r="HB22" s="157"/>
      <c r="HC22" s="157"/>
      <c r="HD22" s="157"/>
      <c r="HE22" s="157"/>
      <c r="HF22" s="157"/>
      <c r="HG22" s="157"/>
      <c r="HH22" s="157"/>
      <c r="HI22" s="157"/>
      <c r="HJ22" s="157"/>
      <c r="HK22" s="157"/>
      <c r="HL22" s="157"/>
      <c r="HM22" s="157"/>
      <c r="HN22" s="157"/>
      <c r="HO22" s="157"/>
      <c r="HP22" s="157"/>
      <c r="HQ22" s="157"/>
      <c r="HR22" s="157"/>
      <c r="HS22" s="157"/>
      <c r="HT22" s="157"/>
      <c r="HU22" s="157"/>
      <c r="HV22" s="157"/>
      <c r="HW22" s="157"/>
      <c r="HX22" s="157"/>
      <c r="HY22" s="157"/>
      <c r="HZ22" s="157"/>
      <c r="IA22" s="157"/>
      <c r="IB22" s="157"/>
      <c r="IC22" s="157"/>
      <c r="ID22" s="157"/>
      <c r="IE22" s="157"/>
      <c r="IF22" s="157"/>
      <c r="IG22" s="157"/>
      <c r="IH22" s="157"/>
      <c r="II22" s="157"/>
      <c r="IJ22" s="157"/>
      <c r="IK22" s="157"/>
      <c r="IL22" s="157"/>
      <c r="IM22" s="157"/>
      <c r="IN22" s="157"/>
      <c r="IO22" s="157"/>
      <c r="IP22" s="157"/>
      <c r="IQ22" s="157"/>
      <c r="IR22" s="157"/>
      <c r="IS22" s="157"/>
      <c r="IT22" s="157"/>
      <c r="IU22" s="157"/>
      <c r="IV22" s="157"/>
      <c r="IW22" s="157"/>
      <c r="IX22" s="157"/>
      <c r="IY22" s="157"/>
      <c r="IZ22" s="157"/>
      <c r="JA22" s="157"/>
      <c r="JB22" s="157"/>
      <c r="JC22" s="157"/>
      <c r="JD22" s="157"/>
      <c r="JE22" s="157"/>
      <c r="JF22" s="157"/>
      <c r="JG22" s="157"/>
      <c r="JH22" s="157"/>
      <c r="JI22" s="157"/>
      <c r="JJ22" s="157"/>
      <c r="JK22" s="157"/>
      <c r="JL22" s="157"/>
      <c r="JM22" s="157"/>
      <c r="JN22" s="157"/>
      <c r="JO22" s="157"/>
      <c r="JP22" s="157"/>
      <c r="JQ22" s="157"/>
      <c r="JR22" s="157"/>
      <c r="JS22" s="157"/>
      <c r="JT22" s="157"/>
      <c r="JU22" s="157"/>
      <c r="JV22" s="157"/>
      <c r="JW22" s="157"/>
      <c r="JX22" s="157"/>
      <c r="JY22" s="157"/>
      <c r="JZ22" s="157"/>
      <c r="KA22" s="157"/>
      <c r="KB22" s="157"/>
      <c r="KC22" s="157"/>
      <c r="KD22" s="157"/>
      <c r="KE22" s="157"/>
      <c r="KF22" s="157"/>
      <c r="KG22" s="157"/>
      <c r="KH22" s="157"/>
      <c r="KI22" s="157"/>
      <c r="KJ22" s="157"/>
      <c r="KK22" s="157"/>
      <c r="KL22" s="157"/>
      <c r="KM22" s="157"/>
      <c r="KN22" s="157"/>
      <c r="KO22" s="157"/>
      <c r="KP22" s="157"/>
      <c r="KQ22" s="157"/>
      <c r="KR22" s="157"/>
      <c r="KS22" s="157"/>
      <c r="KT22" s="157"/>
      <c r="KU22" s="157"/>
      <c r="KV22" s="157"/>
      <c r="KW22" s="157"/>
      <c r="KX22" s="157"/>
      <c r="KY22" s="157"/>
      <c r="KZ22" s="157"/>
      <c r="LA22" s="157"/>
      <c r="LB22" s="157"/>
      <c r="LC22" s="157"/>
      <c r="LD22" s="157"/>
      <c r="LE22" s="157"/>
      <c r="LF22" s="157"/>
      <c r="LG22" s="157"/>
      <c r="LH22" s="157"/>
      <c r="LI22" s="157"/>
      <c r="LJ22" s="157"/>
      <c r="LK22" s="157"/>
      <c r="LL22" s="157"/>
      <c r="LM22" s="157"/>
      <c r="LN22" s="157"/>
      <c r="LO22" s="157"/>
      <c r="LP22" s="157"/>
      <c r="LQ22" s="157"/>
      <c r="LR22" s="157"/>
      <c r="LS22" s="157"/>
      <c r="LT22" s="157"/>
      <c r="LU22" s="157"/>
      <c r="LV22" s="157"/>
      <c r="LW22" s="157"/>
      <c r="LX22" s="157"/>
      <c r="LY22" s="157"/>
      <c r="LZ22" s="157"/>
      <c r="MA22" s="157"/>
      <c r="MB22" s="157"/>
      <c r="MC22" s="157"/>
      <c r="MD22" s="157"/>
      <c r="ME22" s="157"/>
      <c r="MF22" s="157"/>
      <c r="MG22" s="157"/>
      <c r="MH22" s="157"/>
      <c r="MI22" s="157"/>
      <c r="MJ22" s="157"/>
      <c r="MK22" s="157"/>
      <c r="ML22" s="157"/>
      <c r="MM22" s="157"/>
      <c r="MN22" s="157"/>
      <c r="MO22" s="157"/>
      <c r="MP22" s="157"/>
      <c r="MQ22" s="157"/>
      <c r="MR22" s="157"/>
      <c r="MS22" s="157"/>
      <c r="MT22" s="157"/>
      <c r="MU22" s="157"/>
      <c r="MV22" s="157"/>
      <c r="MW22" s="157"/>
      <c r="MX22" s="157"/>
      <c r="MY22" s="157"/>
      <c r="MZ22" s="157"/>
      <c r="NA22" s="157"/>
      <c r="NB22" s="157"/>
      <c r="NC22" s="157"/>
      <c r="ND22" s="157"/>
      <c r="NE22" s="157"/>
      <c r="NF22" s="157"/>
    </row>
    <row r="23" spans="1:370" s="158" customFormat="1" ht="138">
      <c r="A23" s="87" t="s">
        <v>107</v>
      </c>
      <c r="B23" s="94" t="s">
        <v>108</v>
      </c>
      <c r="C23" s="88" t="s">
        <v>21</v>
      </c>
      <c r="D23" s="38" t="s">
        <v>106</v>
      </c>
      <c r="E23" s="37" t="s">
        <v>232</v>
      </c>
      <c r="F23" s="38" t="s">
        <v>109</v>
      </c>
      <c r="G23" s="38" t="s">
        <v>233</v>
      </c>
      <c r="H23" s="97"/>
      <c r="I23" s="97"/>
      <c r="J23" s="97"/>
      <c r="K23" s="97"/>
      <c r="L23" s="97"/>
      <c r="M23" s="97">
        <v>1</v>
      </c>
      <c r="N23" s="97">
        <v>1</v>
      </c>
      <c r="O23" s="39" t="s">
        <v>235</v>
      </c>
      <c r="P23" s="39" t="s">
        <v>234</v>
      </c>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c r="IK23" s="157"/>
      <c r="IL23" s="157"/>
      <c r="IM23" s="157"/>
      <c r="IN23" s="157"/>
      <c r="IO23" s="157"/>
      <c r="IP23" s="157"/>
      <c r="IQ23" s="157"/>
      <c r="IR23" s="157"/>
      <c r="IS23" s="157"/>
      <c r="IT23" s="157"/>
      <c r="IU23" s="157"/>
      <c r="IV23" s="157"/>
      <c r="IW23" s="157"/>
      <c r="IX23" s="157"/>
      <c r="IY23" s="157"/>
      <c r="IZ23" s="157"/>
      <c r="JA23" s="157"/>
      <c r="JB23" s="157"/>
      <c r="JC23" s="157"/>
      <c r="JD23" s="157"/>
      <c r="JE23" s="157"/>
      <c r="JF23" s="157"/>
      <c r="JG23" s="157"/>
      <c r="JH23" s="157"/>
      <c r="JI23" s="157"/>
      <c r="JJ23" s="157"/>
      <c r="JK23" s="157"/>
      <c r="JL23" s="157"/>
      <c r="JM23" s="157"/>
      <c r="JN23" s="157"/>
      <c r="JO23" s="157"/>
      <c r="JP23" s="157"/>
      <c r="JQ23" s="157"/>
      <c r="JR23" s="157"/>
      <c r="JS23" s="157"/>
      <c r="JT23" s="157"/>
      <c r="JU23" s="157"/>
      <c r="JV23" s="157"/>
      <c r="JW23" s="157"/>
      <c r="JX23" s="157"/>
      <c r="JY23" s="157"/>
      <c r="JZ23" s="157"/>
      <c r="KA23" s="157"/>
      <c r="KB23" s="157"/>
      <c r="KC23" s="157"/>
      <c r="KD23" s="157"/>
      <c r="KE23" s="157"/>
      <c r="KF23" s="157"/>
      <c r="KG23" s="157"/>
      <c r="KH23" s="157"/>
      <c r="KI23" s="157"/>
      <c r="KJ23" s="157"/>
      <c r="KK23" s="157"/>
      <c r="KL23" s="157"/>
      <c r="KM23" s="157"/>
      <c r="KN23" s="157"/>
      <c r="KO23" s="157"/>
      <c r="KP23" s="157"/>
      <c r="KQ23" s="157"/>
      <c r="KR23" s="157"/>
      <c r="KS23" s="157"/>
      <c r="KT23" s="157"/>
      <c r="KU23" s="157"/>
      <c r="KV23" s="157"/>
      <c r="KW23" s="157"/>
      <c r="KX23" s="157"/>
      <c r="KY23" s="157"/>
      <c r="KZ23" s="157"/>
      <c r="LA23" s="157"/>
      <c r="LB23" s="157"/>
      <c r="LC23" s="157"/>
      <c r="LD23" s="157"/>
      <c r="LE23" s="157"/>
      <c r="LF23" s="157"/>
      <c r="LG23" s="157"/>
      <c r="LH23" s="157"/>
      <c r="LI23" s="157"/>
      <c r="LJ23" s="157"/>
      <c r="LK23" s="157"/>
      <c r="LL23" s="157"/>
      <c r="LM23" s="157"/>
      <c r="LN23" s="157"/>
      <c r="LO23" s="157"/>
      <c r="LP23" s="157"/>
      <c r="LQ23" s="157"/>
      <c r="LR23" s="157"/>
      <c r="LS23" s="157"/>
      <c r="LT23" s="157"/>
      <c r="LU23" s="157"/>
      <c r="LV23" s="157"/>
      <c r="LW23" s="157"/>
      <c r="LX23" s="157"/>
      <c r="LY23" s="157"/>
      <c r="LZ23" s="157"/>
      <c r="MA23" s="157"/>
      <c r="MB23" s="157"/>
      <c r="MC23" s="157"/>
      <c r="MD23" s="157"/>
      <c r="ME23" s="157"/>
      <c r="MF23" s="157"/>
      <c r="MG23" s="157"/>
      <c r="MH23" s="157"/>
      <c r="MI23" s="157"/>
      <c r="MJ23" s="157"/>
      <c r="MK23" s="157"/>
      <c r="ML23" s="157"/>
      <c r="MM23" s="157"/>
      <c r="MN23" s="157"/>
      <c r="MO23" s="157"/>
      <c r="MP23" s="157"/>
      <c r="MQ23" s="157"/>
      <c r="MR23" s="157"/>
      <c r="MS23" s="157"/>
      <c r="MT23" s="157"/>
      <c r="MU23" s="157"/>
      <c r="MV23" s="157"/>
      <c r="MW23" s="157"/>
      <c r="MX23" s="157"/>
      <c r="MY23" s="157"/>
      <c r="MZ23" s="157"/>
      <c r="NA23" s="157"/>
      <c r="NB23" s="157"/>
      <c r="NC23" s="157"/>
      <c r="ND23" s="157"/>
      <c r="NE23" s="157"/>
      <c r="NF23" s="157"/>
    </row>
    <row r="24" spans="1:370" s="3" customFormat="1">
      <c r="A24" s="101" t="s">
        <v>110</v>
      </c>
      <c r="B24" s="102"/>
      <c r="C24" s="105"/>
      <c r="D24" s="106"/>
      <c r="E24" s="105"/>
      <c r="F24" s="106"/>
      <c r="G24" s="107"/>
      <c r="H24" s="91"/>
      <c r="I24" s="91"/>
      <c r="J24" s="91"/>
      <c r="K24" s="91"/>
      <c r="L24" s="91"/>
      <c r="M24" s="91"/>
      <c r="N24" s="91"/>
      <c r="O24" s="92"/>
      <c r="P24" s="92"/>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row>
    <row r="25" spans="1:370" s="158" customFormat="1" ht="138">
      <c r="A25" s="87" t="s">
        <v>84</v>
      </c>
      <c r="B25" s="94" t="s">
        <v>111</v>
      </c>
      <c r="C25" s="88" t="s">
        <v>21</v>
      </c>
      <c r="D25" s="38" t="s">
        <v>112</v>
      </c>
      <c r="E25" s="38" t="s">
        <v>236</v>
      </c>
      <c r="F25" s="38" t="s">
        <v>237</v>
      </c>
      <c r="G25" s="38" t="s">
        <v>113</v>
      </c>
      <c r="H25" s="97"/>
      <c r="I25" s="97"/>
      <c r="J25" s="97">
        <v>1</v>
      </c>
      <c r="K25" s="97"/>
      <c r="L25" s="97"/>
      <c r="M25" s="97"/>
      <c r="N25" s="97">
        <v>1</v>
      </c>
      <c r="O25" s="39" t="s">
        <v>238</v>
      </c>
      <c r="P25" s="39" t="s">
        <v>239</v>
      </c>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c r="EX25" s="157"/>
      <c r="EY25" s="157"/>
      <c r="EZ25" s="157"/>
      <c r="FA25" s="157"/>
      <c r="FB25" s="157"/>
      <c r="FC25" s="157"/>
      <c r="FD25" s="157"/>
      <c r="FE25" s="157"/>
      <c r="FF25" s="157"/>
      <c r="FG25" s="157"/>
      <c r="FH25" s="15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57"/>
      <c r="GJ25" s="157"/>
      <c r="GK25" s="157"/>
      <c r="GL25" s="157"/>
      <c r="GM25" s="157"/>
      <c r="GN25" s="157"/>
      <c r="GO25" s="157"/>
      <c r="GP25" s="157"/>
      <c r="GQ25" s="157"/>
      <c r="GR25" s="157"/>
      <c r="GS25" s="157"/>
      <c r="GT25" s="157"/>
      <c r="GU25" s="157"/>
      <c r="GV25" s="157"/>
      <c r="GW25" s="157"/>
      <c r="GX25" s="157"/>
      <c r="GY25" s="157"/>
      <c r="GZ25" s="157"/>
      <c r="HA25" s="157"/>
      <c r="HB25" s="157"/>
      <c r="HC25" s="157"/>
      <c r="HD25" s="157"/>
      <c r="HE25" s="157"/>
      <c r="HF25" s="157"/>
      <c r="HG25" s="157"/>
      <c r="HH25" s="157"/>
      <c r="HI25" s="157"/>
      <c r="HJ25" s="157"/>
      <c r="HK25" s="157"/>
      <c r="HL25" s="157"/>
      <c r="HM25" s="157"/>
      <c r="HN25" s="157"/>
      <c r="HO25" s="157"/>
      <c r="HP25" s="157"/>
      <c r="HQ25" s="157"/>
      <c r="HR25" s="157"/>
      <c r="HS25" s="157"/>
      <c r="HT25" s="157"/>
      <c r="HU25" s="157"/>
      <c r="HV25" s="157"/>
      <c r="HW25" s="157"/>
      <c r="HX25" s="157"/>
      <c r="HY25" s="157"/>
      <c r="HZ25" s="157"/>
      <c r="IA25" s="157"/>
      <c r="IB25" s="157"/>
      <c r="IC25" s="157"/>
      <c r="ID25" s="157"/>
      <c r="IE25" s="157"/>
      <c r="IF25" s="157"/>
      <c r="IG25" s="157"/>
      <c r="IH25" s="157"/>
      <c r="II25" s="157"/>
      <c r="IJ25" s="157"/>
      <c r="IK25" s="157"/>
      <c r="IL25" s="157"/>
      <c r="IM25" s="157"/>
      <c r="IN25" s="157"/>
      <c r="IO25" s="157"/>
      <c r="IP25" s="157"/>
      <c r="IQ25" s="157"/>
      <c r="IR25" s="157"/>
      <c r="IS25" s="157"/>
      <c r="IT25" s="157"/>
      <c r="IU25" s="157"/>
      <c r="IV25" s="157"/>
      <c r="IW25" s="157"/>
      <c r="IX25" s="157"/>
      <c r="IY25" s="157"/>
      <c r="IZ25" s="157"/>
      <c r="JA25" s="157"/>
      <c r="JB25" s="157"/>
      <c r="JC25" s="157"/>
      <c r="JD25" s="157"/>
      <c r="JE25" s="157"/>
      <c r="JF25" s="157"/>
      <c r="JG25" s="157"/>
      <c r="JH25" s="157"/>
      <c r="JI25" s="157"/>
      <c r="JJ25" s="157"/>
      <c r="JK25" s="157"/>
      <c r="JL25" s="157"/>
      <c r="JM25" s="157"/>
      <c r="JN25" s="157"/>
      <c r="JO25" s="157"/>
      <c r="JP25" s="157"/>
      <c r="JQ25" s="157"/>
      <c r="JR25" s="157"/>
      <c r="JS25" s="157"/>
      <c r="JT25" s="157"/>
      <c r="JU25" s="157"/>
      <c r="JV25" s="157"/>
      <c r="JW25" s="157"/>
      <c r="JX25" s="157"/>
      <c r="JY25" s="157"/>
      <c r="JZ25" s="157"/>
      <c r="KA25" s="157"/>
      <c r="KB25" s="157"/>
      <c r="KC25" s="157"/>
      <c r="KD25" s="157"/>
      <c r="KE25" s="157"/>
      <c r="KF25" s="157"/>
      <c r="KG25" s="157"/>
      <c r="KH25" s="157"/>
      <c r="KI25" s="157"/>
      <c r="KJ25" s="157"/>
      <c r="KK25" s="157"/>
      <c r="KL25" s="157"/>
      <c r="KM25" s="157"/>
      <c r="KN25" s="157"/>
      <c r="KO25" s="157"/>
      <c r="KP25" s="157"/>
      <c r="KQ25" s="157"/>
      <c r="KR25" s="157"/>
      <c r="KS25" s="157"/>
      <c r="KT25" s="157"/>
      <c r="KU25" s="157"/>
      <c r="KV25" s="157"/>
      <c r="KW25" s="157"/>
      <c r="KX25" s="157"/>
      <c r="KY25" s="157"/>
      <c r="KZ25" s="157"/>
      <c r="LA25" s="157"/>
      <c r="LB25" s="157"/>
      <c r="LC25" s="157"/>
      <c r="LD25" s="157"/>
      <c r="LE25" s="157"/>
      <c r="LF25" s="157"/>
      <c r="LG25" s="157"/>
      <c r="LH25" s="157"/>
      <c r="LI25" s="157"/>
      <c r="LJ25" s="157"/>
      <c r="LK25" s="157"/>
      <c r="LL25" s="157"/>
      <c r="LM25" s="157"/>
      <c r="LN25" s="157"/>
      <c r="LO25" s="157"/>
      <c r="LP25" s="157"/>
      <c r="LQ25" s="157"/>
      <c r="LR25" s="157"/>
      <c r="LS25" s="157"/>
      <c r="LT25" s="157"/>
      <c r="LU25" s="157"/>
      <c r="LV25" s="157"/>
      <c r="LW25" s="157"/>
      <c r="LX25" s="157"/>
      <c r="LY25" s="157"/>
      <c r="LZ25" s="157"/>
      <c r="MA25" s="157"/>
      <c r="MB25" s="157"/>
      <c r="MC25" s="157"/>
      <c r="MD25" s="157"/>
      <c r="ME25" s="157"/>
      <c r="MF25" s="157"/>
      <c r="MG25" s="157"/>
      <c r="MH25" s="157"/>
      <c r="MI25" s="157"/>
      <c r="MJ25" s="157"/>
      <c r="MK25" s="157"/>
      <c r="ML25" s="157"/>
      <c r="MM25" s="157"/>
      <c r="MN25" s="157"/>
      <c r="MO25" s="157"/>
      <c r="MP25" s="157"/>
      <c r="MQ25" s="157"/>
      <c r="MR25" s="157"/>
      <c r="MS25" s="157"/>
      <c r="MT25" s="157"/>
      <c r="MU25" s="157"/>
      <c r="MV25" s="157"/>
      <c r="MW25" s="157"/>
      <c r="MX25" s="157"/>
      <c r="MY25" s="157"/>
      <c r="MZ25" s="157"/>
      <c r="NA25" s="157"/>
      <c r="NB25" s="157"/>
      <c r="NC25" s="157"/>
      <c r="ND25" s="157"/>
      <c r="NE25" s="157"/>
      <c r="NF25" s="157"/>
    </row>
    <row r="26" spans="1:370" s="3" customFormat="1" ht="13.95" customHeight="1">
      <c r="A26" s="101" t="s">
        <v>114</v>
      </c>
      <c r="B26" s="102"/>
      <c r="C26" s="102"/>
      <c r="D26" s="102"/>
      <c r="E26" s="102"/>
      <c r="F26" s="102"/>
      <c r="G26" s="102"/>
      <c r="H26" s="91"/>
      <c r="I26" s="91"/>
      <c r="J26" s="91"/>
      <c r="K26" s="91"/>
      <c r="L26" s="91"/>
      <c r="M26" s="91"/>
      <c r="N26" s="91"/>
      <c r="O26" s="92"/>
      <c r="P26" s="92"/>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row>
    <row r="27" spans="1:370" s="158" customFormat="1" ht="108.6" customHeight="1">
      <c r="A27" s="87" t="s">
        <v>84</v>
      </c>
      <c r="B27" s="94" t="s">
        <v>116</v>
      </c>
      <c r="C27" s="88" t="s">
        <v>21</v>
      </c>
      <c r="D27" s="38" t="s">
        <v>115</v>
      </c>
      <c r="E27" s="37" t="s">
        <v>241</v>
      </c>
      <c r="F27" s="38" t="s">
        <v>117</v>
      </c>
      <c r="G27" s="38" t="s">
        <v>118</v>
      </c>
      <c r="H27" s="97"/>
      <c r="I27" s="97"/>
      <c r="J27" s="97">
        <v>1</v>
      </c>
      <c r="K27" s="97"/>
      <c r="L27" s="97"/>
      <c r="M27" s="97"/>
      <c r="N27" s="97">
        <v>1</v>
      </c>
      <c r="O27" s="39" t="s">
        <v>243</v>
      </c>
      <c r="P27" s="39" t="s">
        <v>240</v>
      </c>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57"/>
      <c r="IH27" s="157"/>
      <c r="II27" s="157"/>
      <c r="IJ27" s="157"/>
      <c r="IK27" s="157"/>
      <c r="IL27" s="157"/>
      <c r="IM27" s="157"/>
      <c r="IN27" s="157"/>
      <c r="IO27" s="157"/>
      <c r="IP27" s="157"/>
      <c r="IQ27" s="157"/>
      <c r="IR27" s="157"/>
      <c r="IS27" s="157"/>
      <c r="IT27" s="157"/>
      <c r="IU27" s="157"/>
      <c r="IV27" s="157"/>
      <c r="IW27" s="157"/>
      <c r="IX27" s="157"/>
      <c r="IY27" s="157"/>
      <c r="IZ27" s="157"/>
      <c r="JA27" s="157"/>
      <c r="JB27" s="157"/>
      <c r="JC27" s="157"/>
      <c r="JD27" s="157"/>
      <c r="JE27" s="157"/>
      <c r="JF27" s="157"/>
      <c r="JG27" s="157"/>
      <c r="JH27" s="157"/>
      <c r="JI27" s="157"/>
      <c r="JJ27" s="157"/>
      <c r="JK27" s="157"/>
      <c r="JL27" s="157"/>
      <c r="JM27" s="157"/>
      <c r="JN27" s="157"/>
      <c r="JO27" s="157"/>
      <c r="JP27" s="157"/>
      <c r="JQ27" s="157"/>
      <c r="JR27" s="157"/>
      <c r="JS27" s="157"/>
      <c r="JT27" s="157"/>
      <c r="JU27" s="157"/>
      <c r="JV27" s="157"/>
      <c r="JW27" s="157"/>
      <c r="JX27" s="157"/>
      <c r="JY27" s="157"/>
      <c r="JZ27" s="157"/>
      <c r="KA27" s="157"/>
      <c r="KB27" s="157"/>
      <c r="KC27" s="157"/>
      <c r="KD27" s="157"/>
      <c r="KE27" s="157"/>
      <c r="KF27" s="157"/>
      <c r="KG27" s="157"/>
      <c r="KH27" s="157"/>
      <c r="KI27" s="157"/>
      <c r="KJ27" s="157"/>
      <c r="KK27" s="157"/>
      <c r="KL27" s="157"/>
      <c r="KM27" s="157"/>
      <c r="KN27" s="157"/>
      <c r="KO27" s="157"/>
      <c r="KP27" s="157"/>
      <c r="KQ27" s="157"/>
      <c r="KR27" s="157"/>
      <c r="KS27" s="157"/>
      <c r="KT27" s="157"/>
      <c r="KU27" s="157"/>
      <c r="KV27" s="157"/>
      <c r="KW27" s="157"/>
      <c r="KX27" s="157"/>
      <c r="KY27" s="157"/>
      <c r="KZ27" s="157"/>
      <c r="LA27" s="157"/>
      <c r="LB27" s="157"/>
      <c r="LC27" s="157"/>
      <c r="LD27" s="157"/>
      <c r="LE27" s="157"/>
      <c r="LF27" s="157"/>
      <c r="LG27" s="157"/>
      <c r="LH27" s="157"/>
      <c r="LI27" s="157"/>
      <c r="LJ27" s="157"/>
      <c r="LK27" s="157"/>
      <c r="LL27" s="157"/>
      <c r="LM27" s="157"/>
      <c r="LN27" s="157"/>
      <c r="LO27" s="157"/>
      <c r="LP27" s="157"/>
      <c r="LQ27" s="157"/>
      <c r="LR27" s="157"/>
      <c r="LS27" s="157"/>
      <c r="LT27" s="157"/>
      <c r="LU27" s="157"/>
      <c r="LV27" s="157"/>
      <c r="LW27" s="157"/>
      <c r="LX27" s="157"/>
      <c r="LY27" s="157"/>
      <c r="LZ27" s="157"/>
      <c r="MA27" s="157"/>
      <c r="MB27" s="157"/>
      <c r="MC27" s="157"/>
      <c r="MD27" s="157"/>
      <c r="ME27" s="157"/>
      <c r="MF27" s="157"/>
      <c r="MG27" s="157"/>
      <c r="MH27" s="157"/>
      <c r="MI27" s="157"/>
      <c r="MJ27" s="157"/>
      <c r="MK27" s="157"/>
      <c r="ML27" s="157"/>
      <c r="MM27" s="157"/>
      <c r="MN27" s="157"/>
      <c r="MO27" s="157"/>
      <c r="MP27" s="157"/>
      <c r="MQ27" s="157"/>
      <c r="MR27" s="157"/>
      <c r="MS27" s="157"/>
      <c r="MT27" s="157"/>
      <c r="MU27" s="157"/>
      <c r="MV27" s="157"/>
      <c r="MW27" s="157"/>
      <c r="MX27" s="157"/>
      <c r="MY27" s="157"/>
      <c r="MZ27" s="157"/>
      <c r="NA27" s="157"/>
      <c r="NB27" s="157"/>
      <c r="NC27" s="157"/>
      <c r="ND27" s="157"/>
      <c r="NE27" s="157"/>
      <c r="NF27" s="157"/>
    </row>
    <row r="28" spans="1:370" s="3" customFormat="1" ht="13.95" customHeight="1">
      <c r="A28" s="101" t="s">
        <v>119</v>
      </c>
      <c r="B28" s="102"/>
      <c r="C28" s="102"/>
      <c r="D28" s="102"/>
      <c r="E28" s="102"/>
      <c r="F28" s="102"/>
      <c r="G28" s="102"/>
      <c r="H28" s="91"/>
      <c r="I28" s="91"/>
      <c r="J28" s="91"/>
      <c r="K28" s="91"/>
      <c r="L28" s="91"/>
      <c r="M28" s="91"/>
      <c r="N28" s="91"/>
      <c r="O28" s="92"/>
      <c r="P28" s="92"/>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row>
    <row r="29" spans="1:370" s="158" customFormat="1" ht="117" customHeight="1">
      <c r="A29" s="87" t="s">
        <v>84</v>
      </c>
      <c r="B29" s="94" t="s">
        <v>120</v>
      </c>
      <c r="C29" s="88" t="s">
        <v>20</v>
      </c>
      <c r="D29" s="38" t="s">
        <v>248</v>
      </c>
      <c r="E29" s="37" t="s">
        <v>241</v>
      </c>
      <c r="F29" s="38" t="s">
        <v>216</v>
      </c>
      <c r="G29" s="38" t="s">
        <v>121</v>
      </c>
      <c r="H29" s="97">
        <v>3</v>
      </c>
      <c r="I29" s="97"/>
      <c r="J29" s="97"/>
      <c r="K29" s="97"/>
      <c r="L29" s="97"/>
      <c r="M29" s="97"/>
      <c r="N29" s="97">
        <v>3</v>
      </c>
      <c r="O29" s="39" t="s">
        <v>242</v>
      </c>
      <c r="P29" s="39" t="s">
        <v>188</v>
      </c>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c r="GJ29" s="157"/>
      <c r="GK29" s="157"/>
      <c r="GL29" s="157"/>
      <c r="GM29" s="157"/>
      <c r="GN29" s="157"/>
      <c r="GO29" s="157"/>
      <c r="GP29" s="157"/>
      <c r="GQ29" s="157"/>
      <c r="GR29" s="157"/>
      <c r="GS29" s="157"/>
      <c r="GT29" s="157"/>
      <c r="GU29" s="157"/>
      <c r="GV29" s="157"/>
      <c r="GW29" s="157"/>
      <c r="GX29" s="157"/>
      <c r="GY29" s="157"/>
      <c r="GZ29" s="157"/>
      <c r="HA29" s="157"/>
      <c r="HB29" s="157"/>
      <c r="HC29" s="157"/>
      <c r="HD29" s="157"/>
      <c r="HE29" s="157"/>
      <c r="HF29" s="157"/>
      <c r="HG29" s="157"/>
      <c r="HH29" s="157"/>
      <c r="HI29" s="157"/>
      <c r="HJ29" s="157"/>
      <c r="HK29" s="157"/>
      <c r="HL29" s="157"/>
      <c r="HM29" s="157"/>
      <c r="HN29" s="157"/>
      <c r="HO29" s="157"/>
      <c r="HP29" s="157"/>
      <c r="HQ29" s="157"/>
      <c r="HR29" s="157"/>
      <c r="HS29" s="157"/>
      <c r="HT29" s="157"/>
      <c r="HU29" s="157"/>
      <c r="HV29" s="157"/>
      <c r="HW29" s="157"/>
      <c r="HX29" s="157"/>
      <c r="HY29" s="157"/>
      <c r="HZ29" s="157"/>
      <c r="IA29" s="157"/>
      <c r="IB29" s="157"/>
      <c r="IC29" s="157"/>
      <c r="ID29" s="157"/>
      <c r="IE29" s="157"/>
      <c r="IF29" s="157"/>
      <c r="IG29" s="157"/>
      <c r="IH29" s="157"/>
      <c r="II29" s="157"/>
      <c r="IJ29" s="157"/>
      <c r="IK29" s="157"/>
      <c r="IL29" s="157"/>
      <c r="IM29" s="157"/>
      <c r="IN29" s="157"/>
      <c r="IO29" s="157"/>
      <c r="IP29" s="157"/>
      <c r="IQ29" s="157"/>
      <c r="IR29" s="157"/>
      <c r="IS29" s="157"/>
      <c r="IT29" s="157"/>
      <c r="IU29" s="157"/>
      <c r="IV29" s="157"/>
      <c r="IW29" s="157"/>
      <c r="IX29" s="157"/>
      <c r="IY29" s="157"/>
      <c r="IZ29" s="157"/>
      <c r="JA29" s="157"/>
      <c r="JB29" s="157"/>
      <c r="JC29" s="157"/>
      <c r="JD29" s="157"/>
      <c r="JE29" s="157"/>
      <c r="JF29" s="157"/>
      <c r="JG29" s="157"/>
      <c r="JH29" s="157"/>
      <c r="JI29" s="157"/>
      <c r="JJ29" s="157"/>
      <c r="JK29" s="157"/>
      <c r="JL29" s="157"/>
      <c r="JM29" s="157"/>
      <c r="JN29" s="157"/>
      <c r="JO29" s="157"/>
      <c r="JP29" s="157"/>
      <c r="JQ29" s="157"/>
      <c r="JR29" s="157"/>
      <c r="JS29" s="157"/>
      <c r="JT29" s="157"/>
      <c r="JU29" s="157"/>
      <c r="JV29" s="157"/>
      <c r="JW29" s="157"/>
      <c r="JX29" s="157"/>
      <c r="JY29" s="157"/>
      <c r="JZ29" s="157"/>
      <c r="KA29" s="157"/>
      <c r="KB29" s="157"/>
      <c r="KC29" s="157"/>
      <c r="KD29" s="157"/>
      <c r="KE29" s="157"/>
      <c r="KF29" s="157"/>
      <c r="KG29" s="157"/>
      <c r="KH29" s="157"/>
      <c r="KI29" s="157"/>
      <c r="KJ29" s="157"/>
      <c r="KK29" s="157"/>
      <c r="KL29" s="157"/>
      <c r="KM29" s="157"/>
      <c r="KN29" s="157"/>
      <c r="KO29" s="157"/>
      <c r="KP29" s="157"/>
      <c r="KQ29" s="157"/>
      <c r="KR29" s="157"/>
      <c r="KS29" s="157"/>
      <c r="KT29" s="157"/>
      <c r="KU29" s="157"/>
      <c r="KV29" s="157"/>
      <c r="KW29" s="157"/>
      <c r="KX29" s="157"/>
      <c r="KY29" s="157"/>
      <c r="KZ29" s="157"/>
      <c r="LA29" s="157"/>
      <c r="LB29" s="157"/>
      <c r="LC29" s="157"/>
      <c r="LD29" s="157"/>
      <c r="LE29" s="157"/>
      <c r="LF29" s="157"/>
      <c r="LG29" s="157"/>
      <c r="LH29" s="157"/>
      <c r="LI29" s="157"/>
      <c r="LJ29" s="157"/>
      <c r="LK29" s="157"/>
      <c r="LL29" s="157"/>
      <c r="LM29" s="157"/>
      <c r="LN29" s="157"/>
      <c r="LO29" s="157"/>
      <c r="LP29" s="157"/>
      <c r="LQ29" s="157"/>
      <c r="LR29" s="157"/>
      <c r="LS29" s="157"/>
      <c r="LT29" s="157"/>
      <c r="LU29" s="157"/>
      <c r="LV29" s="157"/>
      <c r="LW29" s="157"/>
      <c r="LX29" s="157"/>
      <c r="LY29" s="157"/>
      <c r="LZ29" s="157"/>
      <c r="MA29" s="157"/>
      <c r="MB29" s="157"/>
      <c r="MC29" s="157"/>
      <c r="MD29" s="157"/>
      <c r="ME29" s="157"/>
      <c r="MF29" s="157"/>
      <c r="MG29" s="157"/>
      <c r="MH29" s="157"/>
      <c r="MI29" s="157"/>
      <c r="MJ29" s="157"/>
      <c r="MK29" s="157"/>
      <c r="ML29" s="157"/>
      <c r="MM29" s="157"/>
      <c r="MN29" s="157"/>
      <c r="MO29" s="157"/>
      <c r="MP29" s="157"/>
      <c r="MQ29" s="157"/>
      <c r="MR29" s="157"/>
      <c r="MS29" s="157"/>
      <c r="MT29" s="157"/>
      <c r="MU29" s="157"/>
      <c r="MV29" s="157"/>
      <c r="MW29" s="157"/>
      <c r="MX29" s="157"/>
      <c r="MY29" s="157"/>
      <c r="MZ29" s="157"/>
      <c r="NA29" s="157"/>
      <c r="NB29" s="157"/>
      <c r="NC29" s="157"/>
      <c r="ND29" s="157"/>
      <c r="NE29" s="157"/>
      <c r="NF29" s="157"/>
    </row>
    <row r="30" spans="1:370" s="158" customFormat="1" ht="114" customHeight="1">
      <c r="A30" s="87" t="s">
        <v>95</v>
      </c>
      <c r="B30" s="94" t="s">
        <v>120</v>
      </c>
      <c r="C30" s="88" t="s">
        <v>20</v>
      </c>
      <c r="D30" s="38" t="s">
        <v>248</v>
      </c>
      <c r="E30" s="37" t="s">
        <v>219</v>
      </c>
      <c r="F30" s="38" t="s">
        <v>122</v>
      </c>
      <c r="G30" s="38" t="s">
        <v>121</v>
      </c>
      <c r="H30" s="97"/>
      <c r="I30" s="97"/>
      <c r="J30" s="97">
        <v>2</v>
      </c>
      <c r="K30" s="97"/>
      <c r="L30" s="97"/>
      <c r="M30" s="97"/>
      <c r="N30" s="97">
        <v>2</v>
      </c>
      <c r="O30" s="39" t="s">
        <v>187</v>
      </c>
      <c r="P30" s="39" t="s">
        <v>186</v>
      </c>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c r="GI30" s="157"/>
      <c r="GJ30" s="157"/>
      <c r="GK30" s="157"/>
      <c r="GL30" s="157"/>
      <c r="GM30" s="157"/>
      <c r="GN30" s="157"/>
      <c r="GO30" s="157"/>
      <c r="GP30" s="157"/>
      <c r="GQ30" s="157"/>
      <c r="GR30" s="157"/>
      <c r="GS30" s="157"/>
      <c r="GT30" s="157"/>
      <c r="GU30" s="157"/>
      <c r="GV30" s="157"/>
      <c r="GW30" s="157"/>
      <c r="GX30" s="157"/>
      <c r="GY30" s="157"/>
      <c r="GZ30" s="157"/>
      <c r="HA30" s="157"/>
      <c r="HB30" s="157"/>
      <c r="HC30" s="157"/>
      <c r="HD30" s="157"/>
      <c r="HE30" s="157"/>
      <c r="HF30" s="157"/>
      <c r="HG30" s="157"/>
      <c r="HH30" s="157"/>
      <c r="HI30" s="157"/>
      <c r="HJ30" s="157"/>
      <c r="HK30" s="157"/>
      <c r="HL30" s="157"/>
      <c r="HM30" s="157"/>
      <c r="HN30" s="157"/>
      <c r="HO30" s="157"/>
      <c r="HP30" s="157"/>
      <c r="HQ30" s="157"/>
      <c r="HR30" s="157"/>
      <c r="HS30" s="157"/>
      <c r="HT30" s="157"/>
      <c r="HU30" s="157"/>
      <c r="HV30" s="157"/>
      <c r="HW30" s="157"/>
      <c r="HX30" s="157"/>
      <c r="HY30" s="157"/>
      <c r="HZ30" s="157"/>
      <c r="IA30" s="157"/>
      <c r="IB30" s="157"/>
      <c r="IC30" s="157"/>
      <c r="ID30" s="157"/>
      <c r="IE30" s="157"/>
      <c r="IF30" s="157"/>
      <c r="IG30" s="157"/>
      <c r="IH30" s="157"/>
      <c r="II30" s="157"/>
      <c r="IJ30" s="157"/>
      <c r="IK30" s="157"/>
      <c r="IL30" s="157"/>
      <c r="IM30" s="157"/>
      <c r="IN30" s="157"/>
      <c r="IO30" s="157"/>
      <c r="IP30" s="157"/>
      <c r="IQ30" s="157"/>
      <c r="IR30" s="157"/>
      <c r="IS30" s="157"/>
      <c r="IT30" s="157"/>
      <c r="IU30" s="157"/>
      <c r="IV30" s="157"/>
      <c r="IW30" s="157"/>
      <c r="IX30" s="157"/>
      <c r="IY30" s="157"/>
      <c r="IZ30" s="157"/>
      <c r="JA30" s="157"/>
      <c r="JB30" s="157"/>
      <c r="JC30" s="157"/>
      <c r="JD30" s="157"/>
      <c r="JE30" s="157"/>
      <c r="JF30" s="157"/>
      <c r="JG30" s="157"/>
      <c r="JH30" s="157"/>
      <c r="JI30" s="157"/>
      <c r="JJ30" s="157"/>
      <c r="JK30" s="157"/>
      <c r="JL30" s="157"/>
      <c r="JM30" s="157"/>
      <c r="JN30" s="157"/>
      <c r="JO30" s="157"/>
      <c r="JP30" s="157"/>
      <c r="JQ30" s="157"/>
      <c r="JR30" s="157"/>
      <c r="JS30" s="157"/>
      <c r="JT30" s="157"/>
      <c r="JU30" s="157"/>
      <c r="JV30" s="157"/>
      <c r="JW30" s="157"/>
      <c r="JX30" s="157"/>
      <c r="JY30" s="157"/>
      <c r="JZ30" s="157"/>
      <c r="KA30" s="157"/>
      <c r="KB30" s="157"/>
      <c r="KC30" s="157"/>
      <c r="KD30" s="157"/>
      <c r="KE30" s="157"/>
      <c r="KF30" s="157"/>
      <c r="KG30" s="157"/>
      <c r="KH30" s="157"/>
      <c r="KI30" s="157"/>
      <c r="KJ30" s="157"/>
      <c r="KK30" s="157"/>
      <c r="KL30" s="157"/>
      <c r="KM30" s="157"/>
      <c r="KN30" s="157"/>
      <c r="KO30" s="157"/>
      <c r="KP30" s="157"/>
      <c r="KQ30" s="157"/>
      <c r="KR30" s="157"/>
      <c r="KS30" s="157"/>
      <c r="KT30" s="157"/>
      <c r="KU30" s="157"/>
      <c r="KV30" s="157"/>
      <c r="KW30" s="157"/>
      <c r="KX30" s="157"/>
      <c r="KY30" s="157"/>
      <c r="KZ30" s="157"/>
      <c r="LA30" s="157"/>
      <c r="LB30" s="157"/>
      <c r="LC30" s="157"/>
      <c r="LD30" s="157"/>
      <c r="LE30" s="157"/>
      <c r="LF30" s="157"/>
      <c r="LG30" s="157"/>
      <c r="LH30" s="157"/>
      <c r="LI30" s="157"/>
      <c r="LJ30" s="157"/>
      <c r="LK30" s="157"/>
      <c r="LL30" s="157"/>
      <c r="LM30" s="157"/>
      <c r="LN30" s="157"/>
      <c r="LO30" s="157"/>
      <c r="LP30" s="157"/>
      <c r="LQ30" s="157"/>
      <c r="LR30" s="157"/>
      <c r="LS30" s="157"/>
      <c r="LT30" s="157"/>
      <c r="LU30" s="157"/>
      <c r="LV30" s="157"/>
      <c r="LW30" s="157"/>
      <c r="LX30" s="157"/>
      <c r="LY30" s="157"/>
      <c r="LZ30" s="157"/>
      <c r="MA30" s="157"/>
      <c r="MB30" s="157"/>
      <c r="MC30" s="157"/>
      <c r="MD30" s="157"/>
      <c r="ME30" s="157"/>
      <c r="MF30" s="157"/>
      <c r="MG30" s="157"/>
      <c r="MH30" s="157"/>
      <c r="MI30" s="157"/>
      <c r="MJ30" s="157"/>
      <c r="MK30" s="157"/>
      <c r="ML30" s="157"/>
      <c r="MM30" s="157"/>
      <c r="MN30" s="157"/>
      <c r="MO30" s="157"/>
      <c r="MP30" s="157"/>
      <c r="MQ30" s="157"/>
      <c r="MR30" s="157"/>
      <c r="MS30" s="157"/>
      <c r="MT30" s="157"/>
      <c r="MU30" s="157"/>
      <c r="MV30" s="157"/>
      <c r="MW30" s="157"/>
      <c r="MX30" s="157"/>
      <c r="MY30" s="157"/>
      <c r="MZ30" s="157"/>
      <c r="NA30" s="157"/>
      <c r="NB30" s="157"/>
      <c r="NC30" s="157"/>
      <c r="ND30" s="157"/>
      <c r="NE30" s="157"/>
      <c r="NF30" s="157"/>
    </row>
    <row r="31" spans="1:370" s="158" customFormat="1" ht="84.6" customHeight="1">
      <c r="A31" s="87" t="s">
        <v>107</v>
      </c>
      <c r="B31" s="94" t="s">
        <v>76</v>
      </c>
      <c r="C31" s="88" t="s">
        <v>21</v>
      </c>
      <c r="D31" s="38" t="s">
        <v>248</v>
      </c>
      <c r="E31" s="37" t="s">
        <v>246</v>
      </c>
      <c r="F31" s="38" t="s">
        <v>123</v>
      </c>
      <c r="G31" s="38" t="s">
        <v>124</v>
      </c>
      <c r="H31" s="97"/>
      <c r="I31" s="97"/>
      <c r="J31" s="97">
        <v>1</v>
      </c>
      <c r="K31" s="97"/>
      <c r="L31" s="97"/>
      <c r="M31" s="97"/>
      <c r="N31" s="97">
        <v>1</v>
      </c>
      <c r="O31" s="39" t="s">
        <v>245</v>
      </c>
      <c r="P31" s="39" t="s">
        <v>244</v>
      </c>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c r="GI31" s="157"/>
      <c r="GJ31" s="157"/>
      <c r="GK31" s="157"/>
      <c r="GL31" s="157"/>
      <c r="GM31" s="157"/>
      <c r="GN31" s="157"/>
      <c r="GO31" s="157"/>
      <c r="GP31" s="157"/>
      <c r="GQ31" s="157"/>
      <c r="GR31" s="157"/>
      <c r="GS31" s="157"/>
      <c r="GT31" s="157"/>
      <c r="GU31" s="157"/>
      <c r="GV31" s="157"/>
      <c r="GW31" s="157"/>
      <c r="GX31" s="157"/>
      <c r="GY31" s="157"/>
      <c r="GZ31" s="157"/>
      <c r="HA31" s="157"/>
      <c r="HB31" s="157"/>
      <c r="HC31" s="157"/>
      <c r="HD31" s="157"/>
      <c r="HE31" s="157"/>
      <c r="HF31" s="157"/>
      <c r="HG31" s="157"/>
      <c r="HH31" s="157"/>
      <c r="HI31" s="157"/>
      <c r="HJ31" s="157"/>
      <c r="HK31" s="157"/>
      <c r="HL31" s="157"/>
      <c r="HM31" s="157"/>
      <c r="HN31" s="157"/>
      <c r="HO31" s="157"/>
      <c r="HP31" s="157"/>
      <c r="HQ31" s="157"/>
      <c r="HR31" s="157"/>
      <c r="HS31" s="157"/>
      <c r="HT31" s="157"/>
      <c r="HU31" s="157"/>
      <c r="HV31" s="157"/>
      <c r="HW31" s="157"/>
      <c r="HX31" s="157"/>
      <c r="HY31" s="157"/>
      <c r="HZ31" s="157"/>
      <c r="IA31" s="157"/>
      <c r="IB31" s="157"/>
      <c r="IC31" s="157"/>
      <c r="ID31" s="157"/>
      <c r="IE31" s="157"/>
      <c r="IF31" s="157"/>
      <c r="IG31" s="157"/>
      <c r="IH31" s="157"/>
      <c r="II31" s="157"/>
      <c r="IJ31" s="157"/>
      <c r="IK31" s="157"/>
      <c r="IL31" s="157"/>
      <c r="IM31" s="157"/>
      <c r="IN31" s="157"/>
      <c r="IO31" s="157"/>
      <c r="IP31" s="157"/>
      <c r="IQ31" s="157"/>
      <c r="IR31" s="157"/>
      <c r="IS31" s="157"/>
      <c r="IT31" s="157"/>
      <c r="IU31" s="157"/>
      <c r="IV31" s="157"/>
      <c r="IW31" s="157"/>
      <c r="IX31" s="157"/>
      <c r="IY31" s="157"/>
      <c r="IZ31" s="157"/>
      <c r="JA31" s="157"/>
      <c r="JB31" s="157"/>
      <c r="JC31" s="157"/>
      <c r="JD31" s="157"/>
      <c r="JE31" s="157"/>
      <c r="JF31" s="157"/>
      <c r="JG31" s="157"/>
      <c r="JH31" s="157"/>
      <c r="JI31" s="157"/>
      <c r="JJ31" s="157"/>
      <c r="JK31" s="157"/>
      <c r="JL31" s="157"/>
      <c r="JM31" s="157"/>
      <c r="JN31" s="157"/>
      <c r="JO31" s="157"/>
      <c r="JP31" s="157"/>
      <c r="JQ31" s="157"/>
      <c r="JR31" s="157"/>
      <c r="JS31" s="157"/>
      <c r="JT31" s="157"/>
      <c r="JU31" s="157"/>
      <c r="JV31" s="157"/>
      <c r="JW31" s="157"/>
      <c r="JX31" s="157"/>
      <c r="JY31" s="157"/>
      <c r="JZ31" s="157"/>
      <c r="KA31" s="157"/>
      <c r="KB31" s="157"/>
      <c r="KC31" s="157"/>
      <c r="KD31" s="157"/>
      <c r="KE31" s="157"/>
      <c r="KF31" s="157"/>
      <c r="KG31" s="157"/>
      <c r="KH31" s="157"/>
      <c r="KI31" s="157"/>
      <c r="KJ31" s="157"/>
      <c r="KK31" s="157"/>
      <c r="KL31" s="157"/>
      <c r="KM31" s="157"/>
      <c r="KN31" s="157"/>
      <c r="KO31" s="157"/>
      <c r="KP31" s="157"/>
      <c r="KQ31" s="157"/>
      <c r="KR31" s="157"/>
      <c r="KS31" s="157"/>
      <c r="KT31" s="157"/>
      <c r="KU31" s="157"/>
      <c r="KV31" s="157"/>
      <c r="KW31" s="157"/>
      <c r="KX31" s="157"/>
      <c r="KY31" s="157"/>
      <c r="KZ31" s="157"/>
      <c r="LA31" s="157"/>
      <c r="LB31" s="157"/>
      <c r="LC31" s="157"/>
      <c r="LD31" s="157"/>
      <c r="LE31" s="157"/>
      <c r="LF31" s="157"/>
      <c r="LG31" s="157"/>
      <c r="LH31" s="157"/>
      <c r="LI31" s="157"/>
      <c r="LJ31" s="157"/>
      <c r="LK31" s="157"/>
      <c r="LL31" s="157"/>
      <c r="LM31" s="157"/>
      <c r="LN31" s="157"/>
      <c r="LO31" s="157"/>
      <c r="LP31" s="157"/>
      <c r="LQ31" s="157"/>
      <c r="LR31" s="157"/>
      <c r="LS31" s="157"/>
      <c r="LT31" s="157"/>
      <c r="LU31" s="157"/>
      <c r="LV31" s="157"/>
      <c r="LW31" s="157"/>
      <c r="LX31" s="157"/>
      <c r="LY31" s="157"/>
      <c r="LZ31" s="157"/>
      <c r="MA31" s="157"/>
      <c r="MB31" s="157"/>
      <c r="MC31" s="157"/>
      <c r="MD31" s="157"/>
      <c r="ME31" s="157"/>
      <c r="MF31" s="157"/>
      <c r="MG31" s="157"/>
      <c r="MH31" s="157"/>
      <c r="MI31" s="157"/>
      <c r="MJ31" s="157"/>
      <c r="MK31" s="157"/>
      <c r="ML31" s="157"/>
      <c r="MM31" s="157"/>
      <c r="MN31" s="157"/>
      <c r="MO31" s="157"/>
      <c r="MP31" s="157"/>
      <c r="MQ31" s="157"/>
      <c r="MR31" s="157"/>
      <c r="MS31" s="157"/>
      <c r="MT31" s="157"/>
      <c r="MU31" s="157"/>
      <c r="MV31" s="157"/>
      <c r="MW31" s="157"/>
      <c r="MX31" s="157"/>
      <c r="MY31" s="157"/>
      <c r="MZ31" s="157"/>
      <c r="NA31" s="157"/>
      <c r="NB31" s="157"/>
      <c r="NC31" s="157"/>
      <c r="ND31" s="157"/>
      <c r="NE31" s="157"/>
      <c r="NF31" s="157"/>
    </row>
    <row r="32" spans="1:370" s="158" customFormat="1" ht="117.6" customHeight="1">
      <c r="A32" s="87" t="s">
        <v>125</v>
      </c>
      <c r="B32" s="94" t="s">
        <v>126</v>
      </c>
      <c r="C32" s="88" t="s">
        <v>20</v>
      </c>
      <c r="D32" s="38" t="s">
        <v>248</v>
      </c>
      <c r="E32" s="37" t="s">
        <v>247</v>
      </c>
      <c r="F32" s="38" t="s">
        <v>27</v>
      </c>
      <c r="G32" s="38" t="s">
        <v>127</v>
      </c>
      <c r="H32" s="97"/>
      <c r="I32" s="97"/>
      <c r="J32" s="97"/>
      <c r="K32" s="97"/>
      <c r="L32" s="97"/>
      <c r="M32" s="97">
        <v>1</v>
      </c>
      <c r="N32" s="97">
        <v>1</v>
      </c>
      <c r="O32" s="39" t="s">
        <v>249</v>
      </c>
      <c r="P32" s="39" t="s">
        <v>244</v>
      </c>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c r="GI32" s="157"/>
      <c r="GJ32" s="157"/>
      <c r="GK32" s="157"/>
      <c r="GL32" s="157"/>
      <c r="GM32" s="157"/>
      <c r="GN32" s="157"/>
      <c r="GO32" s="157"/>
      <c r="GP32" s="157"/>
      <c r="GQ32" s="157"/>
      <c r="GR32" s="157"/>
      <c r="GS32" s="157"/>
      <c r="GT32" s="157"/>
      <c r="GU32" s="157"/>
      <c r="GV32" s="157"/>
      <c r="GW32" s="157"/>
      <c r="GX32" s="157"/>
      <c r="GY32" s="157"/>
      <c r="GZ32" s="157"/>
      <c r="HA32" s="157"/>
      <c r="HB32" s="157"/>
      <c r="HC32" s="157"/>
      <c r="HD32" s="157"/>
      <c r="HE32" s="157"/>
      <c r="HF32" s="157"/>
      <c r="HG32" s="157"/>
      <c r="HH32" s="157"/>
      <c r="HI32" s="157"/>
      <c r="HJ32" s="157"/>
      <c r="HK32" s="157"/>
      <c r="HL32" s="157"/>
      <c r="HM32" s="157"/>
      <c r="HN32" s="157"/>
      <c r="HO32" s="157"/>
      <c r="HP32" s="157"/>
      <c r="HQ32" s="157"/>
      <c r="HR32" s="157"/>
      <c r="HS32" s="157"/>
      <c r="HT32" s="157"/>
      <c r="HU32" s="157"/>
      <c r="HV32" s="157"/>
      <c r="HW32" s="157"/>
      <c r="HX32" s="157"/>
      <c r="HY32" s="157"/>
      <c r="HZ32" s="157"/>
      <c r="IA32" s="157"/>
      <c r="IB32" s="157"/>
      <c r="IC32" s="157"/>
      <c r="ID32" s="157"/>
      <c r="IE32" s="157"/>
      <c r="IF32" s="157"/>
      <c r="IG32" s="157"/>
      <c r="IH32" s="157"/>
      <c r="II32" s="157"/>
      <c r="IJ32" s="157"/>
      <c r="IK32" s="157"/>
      <c r="IL32" s="157"/>
      <c r="IM32" s="157"/>
      <c r="IN32" s="157"/>
      <c r="IO32" s="157"/>
      <c r="IP32" s="157"/>
      <c r="IQ32" s="157"/>
      <c r="IR32" s="157"/>
      <c r="IS32" s="157"/>
      <c r="IT32" s="157"/>
      <c r="IU32" s="157"/>
      <c r="IV32" s="157"/>
      <c r="IW32" s="157"/>
      <c r="IX32" s="157"/>
      <c r="IY32" s="157"/>
      <c r="IZ32" s="157"/>
      <c r="JA32" s="157"/>
      <c r="JB32" s="157"/>
      <c r="JC32" s="157"/>
      <c r="JD32" s="157"/>
      <c r="JE32" s="157"/>
      <c r="JF32" s="157"/>
      <c r="JG32" s="157"/>
      <c r="JH32" s="157"/>
      <c r="JI32" s="157"/>
      <c r="JJ32" s="157"/>
      <c r="JK32" s="157"/>
      <c r="JL32" s="157"/>
      <c r="JM32" s="157"/>
      <c r="JN32" s="157"/>
      <c r="JO32" s="157"/>
      <c r="JP32" s="157"/>
      <c r="JQ32" s="157"/>
      <c r="JR32" s="157"/>
      <c r="JS32" s="157"/>
      <c r="JT32" s="157"/>
      <c r="JU32" s="157"/>
      <c r="JV32" s="157"/>
      <c r="JW32" s="157"/>
      <c r="JX32" s="157"/>
      <c r="JY32" s="157"/>
      <c r="JZ32" s="157"/>
      <c r="KA32" s="157"/>
      <c r="KB32" s="157"/>
      <c r="KC32" s="157"/>
      <c r="KD32" s="157"/>
      <c r="KE32" s="157"/>
      <c r="KF32" s="157"/>
      <c r="KG32" s="157"/>
      <c r="KH32" s="157"/>
      <c r="KI32" s="157"/>
      <c r="KJ32" s="157"/>
      <c r="KK32" s="157"/>
      <c r="KL32" s="157"/>
      <c r="KM32" s="157"/>
      <c r="KN32" s="157"/>
      <c r="KO32" s="157"/>
      <c r="KP32" s="157"/>
      <c r="KQ32" s="157"/>
      <c r="KR32" s="157"/>
      <c r="KS32" s="157"/>
      <c r="KT32" s="157"/>
      <c r="KU32" s="157"/>
      <c r="KV32" s="157"/>
      <c r="KW32" s="157"/>
      <c r="KX32" s="157"/>
      <c r="KY32" s="157"/>
      <c r="KZ32" s="157"/>
      <c r="LA32" s="157"/>
      <c r="LB32" s="157"/>
      <c r="LC32" s="157"/>
      <c r="LD32" s="157"/>
      <c r="LE32" s="157"/>
      <c r="LF32" s="157"/>
      <c r="LG32" s="157"/>
      <c r="LH32" s="157"/>
      <c r="LI32" s="157"/>
      <c r="LJ32" s="157"/>
      <c r="LK32" s="157"/>
      <c r="LL32" s="157"/>
      <c r="LM32" s="157"/>
      <c r="LN32" s="157"/>
      <c r="LO32" s="157"/>
      <c r="LP32" s="157"/>
      <c r="LQ32" s="157"/>
      <c r="LR32" s="157"/>
      <c r="LS32" s="157"/>
      <c r="LT32" s="157"/>
      <c r="LU32" s="157"/>
      <c r="LV32" s="157"/>
      <c r="LW32" s="157"/>
      <c r="LX32" s="157"/>
      <c r="LY32" s="157"/>
      <c r="LZ32" s="157"/>
      <c r="MA32" s="157"/>
      <c r="MB32" s="157"/>
      <c r="MC32" s="157"/>
      <c r="MD32" s="157"/>
      <c r="ME32" s="157"/>
      <c r="MF32" s="157"/>
      <c r="MG32" s="157"/>
      <c r="MH32" s="157"/>
      <c r="MI32" s="157"/>
      <c r="MJ32" s="157"/>
      <c r="MK32" s="157"/>
      <c r="ML32" s="157"/>
      <c r="MM32" s="157"/>
      <c r="MN32" s="157"/>
      <c r="MO32" s="157"/>
      <c r="MP32" s="157"/>
      <c r="MQ32" s="157"/>
      <c r="MR32" s="157"/>
      <c r="MS32" s="157"/>
      <c r="MT32" s="157"/>
      <c r="MU32" s="157"/>
      <c r="MV32" s="157"/>
      <c r="MW32" s="157"/>
      <c r="MX32" s="157"/>
      <c r="MY32" s="157"/>
      <c r="MZ32" s="157"/>
      <c r="NA32" s="157"/>
      <c r="NB32" s="157"/>
      <c r="NC32" s="157"/>
      <c r="ND32" s="157"/>
      <c r="NE32" s="157"/>
      <c r="NF32" s="157"/>
    </row>
    <row r="33" spans="1:370" s="3" customFormat="1">
      <c r="A33" s="101" t="s">
        <v>128</v>
      </c>
      <c r="B33" s="102"/>
      <c r="C33" s="105"/>
      <c r="D33" s="106"/>
      <c r="E33" s="105"/>
      <c r="F33" s="106"/>
      <c r="G33" s="107"/>
      <c r="H33" s="91"/>
      <c r="I33" s="91"/>
      <c r="J33" s="91"/>
      <c r="K33" s="91"/>
      <c r="L33" s="91"/>
      <c r="M33" s="91"/>
      <c r="N33" s="91"/>
      <c r="O33" s="92"/>
      <c r="P33" s="92"/>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row>
    <row r="34" spans="1:370" s="158" customFormat="1" ht="110.4">
      <c r="A34" s="87" t="s">
        <v>84</v>
      </c>
      <c r="B34" s="94" t="s">
        <v>76</v>
      </c>
      <c r="C34" s="88" t="s">
        <v>21</v>
      </c>
      <c r="D34" s="38" t="s">
        <v>130</v>
      </c>
      <c r="E34" s="37" t="s">
        <v>250</v>
      </c>
      <c r="F34" s="38" t="s">
        <v>131</v>
      </c>
      <c r="G34" s="38" t="s">
        <v>132</v>
      </c>
      <c r="H34" s="97"/>
      <c r="I34" s="97"/>
      <c r="J34" s="97"/>
      <c r="K34" s="97">
        <v>1</v>
      </c>
      <c r="L34" s="97"/>
      <c r="M34" s="97"/>
      <c r="N34" s="97">
        <v>1</v>
      </c>
      <c r="O34" s="39" t="s">
        <v>185</v>
      </c>
      <c r="P34" s="39" t="s">
        <v>184</v>
      </c>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c r="GR34" s="157"/>
      <c r="GS34" s="157"/>
      <c r="GT34" s="157"/>
      <c r="GU34" s="157"/>
      <c r="GV34" s="157"/>
      <c r="GW34" s="157"/>
      <c r="GX34" s="157"/>
      <c r="GY34" s="157"/>
      <c r="GZ34" s="157"/>
      <c r="HA34" s="157"/>
      <c r="HB34" s="157"/>
      <c r="HC34" s="157"/>
      <c r="HD34" s="157"/>
      <c r="HE34" s="157"/>
      <c r="HF34" s="157"/>
      <c r="HG34" s="157"/>
      <c r="HH34" s="157"/>
      <c r="HI34" s="157"/>
      <c r="HJ34" s="157"/>
      <c r="HK34" s="157"/>
      <c r="HL34" s="157"/>
      <c r="HM34" s="157"/>
      <c r="HN34" s="157"/>
      <c r="HO34" s="157"/>
      <c r="HP34" s="157"/>
      <c r="HQ34" s="157"/>
      <c r="HR34" s="157"/>
      <c r="HS34" s="157"/>
      <c r="HT34" s="157"/>
      <c r="HU34" s="157"/>
      <c r="HV34" s="157"/>
      <c r="HW34" s="157"/>
      <c r="HX34" s="157"/>
      <c r="HY34" s="157"/>
      <c r="HZ34" s="157"/>
      <c r="IA34" s="157"/>
      <c r="IB34" s="157"/>
      <c r="IC34" s="157"/>
      <c r="ID34" s="157"/>
      <c r="IE34" s="157"/>
      <c r="IF34" s="157"/>
      <c r="IG34" s="157"/>
      <c r="IH34" s="157"/>
      <c r="II34" s="157"/>
      <c r="IJ34" s="157"/>
      <c r="IK34" s="157"/>
      <c r="IL34" s="157"/>
      <c r="IM34" s="157"/>
      <c r="IN34" s="157"/>
      <c r="IO34" s="157"/>
      <c r="IP34" s="157"/>
      <c r="IQ34" s="157"/>
      <c r="IR34" s="157"/>
      <c r="IS34" s="157"/>
      <c r="IT34" s="157"/>
      <c r="IU34" s="157"/>
      <c r="IV34" s="157"/>
      <c r="IW34" s="157"/>
      <c r="IX34" s="157"/>
      <c r="IY34" s="157"/>
      <c r="IZ34" s="157"/>
      <c r="JA34" s="157"/>
      <c r="JB34" s="157"/>
      <c r="JC34" s="157"/>
      <c r="JD34" s="157"/>
      <c r="JE34" s="157"/>
      <c r="JF34" s="157"/>
      <c r="JG34" s="157"/>
      <c r="JH34" s="157"/>
      <c r="JI34" s="157"/>
      <c r="JJ34" s="157"/>
      <c r="JK34" s="157"/>
      <c r="JL34" s="157"/>
      <c r="JM34" s="157"/>
      <c r="JN34" s="157"/>
      <c r="JO34" s="157"/>
      <c r="JP34" s="157"/>
      <c r="JQ34" s="157"/>
      <c r="JR34" s="157"/>
      <c r="JS34" s="157"/>
      <c r="JT34" s="157"/>
      <c r="JU34" s="157"/>
      <c r="JV34" s="157"/>
      <c r="JW34" s="157"/>
      <c r="JX34" s="157"/>
      <c r="JY34" s="157"/>
      <c r="JZ34" s="157"/>
      <c r="KA34" s="157"/>
      <c r="KB34" s="157"/>
      <c r="KC34" s="157"/>
      <c r="KD34" s="157"/>
      <c r="KE34" s="157"/>
      <c r="KF34" s="157"/>
      <c r="KG34" s="157"/>
      <c r="KH34" s="157"/>
      <c r="KI34" s="157"/>
      <c r="KJ34" s="157"/>
      <c r="KK34" s="157"/>
      <c r="KL34" s="157"/>
      <c r="KM34" s="157"/>
      <c r="KN34" s="157"/>
      <c r="KO34" s="157"/>
      <c r="KP34" s="157"/>
      <c r="KQ34" s="157"/>
      <c r="KR34" s="157"/>
      <c r="KS34" s="157"/>
      <c r="KT34" s="157"/>
      <c r="KU34" s="157"/>
      <c r="KV34" s="157"/>
      <c r="KW34" s="157"/>
      <c r="KX34" s="157"/>
      <c r="KY34" s="157"/>
      <c r="KZ34" s="157"/>
      <c r="LA34" s="157"/>
      <c r="LB34" s="157"/>
      <c r="LC34" s="157"/>
      <c r="LD34" s="157"/>
      <c r="LE34" s="157"/>
      <c r="LF34" s="157"/>
      <c r="LG34" s="157"/>
      <c r="LH34" s="157"/>
      <c r="LI34" s="157"/>
      <c r="LJ34" s="157"/>
      <c r="LK34" s="157"/>
      <c r="LL34" s="157"/>
      <c r="LM34" s="157"/>
      <c r="LN34" s="157"/>
      <c r="LO34" s="157"/>
      <c r="LP34" s="157"/>
      <c r="LQ34" s="157"/>
      <c r="LR34" s="157"/>
      <c r="LS34" s="157"/>
      <c r="LT34" s="157"/>
      <c r="LU34" s="157"/>
      <c r="LV34" s="157"/>
      <c r="LW34" s="157"/>
      <c r="LX34" s="157"/>
      <c r="LY34" s="157"/>
      <c r="LZ34" s="157"/>
      <c r="MA34" s="157"/>
      <c r="MB34" s="157"/>
      <c r="MC34" s="157"/>
      <c r="MD34" s="157"/>
      <c r="ME34" s="157"/>
      <c r="MF34" s="157"/>
      <c r="MG34" s="157"/>
      <c r="MH34" s="157"/>
      <c r="MI34" s="157"/>
      <c r="MJ34" s="157"/>
      <c r="MK34" s="157"/>
      <c r="ML34" s="157"/>
      <c r="MM34" s="157"/>
      <c r="MN34" s="157"/>
      <c r="MO34" s="157"/>
      <c r="MP34" s="157"/>
      <c r="MQ34" s="157"/>
      <c r="MR34" s="157"/>
      <c r="MS34" s="157"/>
      <c r="MT34" s="157"/>
      <c r="MU34" s="157"/>
      <c r="MV34" s="157"/>
      <c r="MW34" s="157"/>
      <c r="MX34" s="157"/>
      <c r="MY34" s="157"/>
      <c r="MZ34" s="157"/>
      <c r="NA34" s="157"/>
      <c r="NB34" s="157"/>
      <c r="NC34" s="157"/>
      <c r="ND34" s="157"/>
      <c r="NE34" s="157"/>
      <c r="NF34" s="157"/>
    </row>
    <row r="35" spans="1:370" s="158" customFormat="1" ht="69">
      <c r="A35" s="87" t="s">
        <v>95</v>
      </c>
      <c r="B35" s="94" t="s">
        <v>76</v>
      </c>
      <c r="C35" s="88" t="s">
        <v>21</v>
      </c>
      <c r="D35" s="38" t="s">
        <v>133</v>
      </c>
      <c r="E35" s="37" t="s">
        <v>219</v>
      </c>
      <c r="F35" s="38" t="s">
        <v>27</v>
      </c>
      <c r="G35" s="38" t="s">
        <v>135</v>
      </c>
      <c r="H35" s="97"/>
      <c r="I35" s="97">
        <v>1</v>
      </c>
      <c r="J35" s="97"/>
      <c r="K35" s="97"/>
      <c r="L35" s="97"/>
      <c r="M35" s="97"/>
      <c r="N35" s="97">
        <v>1</v>
      </c>
      <c r="O35" s="39" t="s">
        <v>251</v>
      </c>
      <c r="P35" s="39" t="s">
        <v>252</v>
      </c>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c r="GH35" s="157"/>
      <c r="GI35" s="157"/>
      <c r="GJ35" s="157"/>
      <c r="GK35" s="157"/>
      <c r="GL35" s="157"/>
      <c r="GM35" s="157"/>
      <c r="GN35" s="157"/>
      <c r="GO35" s="157"/>
      <c r="GP35" s="157"/>
      <c r="GQ35" s="157"/>
      <c r="GR35" s="157"/>
      <c r="GS35" s="157"/>
      <c r="GT35" s="157"/>
      <c r="GU35" s="157"/>
      <c r="GV35" s="157"/>
      <c r="GW35" s="157"/>
      <c r="GX35" s="157"/>
      <c r="GY35" s="157"/>
      <c r="GZ35" s="157"/>
      <c r="HA35" s="157"/>
      <c r="HB35" s="157"/>
      <c r="HC35" s="157"/>
      <c r="HD35" s="157"/>
      <c r="HE35" s="157"/>
      <c r="HF35" s="157"/>
      <c r="HG35" s="157"/>
      <c r="HH35" s="157"/>
      <c r="HI35" s="157"/>
      <c r="HJ35" s="157"/>
      <c r="HK35" s="157"/>
      <c r="HL35" s="157"/>
      <c r="HM35" s="157"/>
      <c r="HN35" s="157"/>
      <c r="HO35" s="157"/>
      <c r="HP35" s="157"/>
      <c r="HQ35" s="157"/>
      <c r="HR35" s="157"/>
      <c r="HS35" s="157"/>
      <c r="HT35" s="157"/>
      <c r="HU35" s="157"/>
      <c r="HV35" s="157"/>
      <c r="HW35" s="157"/>
      <c r="HX35" s="157"/>
      <c r="HY35" s="157"/>
      <c r="HZ35" s="157"/>
      <c r="IA35" s="157"/>
      <c r="IB35" s="157"/>
      <c r="IC35" s="157"/>
      <c r="ID35" s="157"/>
      <c r="IE35" s="157"/>
      <c r="IF35" s="157"/>
      <c r="IG35" s="157"/>
      <c r="IH35" s="157"/>
      <c r="II35" s="157"/>
      <c r="IJ35" s="157"/>
      <c r="IK35" s="157"/>
      <c r="IL35" s="157"/>
      <c r="IM35" s="157"/>
      <c r="IN35" s="157"/>
      <c r="IO35" s="157"/>
      <c r="IP35" s="157"/>
      <c r="IQ35" s="157"/>
      <c r="IR35" s="157"/>
      <c r="IS35" s="157"/>
      <c r="IT35" s="157"/>
      <c r="IU35" s="157"/>
      <c r="IV35" s="157"/>
      <c r="IW35" s="157"/>
      <c r="IX35" s="157"/>
      <c r="IY35" s="157"/>
      <c r="IZ35" s="157"/>
      <c r="JA35" s="157"/>
      <c r="JB35" s="157"/>
      <c r="JC35" s="157"/>
      <c r="JD35" s="157"/>
      <c r="JE35" s="157"/>
      <c r="JF35" s="157"/>
      <c r="JG35" s="157"/>
      <c r="JH35" s="157"/>
      <c r="JI35" s="157"/>
      <c r="JJ35" s="157"/>
      <c r="JK35" s="157"/>
      <c r="JL35" s="157"/>
      <c r="JM35" s="157"/>
      <c r="JN35" s="157"/>
      <c r="JO35" s="157"/>
      <c r="JP35" s="157"/>
      <c r="JQ35" s="157"/>
      <c r="JR35" s="157"/>
      <c r="JS35" s="157"/>
      <c r="JT35" s="157"/>
      <c r="JU35" s="157"/>
      <c r="JV35" s="157"/>
      <c r="JW35" s="157"/>
      <c r="JX35" s="157"/>
      <c r="JY35" s="157"/>
      <c r="JZ35" s="157"/>
      <c r="KA35" s="157"/>
      <c r="KB35" s="157"/>
      <c r="KC35" s="157"/>
      <c r="KD35" s="157"/>
      <c r="KE35" s="157"/>
      <c r="KF35" s="157"/>
      <c r="KG35" s="157"/>
      <c r="KH35" s="157"/>
      <c r="KI35" s="157"/>
      <c r="KJ35" s="157"/>
      <c r="KK35" s="157"/>
      <c r="KL35" s="157"/>
      <c r="KM35" s="157"/>
      <c r="KN35" s="157"/>
      <c r="KO35" s="157"/>
      <c r="KP35" s="157"/>
      <c r="KQ35" s="157"/>
      <c r="KR35" s="157"/>
      <c r="KS35" s="157"/>
      <c r="KT35" s="157"/>
      <c r="KU35" s="157"/>
      <c r="KV35" s="157"/>
      <c r="KW35" s="157"/>
      <c r="KX35" s="157"/>
      <c r="KY35" s="157"/>
      <c r="KZ35" s="157"/>
      <c r="LA35" s="157"/>
      <c r="LB35" s="157"/>
      <c r="LC35" s="157"/>
      <c r="LD35" s="157"/>
      <c r="LE35" s="157"/>
      <c r="LF35" s="157"/>
      <c r="LG35" s="157"/>
      <c r="LH35" s="157"/>
      <c r="LI35" s="157"/>
      <c r="LJ35" s="157"/>
      <c r="LK35" s="157"/>
      <c r="LL35" s="157"/>
      <c r="LM35" s="157"/>
      <c r="LN35" s="157"/>
      <c r="LO35" s="157"/>
      <c r="LP35" s="157"/>
      <c r="LQ35" s="157"/>
      <c r="LR35" s="157"/>
      <c r="LS35" s="157"/>
      <c r="LT35" s="157"/>
      <c r="LU35" s="157"/>
      <c r="LV35" s="157"/>
      <c r="LW35" s="157"/>
      <c r="LX35" s="157"/>
      <c r="LY35" s="157"/>
      <c r="LZ35" s="157"/>
      <c r="MA35" s="157"/>
      <c r="MB35" s="157"/>
      <c r="MC35" s="157"/>
      <c r="MD35" s="157"/>
      <c r="ME35" s="157"/>
      <c r="MF35" s="157"/>
      <c r="MG35" s="157"/>
      <c r="MH35" s="157"/>
      <c r="MI35" s="157"/>
      <c r="MJ35" s="157"/>
      <c r="MK35" s="157"/>
      <c r="ML35" s="157"/>
      <c r="MM35" s="157"/>
      <c r="MN35" s="157"/>
      <c r="MO35" s="157"/>
      <c r="MP35" s="157"/>
      <c r="MQ35" s="157"/>
      <c r="MR35" s="157"/>
      <c r="MS35" s="157"/>
      <c r="MT35" s="157"/>
      <c r="MU35" s="157"/>
      <c r="MV35" s="157"/>
      <c r="MW35" s="157"/>
      <c r="MX35" s="157"/>
      <c r="MY35" s="157"/>
      <c r="MZ35" s="157"/>
      <c r="NA35" s="157"/>
      <c r="NB35" s="157"/>
      <c r="NC35" s="157"/>
      <c r="ND35" s="157"/>
      <c r="NE35" s="157"/>
      <c r="NF35" s="157"/>
    </row>
    <row r="36" spans="1:370" ht="15" thickBot="1">
      <c r="B36" s="69" t="s">
        <v>39</v>
      </c>
      <c r="C36" s="70"/>
      <c r="D36" s="70"/>
      <c r="E36" s="70"/>
      <c r="F36" s="70"/>
      <c r="G36" s="71"/>
      <c r="H36" s="108">
        <f t="shared" ref="H36:N36" si="0">SUM(H6:H35)</f>
        <v>3</v>
      </c>
      <c r="I36" s="108">
        <f t="shared" si="0"/>
        <v>1</v>
      </c>
      <c r="J36" s="108">
        <f t="shared" si="0"/>
        <v>13</v>
      </c>
      <c r="K36" s="108">
        <f t="shared" si="0"/>
        <v>1</v>
      </c>
      <c r="L36" s="108">
        <f t="shared" si="0"/>
        <v>4</v>
      </c>
      <c r="M36" s="109">
        <f t="shared" si="0"/>
        <v>6</v>
      </c>
      <c r="N36" s="110">
        <f t="shared" si="0"/>
        <v>28</v>
      </c>
    </row>
  </sheetData>
  <mergeCells count="10">
    <mergeCell ref="B3:N3"/>
    <mergeCell ref="B36:G36"/>
    <mergeCell ref="A5:B5"/>
    <mergeCell ref="A14:G14"/>
    <mergeCell ref="A17:G17"/>
    <mergeCell ref="A20:B20"/>
    <mergeCell ref="A24:B24"/>
    <mergeCell ref="A26:G26"/>
    <mergeCell ref="A28:G28"/>
    <mergeCell ref="A33:B33"/>
  </mergeCells>
  <phoneticPr fontId="7" type="noConversion"/>
  <pageMargins left="0.23622047244094491" right="0.23622047244094491" top="0.74803149606299213" bottom="0.74803149606299213" header="0.31496062992125984" footer="0.31496062992125984"/>
  <pageSetup paperSize="9"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ECF8B-EB2A-4F0A-9669-A1261224C7E3}">
  <dimension ref="A1:R31"/>
  <sheetViews>
    <sheetView tabSelected="1" zoomScale="80" zoomScaleNormal="80" workbookViewId="0">
      <selection activeCell="B11" sqref="B11:N11"/>
    </sheetView>
  </sheetViews>
  <sheetFormatPr defaultColWidth="8.69921875" defaultRowHeight="14.4"/>
  <cols>
    <col min="1" max="1" width="3.59765625" style="21" customWidth="1"/>
    <col min="2" max="2" width="18.5" style="22" customWidth="1"/>
    <col min="3" max="3" width="7.5" style="21" customWidth="1"/>
    <col min="4" max="4" width="14.8984375" style="21" customWidth="1"/>
    <col min="5" max="5" width="14.5" style="21" customWidth="1"/>
    <col min="6" max="6" width="19.8984375" style="22" customWidth="1"/>
    <col min="7" max="7" width="53.69921875" style="22" customWidth="1"/>
    <col min="8" max="8" width="7.5" style="23" customWidth="1"/>
    <col min="9" max="9" width="6.5" style="23" customWidth="1"/>
    <col min="10" max="10" width="6.8984375" style="23" customWidth="1"/>
    <col min="11" max="11" width="7.3984375" style="23" customWidth="1"/>
    <col min="12" max="13" width="8.69921875" style="23"/>
    <col min="14" max="14" width="45.3984375" style="22" customWidth="1"/>
    <col min="15" max="15" width="31.8984375" style="22" customWidth="1"/>
    <col min="16" max="16384" width="8.69921875" style="2"/>
  </cols>
  <sheetData>
    <row r="1" spans="1:18" s="7" customFormat="1" ht="15.6">
      <c r="A1" s="18" t="s">
        <v>191</v>
      </c>
      <c r="B1" s="19"/>
      <c r="C1" s="18"/>
      <c r="D1" s="18"/>
      <c r="E1" s="18"/>
      <c r="F1" s="19"/>
      <c r="G1" s="19"/>
      <c r="H1" s="20"/>
      <c r="I1" s="20"/>
      <c r="J1" s="20"/>
      <c r="K1" s="20"/>
      <c r="L1" s="20"/>
      <c r="M1" s="20"/>
      <c r="N1" s="19"/>
      <c r="O1" s="19"/>
    </row>
    <row r="2" spans="1:18" ht="15" thickBot="1"/>
    <row r="3" spans="1:18" ht="36.75" customHeight="1" thickBot="1">
      <c r="A3" s="186"/>
      <c r="B3" s="24" t="s">
        <v>2</v>
      </c>
      <c r="C3" s="25"/>
      <c r="D3" s="25"/>
      <c r="E3" s="25"/>
      <c r="F3" s="25"/>
      <c r="G3" s="25"/>
      <c r="H3" s="25"/>
      <c r="I3" s="25"/>
      <c r="J3" s="25"/>
      <c r="K3" s="25"/>
      <c r="L3" s="25"/>
      <c r="M3" s="26"/>
      <c r="N3" s="187"/>
    </row>
    <row r="4" spans="1:18" ht="126" customHeight="1" thickBot="1">
      <c r="A4" s="188" t="s">
        <v>57</v>
      </c>
      <c r="B4" s="181" t="s">
        <v>0</v>
      </c>
      <c r="C4" s="182" t="s">
        <v>19</v>
      </c>
      <c r="D4" s="182" t="s">
        <v>22</v>
      </c>
      <c r="E4" s="182" t="s">
        <v>42</v>
      </c>
      <c r="F4" s="182" t="s">
        <v>26</v>
      </c>
      <c r="G4" s="183" t="s">
        <v>28</v>
      </c>
      <c r="H4" s="184" t="s">
        <v>4</v>
      </c>
      <c r="I4" s="184" t="s">
        <v>10</v>
      </c>
      <c r="J4" s="184" t="s">
        <v>16</v>
      </c>
      <c r="K4" s="184" t="s">
        <v>18</v>
      </c>
      <c r="L4" s="184" t="s">
        <v>6</v>
      </c>
      <c r="M4" s="184" t="s">
        <v>196</v>
      </c>
      <c r="N4" s="185" t="s">
        <v>146</v>
      </c>
      <c r="O4" s="179" t="s">
        <v>154</v>
      </c>
    </row>
    <row r="5" spans="1:18" ht="16.95" customHeight="1">
      <c r="A5" s="27"/>
      <c r="B5" s="30" t="s">
        <v>137</v>
      </c>
      <c r="C5" s="31"/>
      <c r="D5" s="180"/>
      <c r="E5" s="32"/>
      <c r="F5" s="33"/>
      <c r="G5" s="34"/>
      <c r="H5" s="176"/>
      <c r="I5" s="176"/>
      <c r="J5" s="176"/>
      <c r="K5" s="176"/>
      <c r="L5" s="176"/>
      <c r="M5" s="177"/>
      <c r="N5" s="178"/>
      <c r="O5" s="178"/>
    </row>
    <row r="6" spans="1:18" s="15" customFormat="1" ht="229.8" customHeight="1">
      <c r="A6" s="87" t="s">
        <v>84</v>
      </c>
      <c r="B6" s="36" t="s">
        <v>174</v>
      </c>
      <c r="C6" s="37" t="s">
        <v>21</v>
      </c>
      <c r="D6" s="38" t="s">
        <v>69</v>
      </c>
      <c r="E6" s="38" t="s">
        <v>254</v>
      </c>
      <c r="F6" s="39" t="s">
        <v>176</v>
      </c>
      <c r="G6" s="163" t="s">
        <v>313</v>
      </c>
      <c r="H6" s="161"/>
      <c r="I6" s="161"/>
      <c r="J6" s="161">
        <v>1</v>
      </c>
      <c r="K6" s="161"/>
      <c r="L6" s="161"/>
      <c r="M6" s="171">
        <f>SUM(H6:L6)</f>
        <v>1</v>
      </c>
      <c r="N6" s="39" t="s">
        <v>310</v>
      </c>
      <c r="O6" s="39" t="s">
        <v>253</v>
      </c>
    </row>
    <row r="7" spans="1:18" s="15" customFormat="1" ht="68.400000000000006" customHeight="1">
      <c r="A7" s="37" t="s">
        <v>95</v>
      </c>
      <c r="B7" s="36" t="s">
        <v>175</v>
      </c>
      <c r="C7" s="37" t="s">
        <v>21</v>
      </c>
      <c r="D7" s="38" t="s">
        <v>69</v>
      </c>
      <c r="E7" s="37" t="s">
        <v>255</v>
      </c>
      <c r="F7" s="42" t="s">
        <v>177</v>
      </c>
      <c r="G7" s="39" t="s">
        <v>311</v>
      </c>
      <c r="H7" s="161"/>
      <c r="I7" s="161"/>
      <c r="J7" s="161"/>
      <c r="K7" s="161">
        <v>1</v>
      </c>
      <c r="L7" s="161"/>
      <c r="M7" s="171">
        <f t="shared" ref="M7:M8" si="0">SUM(H7:L7)</f>
        <v>1</v>
      </c>
      <c r="N7" s="38" t="s">
        <v>312</v>
      </c>
      <c r="O7" s="39" t="s">
        <v>153</v>
      </c>
    </row>
    <row r="8" spans="1:18" s="15" customFormat="1" ht="82.8" customHeight="1">
      <c r="A8" s="37" t="s">
        <v>107</v>
      </c>
      <c r="B8" s="36" t="s">
        <v>257</v>
      </c>
      <c r="C8" s="37" t="s">
        <v>21</v>
      </c>
      <c r="D8" s="38" t="s">
        <v>69</v>
      </c>
      <c r="E8" s="37" t="s">
        <v>250</v>
      </c>
      <c r="F8" s="42" t="s">
        <v>178</v>
      </c>
      <c r="G8" s="39" t="s">
        <v>314</v>
      </c>
      <c r="H8" s="161">
        <v>1</v>
      </c>
      <c r="I8" s="161"/>
      <c r="J8" s="161"/>
      <c r="K8" s="161"/>
      <c r="L8" s="161"/>
      <c r="M8" s="171">
        <f t="shared" si="0"/>
        <v>1</v>
      </c>
      <c r="N8" s="38" t="s">
        <v>315</v>
      </c>
      <c r="O8" s="38" t="s">
        <v>153</v>
      </c>
    </row>
    <row r="9" spans="1:18" s="15" customFormat="1" ht="109.8" customHeight="1">
      <c r="A9" s="37" t="s">
        <v>125</v>
      </c>
      <c r="B9" s="36" t="s">
        <v>258</v>
      </c>
      <c r="C9" s="37" t="s">
        <v>21</v>
      </c>
      <c r="D9" s="38" t="s">
        <v>69</v>
      </c>
      <c r="E9" s="37" t="s">
        <v>256</v>
      </c>
      <c r="F9" s="42" t="s">
        <v>179</v>
      </c>
      <c r="G9" s="39" t="s">
        <v>316</v>
      </c>
      <c r="H9" s="161"/>
      <c r="I9" s="161"/>
      <c r="J9" s="161"/>
      <c r="K9" s="161">
        <v>1</v>
      </c>
      <c r="L9" s="161"/>
      <c r="M9" s="171">
        <v>1</v>
      </c>
      <c r="N9" s="38" t="s">
        <v>317</v>
      </c>
      <c r="O9" s="162" t="s">
        <v>153</v>
      </c>
    </row>
    <row r="10" spans="1:18" s="15" customFormat="1" ht="79.95" customHeight="1">
      <c r="A10" s="118" t="s">
        <v>138</v>
      </c>
      <c r="B10" s="36" t="s">
        <v>260</v>
      </c>
      <c r="C10" s="37" t="s">
        <v>21</v>
      </c>
      <c r="D10" s="38" t="s">
        <v>69</v>
      </c>
      <c r="E10" s="38" t="s">
        <v>259</v>
      </c>
      <c r="F10" s="42" t="s">
        <v>180</v>
      </c>
      <c r="G10" s="39" t="s">
        <v>318</v>
      </c>
      <c r="H10" s="161"/>
      <c r="I10" s="161"/>
      <c r="J10" s="161">
        <v>1</v>
      </c>
      <c r="K10" s="161"/>
      <c r="L10" s="161"/>
      <c r="M10" s="171">
        <v>1</v>
      </c>
      <c r="N10" s="39" t="s">
        <v>319</v>
      </c>
      <c r="O10" s="162" t="s">
        <v>153</v>
      </c>
      <c r="R10" s="15" t="s">
        <v>181</v>
      </c>
    </row>
    <row r="11" spans="1:18" ht="20.399999999999999" customHeight="1">
      <c r="A11" s="27"/>
      <c r="B11" s="43" t="s">
        <v>139</v>
      </c>
      <c r="C11" s="44"/>
      <c r="D11" s="45"/>
      <c r="E11" s="46"/>
      <c r="F11" s="33"/>
      <c r="G11" s="167"/>
      <c r="H11" s="40"/>
      <c r="I11" s="40"/>
      <c r="J11" s="40"/>
      <c r="K11" s="40"/>
      <c r="L11" s="40"/>
      <c r="M11" s="172"/>
      <c r="N11" s="35"/>
      <c r="O11" s="35"/>
    </row>
    <row r="12" spans="1:18" s="166" customFormat="1" ht="82.8">
      <c r="A12" s="37" t="s">
        <v>84</v>
      </c>
      <c r="B12" s="36" t="s">
        <v>261</v>
      </c>
      <c r="C12" s="37" t="s">
        <v>21</v>
      </c>
      <c r="D12" s="168" t="s">
        <v>271</v>
      </c>
      <c r="E12" s="37" t="s">
        <v>262</v>
      </c>
      <c r="F12" s="42" t="s">
        <v>263</v>
      </c>
      <c r="G12" s="39" t="s">
        <v>264</v>
      </c>
      <c r="H12" s="57"/>
      <c r="I12" s="57"/>
      <c r="J12" s="57"/>
      <c r="K12" s="57"/>
      <c r="L12" s="57">
        <v>1</v>
      </c>
      <c r="M12" s="169">
        <f>SUM(H12:L12)</f>
        <v>1</v>
      </c>
      <c r="N12" s="38" t="s">
        <v>265</v>
      </c>
      <c r="O12" s="38" t="s">
        <v>266</v>
      </c>
      <c r="P12" s="165"/>
    </row>
    <row r="13" spans="1:18" s="166" customFormat="1" ht="82.8">
      <c r="A13" s="37" t="s">
        <v>140</v>
      </c>
      <c r="B13" s="36" t="s">
        <v>272</v>
      </c>
      <c r="C13" s="37" t="s">
        <v>21</v>
      </c>
      <c r="D13" s="168" t="s">
        <v>275</v>
      </c>
      <c r="E13" s="37" t="s">
        <v>241</v>
      </c>
      <c r="F13" s="42" t="s">
        <v>274</v>
      </c>
      <c r="G13" s="39" t="s">
        <v>273</v>
      </c>
      <c r="H13" s="57"/>
      <c r="I13" s="57"/>
      <c r="J13" s="57"/>
      <c r="K13" s="57"/>
      <c r="L13" s="57">
        <v>1</v>
      </c>
      <c r="M13" s="169">
        <f t="shared" ref="M13:M16" si="1">SUM(H13:L13)</f>
        <v>1</v>
      </c>
      <c r="N13" s="38" t="s">
        <v>267</v>
      </c>
      <c r="O13" s="38" t="s">
        <v>266</v>
      </c>
      <c r="P13" s="165"/>
    </row>
    <row r="14" spans="1:18" s="166" customFormat="1" ht="82.8">
      <c r="A14" s="37" t="s">
        <v>107</v>
      </c>
      <c r="B14" s="48" t="s">
        <v>166</v>
      </c>
      <c r="C14" s="37" t="s">
        <v>21</v>
      </c>
      <c r="D14" s="168" t="s">
        <v>275</v>
      </c>
      <c r="E14" s="49" t="s">
        <v>241</v>
      </c>
      <c r="F14" s="42" t="s">
        <v>167</v>
      </c>
      <c r="G14" s="38" t="s">
        <v>276</v>
      </c>
      <c r="H14" s="164"/>
      <c r="I14" s="164"/>
      <c r="J14" s="164"/>
      <c r="K14" s="164"/>
      <c r="L14" s="57">
        <v>1</v>
      </c>
      <c r="M14" s="169">
        <f t="shared" si="1"/>
        <v>1</v>
      </c>
      <c r="N14" s="38" t="s">
        <v>268</v>
      </c>
      <c r="O14" s="38" t="s">
        <v>266</v>
      </c>
      <c r="P14" s="165"/>
    </row>
    <row r="15" spans="1:18" s="166" customFormat="1" ht="82.8">
      <c r="A15" s="37" t="s">
        <v>125</v>
      </c>
      <c r="B15" s="48" t="s">
        <v>168</v>
      </c>
      <c r="C15" s="37" t="s">
        <v>20</v>
      </c>
      <c r="D15" s="168" t="s">
        <v>275</v>
      </c>
      <c r="E15" s="49" t="s">
        <v>247</v>
      </c>
      <c r="F15" s="42" t="s">
        <v>169</v>
      </c>
      <c r="G15" s="38" t="s">
        <v>170</v>
      </c>
      <c r="H15" s="164"/>
      <c r="I15" s="164"/>
      <c r="J15" s="164"/>
      <c r="K15" s="164"/>
      <c r="L15" s="57">
        <v>1</v>
      </c>
      <c r="M15" s="169">
        <f t="shared" si="1"/>
        <v>1</v>
      </c>
      <c r="N15" s="38" t="s">
        <v>269</v>
      </c>
      <c r="O15" s="38" t="s">
        <v>266</v>
      </c>
      <c r="P15" s="165"/>
    </row>
    <row r="16" spans="1:18" s="166" customFormat="1" ht="94.2" customHeight="1">
      <c r="A16" s="37" t="s">
        <v>138</v>
      </c>
      <c r="B16" s="48" t="s">
        <v>171</v>
      </c>
      <c r="C16" s="37" t="s">
        <v>21</v>
      </c>
      <c r="D16" s="168" t="s">
        <v>275</v>
      </c>
      <c r="E16" s="49" t="s">
        <v>219</v>
      </c>
      <c r="F16" s="42" t="s">
        <v>172</v>
      </c>
      <c r="G16" s="38" t="s">
        <v>277</v>
      </c>
      <c r="H16" s="164"/>
      <c r="I16" s="164"/>
      <c r="J16" s="164"/>
      <c r="K16" s="164"/>
      <c r="L16" s="57">
        <v>1</v>
      </c>
      <c r="M16" s="169">
        <f t="shared" si="1"/>
        <v>1</v>
      </c>
      <c r="N16" s="38" t="s">
        <v>270</v>
      </c>
      <c r="O16" s="38" t="s">
        <v>173</v>
      </c>
      <c r="P16" s="165"/>
    </row>
    <row r="17" spans="1:16" ht="15.6" customHeight="1">
      <c r="A17" s="51"/>
      <c r="B17" s="52" t="s">
        <v>141</v>
      </c>
      <c r="C17" s="53"/>
      <c r="D17" s="54"/>
      <c r="E17" s="55"/>
      <c r="F17" s="56"/>
      <c r="G17" s="167"/>
      <c r="H17" s="50"/>
      <c r="I17" s="50"/>
      <c r="J17" s="50"/>
      <c r="K17" s="50"/>
      <c r="L17" s="47"/>
      <c r="M17" s="170"/>
      <c r="N17" s="17"/>
      <c r="O17" s="17"/>
      <c r="P17" s="5"/>
    </row>
    <row r="18" spans="1:16" ht="110.4">
      <c r="A18" s="41" t="s">
        <v>84</v>
      </c>
      <c r="B18" s="38" t="s">
        <v>161</v>
      </c>
      <c r="C18" s="37" t="s">
        <v>20</v>
      </c>
      <c r="D18" s="38" t="s">
        <v>69</v>
      </c>
      <c r="E18" s="37" t="s">
        <v>279</v>
      </c>
      <c r="F18" s="38" t="s">
        <v>281</v>
      </c>
      <c r="G18" s="38" t="s">
        <v>282</v>
      </c>
      <c r="H18" s="57"/>
      <c r="I18" s="57">
        <v>3</v>
      </c>
      <c r="J18" s="57"/>
      <c r="K18" s="57"/>
      <c r="L18" s="57"/>
      <c r="M18" s="169">
        <f>SUM(H18:L18)</f>
        <v>3</v>
      </c>
      <c r="N18" s="38" t="s">
        <v>283</v>
      </c>
      <c r="O18" s="17" t="s">
        <v>165</v>
      </c>
      <c r="P18" s="5"/>
    </row>
    <row r="19" spans="1:16" ht="55.2">
      <c r="A19" s="41" t="s">
        <v>95</v>
      </c>
      <c r="B19" s="38" t="s">
        <v>278</v>
      </c>
      <c r="C19" s="37" t="s">
        <v>20</v>
      </c>
      <c r="D19" s="38" t="s">
        <v>69</v>
      </c>
      <c r="E19" s="37" t="s">
        <v>280</v>
      </c>
      <c r="F19" s="38" t="s">
        <v>162</v>
      </c>
      <c r="G19" s="38" t="s">
        <v>163</v>
      </c>
      <c r="H19" s="57"/>
      <c r="I19" s="57">
        <v>2</v>
      </c>
      <c r="J19" s="57"/>
      <c r="K19" s="57"/>
      <c r="L19" s="57"/>
      <c r="M19" s="169">
        <f>SUM(H19:L19)</f>
        <v>2</v>
      </c>
      <c r="N19" s="38" t="s">
        <v>164</v>
      </c>
      <c r="O19" s="17" t="s">
        <v>165</v>
      </c>
      <c r="P19" s="5"/>
    </row>
    <row r="20" spans="1:16">
      <c r="A20" s="41"/>
      <c r="B20" s="58" t="s">
        <v>142</v>
      </c>
      <c r="C20" s="53"/>
      <c r="D20" s="54"/>
      <c r="E20" s="59"/>
      <c r="F20" s="60"/>
      <c r="G20" s="167"/>
      <c r="H20" s="50"/>
      <c r="I20" s="50"/>
      <c r="J20" s="50"/>
      <c r="K20" s="50"/>
      <c r="L20" s="47"/>
      <c r="M20" s="170"/>
      <c r="N20" s="60"/>
      <c r="O20" s="60"/>
      <c r="P20" s="5"/>
    </row>
    <row r="21" spans="1:16" s="13" customFormat="1" ht="55.2">
      <c r="A21" s="37" t="s">
        <v>84</v>
      </c>
      <c r="B21" s="38" t="s">
        <v>284</v>
      </c>
      <c r="C21" s="37" t="s">
        <v>20</v>
      </c>
      <c r="D21" s="38" t="s">
        <v>69</v>
      </c>
      <c r="E21" s="37" t="s">
        <v>285</v>
      </c>
      <c r="F21" s="38" t="s">
        <v>155</v>
      </c>
      <c r="G21" s="38" t="s">
        <v>156</v>
      </c>
      <c r="H21" s="57"/>
      <c r="I21" s="57"/>
      <c r="J21" s="57"/>
      <c r="K21" s="57">
        <v>2</v>
      </c>
      <c r="L21" s="57"/>
      <c r="M21" s="173">
        <f>SUM(H21:L21)</f>
        <v>2</v>
      </c>
      <c r="N21" s="38" t="s">
        <v>157</v>
      </c>
      <c r="O21" s="38" t="s">
        <v>289</v>
      </c>
      <c r="P21" s="12"/>
    </row>
    <row r="22" spans="1:16" s="13" customFormat="1" ht="55.2">
      <c r="A22" s="37" t="s">
        <v>95</v>
      </c>
      <c r="B22" s="38" t="s">
        <v>291</v>
      </c>
      <c r="C22" s="37" t="s">
        <v>21</v>
      </c>
      <c r="D22" s="38" t="s">
        <v>69</v>
      </c>
      <c r="E22" s="37" t="s">
        <v>262</v>
      </c>
      <c r="F22" s="38" t="s">
        <v>155</v>
      </c>
      <c r="G22" s="38" t="s">
        <v>158</v>
      </c>
      <c r="H22" s="57"/>
      <c r="I22" s="57"/>
      <c r="J22" s="57">
        <v>1</v>
      </c>
      <c r="K22" s="57"/>
      <c r="L22" s="57"/>
      <c r="M22" s="173">
        <f t="shared" ref="M22:M24" si="2">SUM(H22:L22)</f>
        <v>1</v>
      </c>
      <c r="N22" s="38" t="s">
        <v>159</v>
      </c>
      <c r="O22" s="38" t="s">
        <v>289</v>
      </c>
      <c r="P22" s="12"/>
    </row>
    <row r="23" spans="1:16" s="13" customFormat="1" ht="55.2">
      <c r="A23" s="37" t="s">
        <v>107</v>
      </c>
      <c r="B23" s="38" t="s">
        <v>295</v>
      </c>
      <c r="C23" s="37" t="s">
        <v>21</v>
      </c>
      <c r="D23" s="38" t="s">
        <v>69</v>
      </c>
      <c r="E23" s="37" t="s">
        <v>286</v>
      </c>
      <c r="F23" s="38" t="s">
        <v>155</v>
      </c>
      <c r="G23" s="38" t="s">
        <v>287</v>
      </c>
      <c r="H23" s="57"/>
      <c r="I23" s="57"/>
      <c r="J23" s="57">
        <v>1</v>
      </c>
      <c r="K23" s="57"/>
      <c r="L23" s="57"/>
      <c r="M23" s="173">
        <f t="shared" si="2"/>
        <v>1</v>
      </c>
      <c r="N23" s="38" t="s">
        <v>288</v>
      </c>
      <c r="O23" s="38" t="s">
        <v>289</v>
      </c>
      <c r="P23" s="12"/>
    </row>
    <row r="24" spans="1:16" s="13" customFormat="1" ht="55.2">
      <c r="A24" s="37" t="s">
        <v>125</v>
      </c>
      <c r="B24" s="38" t="s">
        <v>292</v>
      </c>
      <c r="C24" s="37" t="s">
        <v>21</v>
      </c>
      <c r="D24" s="38" t="s">
        <v>69</v>
      </c>
      <c r="E24" s="37" t="s">
        <v>285</v>
      </c>
      <c r="F24" s="38" t="s">
        <v>155</v>
      </c>
      <c r="G24" s="38" t="s">
        <v>160</v>
      </c>
      <c r="H24" s="57"/>
      <c r="I24" s="57"/>
      <c r="J24" s="57">
        <v>1</v>
      </c>
      <c r="K24" s="57"/>
      <c r="L24" s="57"/>
      <c r="M24" s="173">
        <f t="shared" si="2"/>
        <v>1</v>
      </c>
      <c r="N24" s="38" t="s">
        <v>290</v>
      </c>
      <c r="O24" s="38" t="s">
        <v>289</v>
      </c>
      <c r="P24" s="12"/>
    </row>
    <row r="25" spans="1:16" ht="15.6">
      <c r="A25" s="51"/>
      <c r="B25" s="61" t="s">
        <v>143</v>
      </c>
      <c r="C25" s="62"/>
      <c r="D25" s="62"/>
      <c r="E25" s="63"/>
      <c r="F25" s="64"/>
      <c r="G25" s="17"/>
      <c r="H25" s="65"/>
      <c r="I25" s="65"/>
      <c r="J25" s="65"/>
      <c r="K25" s="65"/>
      <c r="L25" s="47"/>
      <c r="M25" s="174"/>
      <c r="N25" s="64"/>
      <c r="O25" s="56"/>
      <c r="P25" s="5"/>
    </row>
    <row r="26" spans="1:16" s="15" customFormat="1" ht="151.80000000000001">
      <c r="A26" s="37" t="s">
        <v>84</v>
      </c>
      <c r="B26" s="38" t="s">
        <v>293</v>
      </c>
      <c r="C26" s="37" t="s">
        <v>21</v>
      </c>
      <c r="D26" s="38" t="s">
        <v>69</v>
      </c>
      <c r="E26" s="38" t="s">
        <v>294</v>
      </c>
      <c r="F26" s="38" t="s">
        <v>144</v>
      </c>
      <c r="G26" s="38" t="s">
        <v>145</v>
      </c>
      <c r="H26" s="57"/>
      <c r="I26" s="57"/>
      <c r="J26" s="57">
        <v>1</v>
      </c>
      <c r="K26" s="57"/>
      <c r="L26" s="57"/>
      <c r="M26" s="173">
        <f>SUM(H26:L26)</f>
        <v>1</v>
      </c>
      <c r="N26" s="38" t="s">
        <v>147</v>
      </c>
      <c r="O26" s="38" t="s">
        <v>304</v>
      </c>
      <c r="P26" s="14"/>
    </row>
    <row r="27" spans="1:16" s="15" customFormat="1" ht="110.4">
      <c r="A27" s="37" t="s">
        <v>95</v>
      </c>
      <c r="B27" s="42" t="s">
        <v>148</v>
      </c>
      <c r="C27" s="66" t="s">
        <v>21</v>
      </c>
      <c r="D27" s="42" t="s">
        <v>69</v>
      </c>
      <c r="E27" s="66" t="s">
        <v>296</v>
      </c>
      <c r="F27" s="42" t="s">
        <v>149</v>
      </c>
      <c r="G27" s="38" t="s">
        <v>150</v>
      </c>
      <c r="H27" s="67"/>
      <c r="I27" s="67"/>
      <c r="J27" s="67">
        <v>1</v>
      </c>
      <c r="K27" s="67"/>
      <c r="L27" s="57"/>
      <c r="M27" s="175">
        <f>SUM(H27:L27)</f>
        <v>1</v>
      </c>
      <c r="N27" s="42" t="s">
        <v>297</v>
      </c>
      <c r="O27" s="38" t="s">
        <v>304</v>
      </c>
      <c r="P27" s="14"/>
    </row>
    <row r="28" spans="1:16" s="15" customFormat="1" ht="138">
      <c r="A28" s="37" t="s">
        <v>107</v>
      </c>
      <c r="B28" s="38" t="s">
        <v>302</v>
      </c>
      <c r="C28" s="37" t="s">
        <v>21</v>
      </c>
      <c r="D28" s="38" t="s">
        <v>69</v>
      </c>
      <c r="E28" s="37" t="s">
        <v>299</v>
      </c>
      <c r="F28" s="38" t="s">
        <v>123</v>
      </c>
      <c r="G28" s="38" t="s">
        <v>301</v>
      </c>
      <c r="H28" s="57"/>
      <c r="I28" s="57"/>
      <c r="J28" s="57">
        <v>1</v>
      </c>
      <c r="K28" s="57"/>
      <c r="L28" s="57"/>
      <c r="M28" s="169">
        <f>SUM(H28:L28)</f>
        <v>1</v>
      </c>
      <c r="N28" s="38" t="s">
        <v>298</v>
      </c>
      <c r="O28" s="38" t="s">
        <v>304</v>
      </c>
      <c r="P28" s="14"/>
    </row>
    <row r="29" spans="1:16" s="15" customFormat="1" ht="110.4">
      <c r="A29" s="37" t="s">
        <v>125</v>
      </c>
      <c r="B29" s="38" t="s">
        <v>305</v>
      </c>
      <c r="C29" s="37" t="s">
        <v>21</v>
      </c>
      <c r="D29" s="38" t="s">
        <v>69</v>
      </c>
      <c r="E29" s="37" t="s">
        <v>300</v>
      </c>
      <c r="F29" s="38" t="s">
        <v>123</v>
      </c>
      <c r="G29" s="38" t="s">
        <v>306</v>
      </c>
      <c r="H29" s="57"/>
      <c r="I29" s="57"/>
      <c r="J29" s="57">
        <v>1</v>
      </c>
      <c r="K29" s="57"/>
      <c r="L29" s="57"/>
      <c r="M29" s="169">
        <f>SUM(H29:L29)</f>
        <v>1</v>
      </c>
      <c r="N29" s="38" t="s">
        <v>303</v>
      </c>
      <c r="O29" s="38" t="s">
        <v>304</v>
      </c>
      <c r="P29" s="14"/>
    </row>
    <row r="30" spans="1:16" s="15" customFormat="1" ht="110.4">
      <c r="A30" s="37" t="s">
        <v>138</v>
      </c>
      <c r="B30" s="38" t="s">
        <v>307</v>
      </c>
      <c r="C30" s="37" t="s">
        <v>21</v>
      </c>
      <c r="D30" s="38" t="s">
        <v>69</v>
      </c>
      <c r="E30" s="37" t="s">
        <v>308</v>
      </c>
      <c r="F30" s="38" t="s">
        <v>151</v>
      </c>
      <c r="G30" s="38" t="s">
        <v>309</v>
      </c>
      <c r="H30" s="57"/>
      <c r="I30" s="57"/>
      <c r="J30" s="57">
        <v>1</v>
      </c>
      <c r="K30" s="57"/>
      <c r="L30" s="57"/>
      <c r="M30" s="169">
        <f>SUM(H30:L30)</f>
        <v>1</v>
      </c>
      <c r="N30" s="38" t="s">
        <v>152</v>
      </c>
      <c r="O30" s="38" t="s">
        <v>304</v>
      </c>
      <c r="P30" s="14"/>
    </row>
    <row r="31" spans="1:16" ht="15" thickBot="1">
      <c r="A31" s="68"/>
      <c r="B31" s="69" t="s">
        <v>39</v>
      </c>
      <c r="C31" s="70"/>
      <c r="D31" s="70"/>
      <c r="E31" s="70"/>
      <c r="F31" s="70"/>
      <c r="G31" s="71"/>
      <c r="H31" s="72">
        <f>SUM(H5:H30)</f>
        <v>1</v>
      </c>
      <c r="I31" s="72">
        <f>SUM(I5:I30)</f>
        <v>5</v>
      </c>
      <c r="J31" s="72">
        <f>SUM(J5:J30)</f>
        <v>10</v>
      </c>
      <c r="K31" s="72">
        <f>SUM(K5:K30)</f>
        <v>4</v>
      </c>
      <c r="L31" s="72">
        <f>SUM(L5:L30)</f>
        <v>5</v>
      </c>
      <c r="M31" s="73">
        <f>SUM(M6:M30)</f>
        <v>25</v>
      </c>
      <c r="N31" s="35"/>
      <c r="O31" s="35"/>
    </row>
  </sheetData>
  <mergeCells count="6">
    <mergeCell ref="B3:M3"/>
    <mergeCell ref="B31:G31"/>
    <mergeCell ref="B11:D11"/>
    <mergeCell ref="B5:D5"/>
    <mergeCell ref="B17:D17"/>
    <mergeCell ref="B20:D20"/>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PP</vt:lpstr>
      <vt:lpstr>ORLEN</vt:lpstr>
      <vt:lpstr>ENEA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GudzowskaSylwia</dc:creator>
  <cp:lastModifiedBy>Radziszewska Małgorzata</cp:lastModifiedBy>
  <cp:lastPrinted>2019-10-22T11:54:59Z</cp:lastPrinted>
  <dcterms:created xsi:type="dcterms:W3CDTF">2019-07-11T10:42:34Z</dcterms:created>
  <dcterms:modified xsi:type="dcterms:W3CDTF">2019-10-29T12:16:24Z</dcterms:modified>
</cp:coreProperties>
</file>