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IOTR\Analiza2018\"/>
    </mc:Choice>
  </mc:AlternateContent>
  <xr:revisionPtr revIDLastSave="0" documentId="13_ncr:1_{002C4847-313F-45A8-80F8-5BC547688B38}" xr6:coauthVersionLast="40" xr6:coauthVersionMax="40" xr10:uidLastSave="{00000000-0000-0000-0000-000000000000}"/>
  <bookViews>
    <workbookView xWindow="-120" yWindow="-120" windowWidth="19440" windowHeight="10440" activeTab="1" xr2:uid="{00000000-000D-0000-FFFF-FFFF00000000}"/>
  </bookViews>
  <sheets>
    <sheet name="Lista" sheetId="3" r:id="rId1"/>
    <sheet name="Polska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" sheetId="18" r:id="rId16"/>
    <sheet name="15" sheetId="19" r:id="rId17"/>
    <sheet name="16" sheetId="20" r:id="rId18"/>
    <sheet name="17" sheetId="21" r:id="rId19"/>
    <sheet name="18" sheetId="22" r:id="rId20"/>
    <sheet name="19" sheetId="23" r:id="rId21"/>
    <sheet name="20" sheetId="24" r:id="rId22"/>
    <sheet name="21" sheetId="25" r:id="rId23"/>
    <sheet name="22" sheetId="26" r:id="rId24"/>
    <sheet name="23" sheetId="27" r:id="rId25"/>
    <sheet name="24" sheetId="28" r:id="rId26"/>
    <sheet name="25" sheetId="29" r:id="rId27"/>
    <sheet name="26" sheetId="30" r:id="rId28"/>
    <sheet name="27" sheetId="31" r:id="rId29"/>
    <sheet name="28" sheetId="32" r:id="rId30"/>
    <sheet name="29" sheetId="33" r:id="rId31"/>
    <sheet name="30" sheetId="34" r:id="rId32"/>
    <sheet name="31" sheetId="35" r:id="rId33"/>
    <sheet name="32" sheetId="36" r:id="rId34"/>
    <sheet name="33" sheetId="37" r:id="rId35"/>
    <sheet name="34" sheetId="38" r:id="rId36"/>
    <sheet name="35" sheetId="39" r:id="rId37"/>
    <sheet name="36" sheetId="40" r:id="rId38"/>
    <sheet name="37" sheetId="41" r:id="rId39"/>
    <sheet name="38" sheetId="42" r:id="rId40"/>
    <sheet name="39" sheetId="43" r:id="rId41"/>
    <sheet name="40" sheetId="44" r:id="rId42"/>
    <sheet name="41" sheetId="45" r:id="rId43"/>
    <sheet name="42" sheetId="46" r:id="rId44"/>
    <sheet name="43" sheetId="47" r:id="rId45"/>
    <sheet name="44" sheetId="48" r:id="rId46"/>
    <sheet name="45" sheetId="49" r:id="rId47"/>
    <sheet name="46" sheetId="50" r:id="rId48"/>
    <sheet name="47" sheetId="51" r:id="rId49"/>
    <sheet name="48" sheetId="52" r:id="rId50"/>
    <sheet name="49" sheetId="53" r:id="rId51"/>
    <sheet name="50" sheetId="54" r:id="rId52"/>
    <sheet name="51" sheetId="55" r:id="rId53"/>
    <sheet name="52" sheetId="56" r:id="rId54"/>
    <sheet name="53" sheetId="57" r:id="rId55"/>
    <sheet name="54" sheetId="58" r:id="rId56"/>
    <sheet name="55" sheetId="59" r:id="rId57"/>
    <sheet name="56" sheetId="60" r:id="rId58"/>
    <sheet name="57" sheetId="61" r:id="rId59"/>
    <sheet name="58" sheetId="62" r:id="rId60"/>
    <sheet name="59" sheetId="63" r:id="rId61"/>
    <sheet name="60" sheetId="64" r:id="rId62"/>
    <sheet name="61" sheetId="65" r:id="rId63"/>
    <sheet name="62" sheetId="66" r:id="rId64"/>
    <sheet name="63" sheetId="67" r:id="rId65"/>
    <sheet name="64" sheetId="68" r:id="rId66"/>
    <sheet name="65" sheetId="69" r:id="rId67"/>
    <sheet name="66" sheetId="70" r:id="rId68"/>
    <sheet name="67" sheetId="71" r:id="rId69"/>
    <sheet name="68" sheetId="72" r:id="rId70"/>
    <sheet name="69" sheetId="73" r:id="rId71"/>
    <sheet name="70" sheetId="74" r:id="rId72"/>
    <sheet name="71" sheetId="75" r:id="rId73"/>
    <sheet name="72" sheetId="76" r:id="rId74"/>
    <sheet name="73" sheetId="77" r:id="rId75"/>
    <sheet name="74" sheetId="78" r:id="rId76"/>
    <sheet name="75" sheetId="79" r:id="rId77"/>
    <sheet name="76" sheetId="80" r:id="rId78"/>
    <sheet name="77" sheetId="81" r:id="rId79"/>
    <sheet name="78" sheetId="82" r:id="rId80"/>
    <sheet name="79" sheetId="83" r:id="rId81"/>
    <sheet name="80" sheetId="84" r:id="rId82"/>
    <sheet name="81" sheetId="85" r:id="rId83"/>
    <sheet name="82" sheetId="86" r:id="rId84"/>
    <sheet name="83" sheetId="87" r:id="rId85"/>
    <sheet name="84" sheetId="88" r:id="rId86"/>
    <sheet name="85" sheetId="89" r:id="rId87"/>
    <sheet name="86" sheetId="90" r:id="rId88"/>
    <sheet name="87" sheetId="91" r:id="rId89"/>
    <sheet name="88" sheetId="92" r:id="rId90"/>
    <sheet name="89" sheetId="93" r:id="rId91"/>
    <sheet name="90" sheetId="94" r:id="rId92"/>
    <sheet name="91" sheetId="95" r:id="rId93"/>
    <sheet name="92" sheetId="96" r:id="rId94"/>
    <sheet name="93" sheetId="97" r:id="rId95"/>
    <sheet name="94" sheetId="98" r:id="rId96"/>
    <sheet name="95" sheetId="99" r:id="rId97"/>
    <sheet name="96" sheetId="100" r:id="rId98"/>
    <sheet name="97" sheetId="101" r:id="rId99"/>
    <sheet name="98" sheetId="102" r:id="rId100"/>
    <sheet name="99" sheetId="103" r:id="rId101"/>
    <sheet name="100" sheetId="104" r:id="rId102"/>
    <sheet name="101" sheetId="105" r:id="rId103"/>
    <sheet name="102" sheetId="106" r:id="rId104"/>
    <sheet name="103" sheetId="107" r:id="rId105"/>
    <sheet name="104" sheetId="108" r:id="rId106"/>
    <sheet name="105" sheetId="109" r:id="rId107"/>
    <sheet name="106" sheetId="110" r:id="rId108"/>
    <sheet name="107" sheetId="111" r:id="rId109"/>
    <sheet name="108" sheetId="112" r:id="rId110"/>
    <sheet name="109" sheetId="113" r:id="rId111"/>
    <sheet name="110" sheetId="114" r:id="rId112"/>
    <sheet name="111" sheetId="115" r:id="rId113"/>
    <sheet name="112" sheetId="116" r:id="rId114"/>
    <sheet name="113" sheetId="117" r:id="rId115"/>
    <sheet name="114" sheetId="118" r:id="rId116"/>
    <sheet name="115" sheetId="119" r:id="rId117"/>
    <sheet name="116" sheetId="120" r:id="rId118"/>
    <sheet name="117" sheetId="121" r:id="rId119"/>
    <sheet name="118" sheetId="122" r:id="rId120"/>
    <sheet name="119" sheetId="123" r:id="rId121"/>
    <sheet name="120" sheetId="124" r:id="rId122"/>
    <sheet name="121" sheetId="125" r:id="rId123"/>
    <sheet name="122" sheetId="126" r:id="rId124"/>
    <sheet name="123" sheetId="127" r:id="rId125"/>
    <sheet name="124" sheetId="128" r:id="rId126"/>
    <sheet name="125" sheetId="129" r:id="rId127"/>
    <sheet name="126" sheetId="130" r:id="rId128"/>
    <sheet name="127" sheetId="131" r:id="rId129"/>
    <sheet name="128" sheetId="132" r:id="rId130"/>
    <sheet name="129" sheetId="133" r:id="rId131"/>
    <sheet name="130" sheetId="134" r:id="rId132"/>
    <sheet name="131" sheetId="135" r:id="rId133"/>
    <sheet name="132" sheetId="136" r:id="rId134"/>
    <sheet name="133" sheetId="137" r:id="rId135"/>
    <sheet name="134" sheetId="138" r:id="rId136"/>
    <sheet name="135" sheetId="139" r:id="rId137"/>
    <sheet name="136" sheetId="140" r:id="rId138"/>
    <sheet name="137" sheetId="141" r:id="rId139"/>
    <sheet name="138" sheetId="142" r:id="rId140"/>
    <sheet name="139" sheetId="143" r:id="rId141"/>
    <sheet name="140" sheetId="144" r:id="rId142"/>
    <sheet name="141" sheetId="145" r:id="rId143"/>
    <sheet name="142" sheetId="146" r:id="rId144"/>
    <sheet name="143" sheetId="147" r:id="rId145"/>
    <sheet name="144" sheetId="148" r:id="rId146"/>
    <sheet name="145" sheetId="149" r:id="rId147"/>
    <sheet name="146" sheetId="150" r:id="rId148"/>
    <sheet name="147" sheetId="151" r:id="rId149"/>
    <sheet name="148" sheetId="152" r:id="rId150"/>
    <sheet name="149" sheetId="153" r:id="rId151"/>
    <sheet name="150" sheetId="154" r:id="rId152"/>
    <sheet name="151" sheetId="155" r:id="rId153"/>
    <sheet name="152" sheetId="156" r:id="rId154"/>
    <sheet name="153" sheetId="157" r:id="rId155"/>
    <sheet name="154" sheetId="158" r:id="rId156"/>
    <sheet name="155" sheetId="159" r:id="rId157"/>
    <sheet name="156" sheetId="160" r:id="rId158"/>
    <sheet name="157" sheetId="161" r:id="rId159"/>
    <sheet name="158" sheetId="162" r:id="rId160"/>
    <sheet name="159" sheetId="163" r:id="rId161"/>
    <sheet name="160" sheetId="164" r:id="rId162"/>
    <sheet name="161" sheetId="165" r:id="rId163"/>
    <sheet name="162" sheetId="166" r:id="rId164"/>
    <sheet name="163" sheetId="167" r:id="rId165"/>
    <sheet name="164" sheetId="168" r:id="rId166"/>
    <sheet name="165" sheetId="169" r:id="rId167"/>
    <sheet name="166" sheetId="170" r:id="rId168"/>
    <sheet name="167" sheetId="171" r:id="rId169"/>
    <sheet name="168" sheetId="172" r:id="rId170"/>
    <sheet name="169" sheetId="173" r:id="rId171"/>
    <sheet name="170" sheetId="174" r:id="rId172"/>
    <sheet name="171" sheetId="175" r:id="rId173"/>
    <sheet name="172" sheetId="176" r:id="rId174"/>
    <sheet name="173" sheetId="177" r:id="rId175"/>
    <sheet name="174" sheetId="178" r:id="rId176"/>
    <sheet name="175" sheetId="179" r:id="rId177"/>
    <sheet name="176" sheetId="180" r:id="rId178"/>
    <sheet name="177" sheetId="181" r:id="rId179"/>
    <sheet name="178" sheetId="182" r:id="rId180"/>
    <sheet name="179" sheetId="183" r:id="rId181"/>
    <sheet name="180" sheetId="184" r:id="rId182"/>
    <sheet name="181" sheetId="185" r:id="rId183"/>
    <sheet name="182" sheetId="186" r:id="rId184"/>
    <sheet name="183" sheetId="187" r:id="rId185"/>
    <sheet name="184" sheetId="188" r:id="rId186"/>
    <sheet name="185" sheetId="189" r:id="rId187"/>
    <sheet name="186" sheetId="190" r:id="rId188"/>
    <sheet name="187" sheetId="191" r:id="rId189"/>
    <sheet name="188" sheetId="192" r:id="rId190"/>
    <sheet name="189" sheetId="193" r:id="rId191"/>
    <sheet name="190" sheetId="194" r:id="rId192"/>
    <sheet name="191" sheetId="195" r:id="rId193"/>
    <sheet name="192" sheetId="196" r:id="rId194"/>
    <sheet name="193" sheetId="197" r:id="rId195"/>
    <sheet name="194" sheetId="198" r:id="rId196"/>
    <sheet name="195" sheetId="199" r:id="rId197"/>
    <sheet name="196" sheetId="200" r:id="rId198"/>
    <sheet name="197" sheetId="201" r:id="rId199"/>
    <sheet name="198" sheetId="202" r:id="rId200"/>
    <sheet name="199" sheetId="203" r:id="rId201"/>
    <sheet name="200" sheetId="204" r:id="rId202"/>
    <sheet name="201" sheetId="205" r:id="rId203"/>
    <sheet name="202" sheetId="206" r:id="rId204"/>
    <sheet name="203" sheetId="207" r:id="rId205"/>
    <sheet name="204" sheetId="208" r:id="rId206"/>
    <sheet name="205" sheetId="209" r:id="rId207"/>
    <sheet name="206" sheetId="210" r:id="rId208"/>
    <sheet name="207" sheetId="211" r:id="rId209"/>
    <sheet name="208" sheetId="212" r:id="rId210"/>
    <sheet name="209" sheetId="213" r:id="rId211"/>
    <sheet name="210" sheetId="214" r:id="rId212"/>
    <sheet name="211" sheetId="215" r:id="rId213"/>
    <sheet name="212" sheetId="216" r:id="rId214"/>
    <sheet name="213" sheetId="217" r:id="rId215"/>
    <sheet name="214" sheetId="218" r:id="rId216"/>
    <sheet name="215" sheetId="219" r:id="rId217"/>
    <sheet name="216" sheetId="220" r:id="rId218"/>
    <sheet name="217" sheetId="221" r:id="rId219"/>
    <sheet name="218" sheetId="222" r:id="rId220"/>
    <sheet name="219" sheetId="223" r:id="rId221"/>
    <sheet name="220" sheetId="224" r:id="rId222"/>
    <sheet name="221" sheetId="225" r:id="rId223"/>
    <sheet name="222" sheetId="226" r:id="rId224"/>
    <sheet name="223" sheetId="227" r:id="rId225"/>
    <sheet name="224" sheetId="228" r:id="rId226"/>
    <sheet name="225" sheetId="229" r:id="rId227"/>
    <sheet name="226" sheetId="230" r:id="rId228"/>
    <sheet name="227" sheetId="231" r:id="rId229"/>
    <sheet name="228" sheetId="232" r:id="rId230"/>
    <sheet name="229" sheetId="233" r:id="rId231"/>
    <sheet name="230" sheetId="234" r:id="rId232"/>
    <sheet name="231" sheetId="235" r:id="rId233"/>
    <sheet name="232" sheetId="236" r:id="rId234"/>
    <sheet name="233" sheetId="237" r:id="rId235"/>
    <sheet name="234" sheetId="238" r:id="rId236"/>
    <sheet name="235" sheetId="239" r:id="rId237"/>
    <sheet name="236" sheetId="240" r:id="rId238"/>
    <sheet name="237" sheetId="241" r:id="rId239"/>
    <sheet name="238" sheetId="242" r:id="rId240"/>
    <sheet name="239" sheetId="243" r:id="rId241"/>
    <sheet name="240" sheetId="244" r:id="rId242"/>
    <sheet name="241" sheetId="245" r:id="rId243"/>
    <sheet name="242" sheetId="246" r:id="rId244"/>
    <sheet name="243" sheetId="247" r:id="rId245"/>
    <sheet name="244" sheetId="248" r:id="rId246"/>
    <sheet name="245" sheetId="249" r:id="rId247"/>
    <sheet name="246" sheetId="250" r:id="rId248"/>
    <sheet name="247" sheetId="251" r:id="rId249"/>
    <sheet name="248" sheetId="252" r:id="rId250"/>
    <sheet name="249" sheetId="253" r:id="rId251"/>
    <sheet name="250" sheetId="254" r:id="rId252"/>
    <sheet name="251" sheetId="255" r:id="rId253"/>
    <sheet name="252" sheetId="256" r:id="rId254"/>
    <sheet name="253" sheetId="257" r:id="rId255"/>
    <sheet name="254" sheetId="258" r:id="rId256"/>
    <sheet name="255" sheetId="259" r:id="rId257"/>
    <sheet name="256" sheetId="260" r:id="rId258"/>
    <sheet name="257" sheetId="261" r:id="rId259"/>
    <sheet name="258" sheetId="262" r:id="rId260"/>
    <sheet name="259" sheetId="263" r:id="rId261"/>
    <sheet name="260" sheetId="264" r:id="rId262"/>
    <sheet name="261" sheetId="265" r:id="rId263"/>
    <sheet name="262" sheetId="266" r:id="rId264"/>
    <sheet name="263" sheetId="267" r:id="rId265"/>
    <sheet name="264" sheetId="268" r:id="rId266"/>
    <sheet name="265" sheetId="269" r:id="rId267"/>
    <sheet name="266" sheetId="270" r:id="rId268"/>
    <sheet name="267" sheetId="271" r:id="rId269"/>
    <sheet name="268" sheetId="272" r:id="rId270"/>
    <sheet name="269" sheetId="273" r:id="rId271"/>
    <sheet name="270" sheetId="274" r:id="rId272"/>
    <sheet name="271" sheetId="275" r:id="rId273"/>
    <sheet name="272" sheetId="276" r:id="rId274"/>
    <sheet name="273" sheetId="277" r:id="rId275"/>
    <sheet name="274" sheetId="278" r:id="rId276"/>
    <sheet name="275" sheetId="279" r:id="rId277"/>
    <sheet name="276" sheetId="280" r:id="rId278"/>
    <sheet name="277" sheetId="281" r:id="rId279"/>
    <sheet name="278" sheetId="282" r:id="rId280"/>
    <sheet name="279" sheetId="283" r:id="rId281"/>
    <sheet name="280" sheetId="284" r:id="rId282"/>
    <sheet name="281" sheetId="285" r:id="rId283"/>
    <sheet name="282" sheetId="286" r:id="rId284"/>
    <sheet name="283" sheetId="287" r:id="rId285"/>
    <sheet name="284" sheetId="288" r:id="rId286"/>
    <sheet name="285" sheetId="289" r:id="rId287"/>
    <sheet name="286" sheetId="290" r:id="rId288"/>
    <sheet name="287" sheetId="291" r:id="rId289"/>
    <sheet name="288" sheetId="292" r:id="rId290"/>
    <sheet name="289" sheetId="293" r:id="rId291"/>
    <sheet name="290" sheetId="294" r:id="rId292"/>
    <sheet name="291" sheetId="295" r:id="rId293"/>
    <sheet name="292" sheetId="296" r:id="rId294"/>
    <sheet name="293" sheetId="297" r:id="rId295"/>
    <sheet name="294" sheetId="298" r:id="rId296"/>
    <sheet name="295" sheetId="299" r:id="rId297"/>
    <sheet name="296" sheetId="300" r:id="rId298"/>
    <sheet name="297" sheetId="301" r:id="rId299"/>
    <sheet name="298" sheetId="302" r:id="rId300"/>
    <sheet name="299" sheetId="303" r:id="rId301"/>
    <sheet name="300" sheetId="304" r:id="rId302"/>
    <sheet name="301" sheetId="305" r:id="rId303"/>
    <sheet name="302" sheetId="306" r:id="rId304"/>
    <sheet name="303" sheetId="307" r:id="rId305"/>
    <sheet name="304" sheetId="308" r:id="rId306"/>
    <sheet name="305" sheetId="309" r:id="rId307"/>
    <sheet name="306" sheetId="310" r:id="rId308"/>
    <sheet name="307" sheetId="311" r:id="rId309"/>
    <sheet name="308" sheetId="312" r:id="rId310"/>
    <sheet name="309" sheetId="313" r:id="rId311"/>
    <sheet name="310" sheetId="314" r:id="rId312"/>
    <sheet name="311" sheetId="315" r:id="rId313"/>
    <sheet name="312" sheetId="316" r:id="rId314"/>
    <sheet name="313" sheetId="317" r:id="rId315"/>
    <sheet name="314" sheetId="318" r:id="rId316"/>
    <sheet name="315" sheetId="319" r:id="rId317"/>
    <sheet name="316" sheetId="320" r:id="rId318"/>
    <sheet name="317" sheetId="321" r:id="rId319"/>
    <sheet name="318" sheetId="322" r:id="rId320"/>
    <sheet name="319" sheetId="323" r:id="rId321"/>
    <sheet name="320" sheetId="324" r:id="rId322"/>
    <sheet name="321" sheetId="325" r:id="rId323"/>
    <sheet name="322" sheetId="326" r:id="rId324"/>
    <sheet name="323" sheetId="327" r:id="rId325"/>
    <sheet name="324" sheetId="328" r:id="rId326"/>
    <sheet name="325" sheetId="329" r:id="rId327"/>
    <sheet name="326" sheetId="330" r:id="rId328"/>
    <sheet name="327" sheetId="331" r:id="rId329"/>
    <sheet name="328" sheetId="332" r:id="rId330"/>
    <sheet name="329" sheetId="333" r:id="rId331"/>
    <sheet name="330" sheetId="334" r:id="rId332"/>
    <sheet name="331" sheetId="335" r:id="rId333"/>
    <sheet name="332" sheetId="336" r:id="rId334"/>
    <sheet name="333" sheetId="337" r:id="rId335"/>
    <sheet name="334" sheetId="338" r:id="rId336"/>
    <sheet name="335" sheetId="339" r:id="rId337"/>
    <sheet name="336" sheetId="340" r:id="rId338"/>
    <sheet name="337" sheetId="341" r:id="rId339"/>
    <sheet name="338" sheetId="342" r:id="rId340"/>
    <sheet name="339" sheetId="343" r:id="rId341"/>
    <sheet name="340" sheetId="344" r:id="rId342"/>
    <sheet name="341" sheetId="345" r:id="rId343"/>
    <sheet name="342" sheetId="346" r:id="rId344"/>
    <sheet name="343" sheetId="347" r:id="rId345"/>
    <sheet name="344" sheetId="348" r:id="rId346"/>
    <sheet name="345" sheetId="349" r:id="rId347"/>
    <sheet name="346" sheetId="350" r:id="rId348"/>
    <sheet name="347" sheetId="351" r:id="rId349"/>
    <sheet name="348" sheetId="352" r:id="rId350"/>
    <sheet name="349" sheetId="353" r:id="rId351"/>
    <sheet name="350" sheetId="354" r:id="rId352"/>
    <sheet name="351" sheetId="355" r:id="rId353"/>
    <sheet name="352" sheetId="356" r:id="rId354"/>
    <sheet name="353" sheetId="357" r:id="rId355"/>
    <sheet name="354" sheetId="358" r:id="rId356"/>
    <sheet name="355" sheetId="359" r:id="rId357"/>
    <sheet name="356" sheetId="360" r:id="rId358"/>
    <sheet name="357" sheetId="361" r:id="rId359"/>
    <sheet name="358" sheetId="362" r:id="rId360"/>
    <sheet name="359" sheetId="363" r:id="rId361"/>
    <sheet name="360" sheetId="364" r:id="rId362"/>
    <sheet name="361" sheetId="365" r:id="rId363"/>
    <sheet name="362" sheetId="366" r:id="rId364"/>
    <sheet name="363" sheetId="367" r:id="rId365"/>
    <sheet name="364" sheetId="368" r:id="rId366"/>
    <sheet name="365" sheetId="369" r:id="rId367"/>
    <sheet name="366" sheetId="370" r:id="rId368"/>
    <sheet name="367" sheetId="371" r:id="rId369"/>
    <sheet name="368" sheetId="372" r:id="rId370"/>
    <sheet name="369" sheetId="373" r:id="rId371"/>
    <sheet name="370" sheetId="374" r:id="rId372"/>
    <sheet name="371" sheetId="375" r:id="rId373"/>
    <sheet name="372" sheetId="376" r:id="rId374"/>
    <sheet name="373" sheetId="377" r:id="rId375"/>
    <sheet name="374" sheetId="378" r:id="rId376"/>
    <sheet name="375" sheetId="379" r:id="rId377"/>
    <sheet name="376" sheetId="380" r:id="rId378"/>
    <sheet name="377" sheetId="381" r:id="rId379"/>
    <sheet name="378" sheetId="382" r:id="rId380"/>
    <sheet name="379" sheetId="383" r:id="rId381"/>
    <sheet name="380" sheetId="384" r:id="rId382"/>
  </sheets>
  <definedNames>
    <definedName name="_xlnm.Print_Titles" localSheetId="0">Lista!$1:$1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1" i="384" l="1"/>
  <c r="K39" i="384"/>
  <c r="K38" i="384"/>
  <c r="K35" i="384"/>
  <c r="K34" i="384"/>
  <c r="K33" i="384"/>
  <c r="K32" i="384"/>
  <c r="K31" i="384"/>
  <c r="K30" i="384"/>
  <c r="K29" i="384"/>
  <c r="K28" i="384"/>
  <c r="K27" i="384"/>
  <c r="K26" i="384"/>
  <c r="K25" i="384"/>
  <c r="K24" i="384"/>
  <c r="K23" i="384"/>
  <c r="I22" i="384"/>
  <c r="K21" i="384"/>
  <c r="K20" i="384"/>
  <c r="K19" i="384"/>
  <c r="K18" i="384"/>
  <c r="K17" i="384"/>
  <c r="K16" i="384"/>
  <c r="K15" i="384"/>
  <c r="K14" i="384"/>
  <c r="K13" i="384"/>
  <c r="A13" i="384"/>
  <c r="A14" i="384" s="1"/>
  <c r="A15" i="384" s="1"/>
  <c r="A16" i="384" s="1"/>
  <c r="A17" i="384" s="1"/>
  <c r="A18" i="384" s="1"/>
  <c r="A19" i="384" s="1"/>
  <c r="A20" i="384" s="1"/>
  <c r="A21" i="384" s="1"/>
  <c r="A22" i="384" s="1"/>
  <c r="A23" i="384" s="1"/>
  <c r="A24" i="384" s="1"/>
  <c r="A25" i="384" s="1"/>
  <c r="A26" i="384" s="1"/>
  <c r="A27" i="384" s="1"/>
  <c r="A28" i="384" s="1"/>
  <c r="A29" i="384" s="1"/>
  <c r="A30" i="384" s="1"/>
  <c r="A31" i="384" s="1"/>
  <c r="A32" i="384" s="1"/>
  <c r="A33" i="384" s="1"/>
  <c r="A34" i="384" s="1"/>
  <c r="A35" i="384" s="1"/>
  <c r="A36" i="384" s="1"/>
  <c r="A37" i="384" s="1"/>
  <c r="A38" i="384" s="1"/>
  <c r="A39" i="384" s="1"/>
  <c r="A40" i="384" s="1"/>
  <c r="A41" i="384" s="1"/>
  <c r="A42" i="384" s="1"/>
  <c r="K12" i="384"/>
  <c r="A12" i="384"/>
  <c r="K11" i="384"/>
  <c r="I41" i="383"/>
  <c r="K39" i="383"/>
  <c r="K38" i="383"/>
  <c r="K35" i="383"/>
  <c r="K34" i="383"/>
  <c r="K33" i="383"/>
  <c r="K32" i="383"/>
  <c r="K31" i="383"/>
  <c r="K30" i="383"/>
  <c r="K29" i="383"/>
  <c r="K28" i="383"/>
  <c r="K27" i="383"/>
  <c r="K26" i="383"/>
  <c r="K25" i="383"/>
  <c r="K24" i="383"/>
  <c r="K23" i="383"/>
  <c r="I22" i="383"/>
  <c r="I42" i="383" s="1"/>
  <c r="K21" i="383"/>
  <c r="K20" i="383"/>
  <c r="K19" i="383"/>
  <c r="K18" i="383"/>
  <c r="K17" i="383"/>
  <c r="K16" i="383"/>
  <c r="K15" i="383"/>
  <c r="K14" i="383"/>
  <c r="K13" i="383"/>
  <c r="K12" i="383"/>
  <c r="A12" i="383"/>
  <c r="A13" i="383" s="1"/>
  <c r="A14" i="383" s="1"/>
  <c r="A15" i="383" s="1"/>
  <c r="A16" i="383" s="1"/>
  <c r="A17" i="383" s="1"/>
  <c r="A18" i="383" s="1"/>
  <c r="A19" i="383" s="1"/>
  <c r="A20" i="383" s="1"/>
  <c r="A21" i="383" s="1"/>
  <c r="A22" i="383" s="1"/>
  <c r="A23" i="383" s="1"/>
  <c r="A24" i="383" s="1"/>
  <c r="A25" i="383" s="1"/>
  <c r="A26" i="383" s="1"/>
  <c r="A27" i="383" s="1"/>
  <c r="A28" i="383" s="1"/>
  <c r="A29" i="383" s="1"/>
  <c r="A30" i="383" s="1"/>
  <c r="A31" i="383" s="1"/>
  <c r="A32" i="383" s="1"/>
  <c r="A33" i="383" s="1"/>
  <c r="A34" i="383" s="1"/>
  <c r="A35" i="383" s="1"/>
  <c r="A36" i="383" s="1"/>
  <c r="A37" i="383" s="1"/>
  <c r="A38" i="383" s="1"/>
  <c r="A39" i="383" s="1"/>
  <c r="A40" i="383" s="1"/>
  <c r="A41" i="383" s="1"/>
  <c r="A42" i="383" s="1"/>
  <c r="K11" i="383"/>
  <c r="I41" i="382"/>
  <c r="K39" i="382"/>
  <c r="K38" i="382"/>
  <c r="K35" i="382"/>
  <c r="K34" i="382"/>
  <c r="K33" i="382"/>
  <c r="K32" i="382"/>
  <c r="K31" i="382"/>
  <c r="K30" i="382"/>
  <c r="K29" i="382"/>
  <c r="K28" i="382"/>
  <c r="K27" i="382"/>
  <c r="K26" i="382"/>
  <c r="K25" i="382"/>
  <c r="K24" i="382"/>
  <c r="K23" i="382"/>
  <c r="I22" i="382"/>
  <c r="K21" i="382"/>
  <c r="K20" i="382"/>
  <c r="K19" i="382"/>
  <c r="K18" i="382"/>
  <c r="K17" i="382"/>
  <c r="K16" i="382"/>
  <c r="K15" i="382"/>
  <c r="K14" i="382"/>
  <c r="K13" i="382"/>
  <c r="K12" i="382"/>
  <c r="A12" i="382"/>
  <c r="A13" i="382" s="1"/>
  <c r="A14" i="382" s="1"/>
  <c r="A15" i="382" s="1"/>
  <c r="A16" i="382" s="1"/>
  <c r="A17" i="382" s="1"/>
  <c r="A18" i="382" s="1"/>
  <c r="A19" i="382" s="1"/>
  <c r="A20" i="382" s="1"/>
  <c r="A21" i="382" s="1"/>
  <c r="A22" i="382" s="1"/>
  <c r="A23" i="382" s="1"/>
  <c r="A24" i="382" s="1"/>
  <c r="A25" i="382" s="1"/>
  <c r="A26" i="382" s="1"/>
  <c r="A27" i="382" s="1"/>
  <c r="A28" i="382" s="1"/>
  <c r="A29" i="382" s="1"/>
  <c r="A30" i="382" s="1"/>
  <c r="A31" i="382" s="1"/>
  <c r="A32" i="382" s="1"/>
  <c r="A33" i="382" s="1"/>
  <c r="A34" i="382" s="1"/>
  <c r="A35" i="382" s="1"/>
  <c r="A36" i="382" s="1"/>
  <c r="A37" i="382" s="1"/>
  <c r="A38" i="382" s="1"/>
  <c r="A39" i="382" s="1"/>
  <c r="A40" i="382" s="1"/>
  <c r="A41" i="382" s="1"/>
  <c r="A42" i="382" s="1"/>
  <c r="K11" i="382"/>
  <c r="I41" i="381"/>
  <c r="K39" i="381"/>
  <c r="K38" i="381"/>
  <c r="K35" i="381"/>
  <c r="K34" i="381"/>
  <c r="K33" i="381"/>
  <c r="K32" i="381"/>
  <c r="K31" i="381"/>
  <c r="K30" i="381"/>
  <c r="K29" i="381"/>
  <c r="K28" i="381"/>
  <c r="K27" i="381"/>
  <c r="K26" i="381"/>
  <c r="K25" i="381"/>
  <c r="K24" i="381"/>
  <c r="K23" i="381"/>
  <c r="I22" i="381"/>
  <c r="I42" i="381" s="1"/>
  <c r="K21" i="381"/>
  <c r="K20" i="381"/>
  <c r="K19" i="381"/>
  <c r="K18" i="381"/>
  <c r="K17" i="381"/>
  <c r="K16" i="381"/>
  <c r="K15" i="381"/>
  <c r="K14" i="381"/>
  <c r="K13" i="381"/>
  <c r="K12" i="381"/>
  <c r="A12" i="381"/>
  <c r="A13" i="381" s="1"/>
  <c r="A14" i="381" s="1"/>
  <c r="A15" i="381" s="1"/>
  <c r="A16" i="381" s="1"/>
  <c r="A17" i="381" s="1"/>
  <c r="A18" i="381" s="1"/>
  <c r="A19" i="381" s="1"/>
  <c r="A20" i="381" s="1"/>
  <c r="A21" i="381" s="1"/>
  <c r="A22" i="381" s="1"/>
  <c r="A23" i="381" s="1"/>
  <c r="A24" i="381" s="1"/>
  <c r="A25" i="381" s="1"/>
  <c r="A26" i="381" s="1"/>
  <c r="A27" i="381" s="1"/>
  <c r="A28" i="381" s="1"/>
  <c r="A29" i="381" s="1"/>
  <c r="A30" i="381" s="1"/>
  <c r="A31" i="381" s="1"/>
  <c r="A32" i="381" s="1"/>
  <c r="A33" i="381" s="1"/>
  <c r="A34" i="381" s="1"/>
  <c r="A35" i="381" s="1"/>
  <c r="A36" i="381" s="1"/>
  <c r="A37" i="381" s="1"/>
  <c r="A38" i="381" s="1"/>
  <c r="A39" i="381" s="1"/>
  <c r="A40" i="381" s="1"/>
  <c r="A41" i="381" s="1"/>
  <c r="A42" i="381" s="1"/>
  <c r="K11" i="381"/>
  <c r="I41" i="380"/>
  <c r="K39" i="380"/>
  <c r="K38" i="380"/>
  <c r="K35" i="380"/>
  <c r="K34" i="380"/>
  <c r="K33" i="380"/>
  <c r="K32" i="380"/>
  <c r="K31" i="380"/>
  <c r="K30" i="380"/>
  <c r="K29" i="380"/>
  <c r="K28" i="380"/>
  <c r="K27" i="380"/>
  <c r="K26" i="380"/>
  <c r="K25" i="380"/>
  <c r="K24" i="380"/>
  <c r="K23" i="380"/>
  <c r="I22" i="380"/>
  <c r="K21" i="380"/>
  <c r="K20" i="380"/>
  <c r="K19" i="380"/>
  <c r="K18" i="380"/>
  <c r="K17" i="380"/>
  <c r="K16" i="380"/>
  <c r="K15" i="380"/>
  <c r="K14" i="380"/>
  <c r="K13" i="380"/>
  <c r="A13" i="380"/>
  <c r="A14" i="380" s="1"/>
  <c r="A15" i="380" s="1"/>
  <c r="A16" i="380" s="1"/>
  <c r="A17" i="380" s="1"/>
  <c r="A18" i="380" s="1"/>
  <c r="A19" i="380" s="1"/>
  <c r="A20" i="380" s="1"/>
  <c r="A21" i="380" s="1"/>
  <c r="A22" i="380" s="1"/>
  <c r="A23" i="380" s="1"/>
  <c r="A24" i="380" s="1"/>
  <c r="A25" i="380" s="1"/>
  <c r="A26" i="380" s="1"/>
  <c r="A27" i="380" s="1"/>
  <c r="A28" i="380" s="1"/>
  <c r="A29" i="380" s="1"/>
  <c r="A30" i="380" s="1"/>
  <c r="A31" i="380" s="1"/>
  <c r="A32" i="380" s="1"/>
  <c r="A33" i="380" s="1"/>
  <c r="A34" i="380" s="1"/>
  <c r="A35" i="380" s="1"/>
  <c r="A36" i="380" s="1"/>
  <c r="A37" i="380" s="1"/>
  <c r="A38" i="380" s="1"/>
  <c r="A39" i="380" s="1"/>
  <c r="A40" i="380" s="1"/>
  <c r="A41" i="380" s="1"/>
  <c r="A42" i="380" s="1"/>
  <c r="K12" i="380"/>
  <c r="A12" i="380"/>
  <c r="K11" i="380"/>
  <c r="I41" i="379"/>
  <c r="K39" i="379"/>
  <c r="K38" i="379"/>
  <c r="K35" i="379"/>
  <c r="K34" i="379"/>
  <c r="K33" i="379"/>
  <c r="K32" i="379"/>
  <c r="K31" i="379"/>
  <c r="K30" i="379"/>
  <c r="K29" i="379"/>
  <c r="K28" i="379"/>
  <c r="K27" i="379"/>
  <c r="K26" i="379"/>
  <c r="K25" i="379"/>
  <c r="K24" i="379"/>
  <c r="K23" i="379"/>
  <c r="I22" i="379"/>
  <c r="I42" i="379" s="1"/>
  <c r="K21" i="379"/>
  <c r="K20" i="379"/>
  <c r="K19" i="379"/>
  <c r="K18" i="379"/>
  <c r="K17" i="379"/>
  <c r="K16" i="379"/>
  <c r="K15" i="379"/>
  <c r="K14" i="379"/>
  <c r="K13" i="379"/>
  <c r="K12" i="379"/>
  <c r="A12" i="379"/>
  <c r="A13" i="379" s="1"/>
  <c r="A14" i="379" s="1"/>
  <c r="A15" i="379" s="1"/>
  <c r="A16" i="379" s="1"/>
  <c r="A17" i="379" s="1"/>
  <c r="A18" i="379" s="1"/>
  <c r="A19" i="379" s="1"/>
  <c r="A20" i="379" s="1"/>
  <c r="A21" i="379" s="1"/>
  <c r="A22" i="379" s="1"/>
  <c r="A23" i="379" s="1"/>
  <c r="A24" i="379" s="1"/>
  <c r="A25" i="379" s="1"/>
  <c r="A26" i="379" s="1"/>
  <c r="A27" i="379" s="1"/>
  <c r="A28" i="379" s="1"/>
  <c r="A29" i="379" s="1"/>
  <c r="A30" i="379" s="1"/>
  <c r="A31" i="379" s="1"/>
  <c r="A32" i="379" s="1"/>
  <c r="A33" i="379" s="1"/>
  <c r="A34" i="379" s="1"/>
  <c r="A35" i="379" s="1"/>
  <c r="A36" i="379" s="1"/>
  <c r="A37" i="379" s="1"/>
  <c r="A38" i="379" s="1"/>
  <c r="A39" i="379" s="1"/>
  <c r="A40" i="379" s="1"/>
  <c r="A41" i="379" s="1"/>
  <c r="A42" i="379" s="1"/>
  <c r="K11" i="379"/>
  <c r="I41" i="378"/>
  <c r="K39" i="378"/>
  <c r="K38" i="378"/>
  <c r="K35" i="378"/>
  <c r="K34" i="378"/>
  <c r="K33" i="378"/>
  <c r="K32" i="378"/>
  <c r="K31" i="378"/>
  <c r="K30" i="378"/>
  <c r="K29" i="378"/>
  <c r="K28" i="378"/>
  <c r="K27" i="378"/>
  <c r="K26" i="378"/>
  <c r="K25" i="378"/>
  <c r="K24" i="378"/>
  <c r="K23" i="378"/>
  <c r="I22" i="378"/>
  <c r="K21" i="378"/>
  <c r="K20" i="378"/>
  <c r="K19" i="378"/>
  <c r="K18" i="378"/>
  <c r="K17" i="378"/>
  <c r="K16" i="378"/>
  <c r="K15" i="378"/>
  <c r="K14" i="378"/>
  <c r="K13" i="378"/>
  <c r="A13" i="378"/>
  <c r="A14" i="378" s="1"/>
  <c r="A15" i="378" s="1"/>
  <c r="A16" i="378" s="1"/>
  <c r="A17" i="378" s="1"/>
  <c r="A18" i="378" s="1"/>
  <c r="A19" i="378" s="1"/>
  <c r="A20" i="378" s="1"/>
  <c r="A21" i="378" s="1"/>
  <c r="A22" i="378" s="1"/>
  <c r="A23" i="378" s="1"/>
  <c r="A24" i="378" s="1"/>
  <c r="A25" i="378" s="1"/>
  <c r="A26" i="378" s="1"/>
  <c r="A27" i="378" s="1"/>
  <c r="A28" i="378" s="1"/>
  <c r="A29" i="378" s="1"/>
  <c r="A30" i="378" s="1"/>
  <c r="A31" i="378" s="1"/>
  <c r="A32" i="378" s="1"/>
  <c r="A33" i="378" s="1"/>
  <c r="A34" i="378" s="1"/>
  <c r="A35" i="378" s="1"/>
  <c r="A36" i="378" s="1"/>
  <c r="A37" i="378" s="1"/>
  <c r="A38" i="378" s="1"/>
  <c r="A39" i="378" s="1"/>
  <c r="A40" i="378" s="1"/>
  <c r="A41" i="378" s="1"/>
  <c r="A42" i="378" s="1"/>
  <c r="K12" i="378"/>
  <c r="A12" i="378"/>
  <c r="K11" i="378"/>
  <c r="I41" i="377"/>
  <c r="K39" i="377"/>
  <c r="K38" i="377"/>
  <c r="K35" i="377"/>
  <c r="K34" i="377"/>
  <c r="K33" i="377"/>
  <c r="K32" i="377"/>
  <c r="K31" i="377"/>
  <c r="K30" i="377"/>
  <c r="K29" i="377"/>
  <c r="K28" i="377"/>
  <c r="K27" i="377"/>
  <c r="K26" i="377"/>
  <c r="K25" i="377"/>
  <c r="K24" i="377"/>
  <c r="K23" i="377"/>
  <c r="I22" i="377"/>
  <c r="I42" i="377" s="1"/>
  <c r="K21" i="377"/>
  <c r="K20" i="377"/>
  <c r="K19" i="377"/>
  <c r="K18" i="377"/>
  <c r="K17" i="377"/>
  <c r="K16" i="377"/>
  <c r="K15" i="377"/>
  <c r="K14" i="377"/>
  <c r="K13" i="377"/>
  <c r="K12" i="377"/>
  <c r="A12" i="377"/>
  <c r="A13" i="377" s="1"/>
  <c r="A14" i="377" s="1"/>
  <c r="A15" i="377" s="1"/>
  <c r="A16" i="377" s="1"/>
  <c r="A17" i="377" s="1"/>
  <c r="A18" i="377" s="1"/>
  <c r="A19" i="377" s="1"/>
  <c r="A20" i="377" s="1"/>
  <c r="A21" i="377" s="1"/>
  <c r="A22" i="377" s="1"/>
  <c r="A23" i="377" s="1"/>
  <c r="A24" i="377" s="1"/>
  <c r="A25" i="377" s="1"/>
  <c r="A26" i="377" s="1"/>
  <c r="A27" i="377" s="1"/>
  <c r="A28" i="377" s="1"/>
  <c r="A29" i="377" s="1"/>
  <c r="A30" i="377" s="1"/>
  <c r="A31" i="377" s="1"/>
  <c r="A32" i="377" s="1"/>
  <c r="A33" i="377" s="1"/>
  <c r="A34" i="377" s="1"/>
  <c r="A35" i="377" s="1"/>
  <c r="A36" i="377" s="1"/>
  <c r="A37" i="377" s="1"/>
  <c r="A38" i="377" s="1"/>
  <c r="A39" i="377" s="1"/>
  <c r="A40" i="377" s="1"/>
  <c r="A41" i="377" s="1"/>
  <c r="A42" i="377" s="1"/>
  <c r="K11" i="377"/>
  <c r="I41" i="376"/>
  <c r="K39" i="376"/>
  <c r="K38" i="376"/>
  <c r="K35" i="376"/>
  <c r="K34" i="376"/>
  <c r="K33" i="376"/>
  <c r="K32" i="376"/>
  <c r="K31" i="376"/>
  <c r="K30" i="376"/>
  <c r="K29" i="376"/>
  <c r="K28" i="376"/>
  <c r="K27" i="376"/>
  <c r="K26" i="376"/>
  <c r="K25" i="376"/>
  <c r="K24" i="376"/>
  <c r="K23" i="376"/>
  <c r="I22" i="376"/>
  <c r="I42" i="376" s="1"/>
  <c r="K21" i="376"/>
  <c r="K20" i="376"/>
  <c r="K19" i="376"/>
  <c r="K18" i="376"/>
  <c r="K17" i="376"/>
  <c r="K16" i="376"/>
  <c r="K15" i="376"/>
  <c r="K14" i="376"/>
  <c r="K13" i="376"/>
  <c r="K12" i="376"/>
  <c r="A12" i="376"/>
  <c r="A13" i="376" s="1"/>
  <c r="A14" i="376" s="1"/>
  <c r="A15" i="376" s="1"/>
  <c r="A16" i="376" s="1"/>
  <c r="A17" i="376" s="1"/>
  <c r="A18" i="376" s="1"/>
  <c r="A19" i="376" s="1"/>
  <c r="A20" i="376" s="1"/>
  <c r="A21" i="376" s="1"/>
  <c r="A22" i="376" s="1"/>
  <c r="A23" i="376" s="1"/>
  <c r="A24" i="376" s="1"/>
  <c r="A25" i="376" s="1"/>
  <c r="A26" i="376" s="1"/>
  <c r="A27" i="376" s="1"/>
  <c r="A28" i="376" s="1"/>
  <c r="A29" i="376" s="1"/>
  <c r="A30" i="376" s="1"/>
  <c r="A31" i="376" s="1"/>
  <c r="A32" i="376" s="1"/>
  <c r="A33" i="376" s="1"/>
  <c r="A34" i="376" s="1"/>
  <c r="A35" i="376" s="1"/>
  <c r="A36" i="376" s="1"/>
  <c r="A37" i="376" s="1"/>
  <c r="A38" i="376" s="1"/>
  <c r="A39" i="376" s="1"/>
  <c r="A40" i="376" s="1"/>
  <c r="A41" i="376" s="1"/>
  <c r="A42" i="376" s="1"/>
  <c r="K11" i="376"/>
  <c r="I41" i="375"/>
  <c r="K39" i="375"/>
  <c r="K38" i="375"/>
  <c r="K35" i="375"/>
  <c r="K34" i="375"/>
  <c r="K33" i="375"/>
  <c r="K32" i="375"/>
  <c r="K31" i="375"/>
  <c r="K30" i="375"/>
  <c r="K29" i="375"/>
  <c r="K28" i="375"/>
  <c r="K27" i="375"/>
  <c r="K26" i="375"/>
  <c r="K25" i="375"/>
  <c r="K24" i="375"/>
  <c r="K23" i="375"/>
  <c r="I22" i="375"/>
  <c r="K21" i="375"/>
  <c r="K20" i="375"/>
  <c r="K19" i="375"/>
  <c r="K18" i="375"/>
  <c r="K17" i="375"/>
  <c r="K16" i="375"/>
  <c r="K15" i="375"/>
  <c r="K14" i="375"/>
  <c r="K13" i="375"/>
  <c r="A13" i="375"/>
  <c r="A14" i="375" s="1"/>
  <c r="A15" i="375" s="1"/>
  <c r="A16" i="375" s="1"/>
  <c r="A17" i="375" s="1"/>
  <c r="A18" i="375" s="1"/>
  <c r="A19" i="375" s="1"/>
  <c r="A20" i="375" s="1"/>
  <c r="A21" i="375" s="1"/>
  <c r="A22" i="375" s="1"/>
  <c r="A23" i="375" s="1"/>
  <c r="A24" i="375" s="1"/>
  <c r="A25" i="375" s="1"/>
  <c r="A26" i="375" s="1"/>
  <c r="A27" i="375" s="1"/>
  <c r="A28" i="375" s="1"/>
  <c r="A29" i="375" s="1"/>
  <c r="A30" i="375" s="1"/>
  <c r="A31" i="375" s="1"/>
  <c r="A32" i="375" s="1"/>
  <c r="A33" i="375" s="1"/>
  <c r="A34" i="375" s="1"/>
  <c r="A35" i="375" s="1"/>
  <c r="A36" i="375" s="1"/>
  <c r="A37" i="375" s="1"/>
  <c r="A38" i="375" s="1"/>
  <c r="A39" i="375" s="1"/>
  <c r="A40" i="375" s="1"/>
  <c r="A41" i="375" s="1"/>
  <c r="A42" i="375" s="1"/>
  <c r="K12" i="375"/>
  <c r="A12" i="375"/>
  <c r="K11" i="375"/>
  <c r="I41" i="374"/>
  <c r="K39" i="374"/>
  <c r="K38" i="374"/>
  <c r="K35" i="374"/>
  <c r="K34" i="374"/>
  <c r="K33" i="374"/>
  <c r="K32" i="374"/>
  <c r="K31" i="374"/>
  <c r="K30" i="374"/>
  <c r="K29" i="374"/>
  <c r="K28" i="374"/>
  <c r="K27" i="374"/>
  <c r="K26" i="374"/>
  <c r="K25" i="374"/>
  <c r="K24" i="374"/>
  <c r="K23" i="374"/>
  <c r="I22" i="374"/>
  <c r="K21" i="374"/>
  <c r="K20" i="374"/>
  <c r="K19" i="374"/>
  <c r="K18" i="374"/>
  <c r="K17" i="374"/>
  <c r="K16" i="374"/>
  <c r="K15" i="374"/>
  <c r="K14" i="374"/>
  <c r="K13" i="374"/>
  <c r="A13" i="374"/>
  <c r="A14" i="374" s="1"/>
  <c r="A15" i="374" s="1"/>
  <c r="A16" i="374" s="1"/>
  <c r="A17" i="374" s="1"/>
  <c r="A18" i="374" s="1"/>
  <c r="A19" i="374" s="1"/>
  <c r="A20" i="374" s="1"/>
  <c r="A21" i="374" s="1"/>
  <c r="A22" i="374" s="1"/>
  <c r="A23" i="374" s="1"/>
  <c r="A24" i="374" s="1"/>
  <c r="A25" i="374" s="1"/>
  <c r="A26" i="374" s="1"/>
  <c r="A27" i="374" s="1"/>
  <c r="A28" i="374" s="1"/>
  <c r="A29" i="374" s="1"/>
  <c r="A30" i="374" s="1"/>
  <c r="A31" i="374" s="1"/>
  <c r="A32" i="374" s="1"/>
  <c r="A33" i="374" s="1"/>
  <c r="A34" i="374" s="1"/>
  <c r="A35" i="374" s="1"/>
  <c r="A36" i="374" s="1"/>
  <c r="A37" i="374" s="1"/>
  <c r="A38" i="374" s="1"/>
  <c r="A39" i="374" s="1"/>
  <c r="A40" i="374" s="1"/>
  <c r="A41" i="374" s="1"/>
  <c r="A42" i="374" s="1"/>
  <c r="K12" i="374"/>
  <c r="A12" i="374"/>
  <c r="K11" i="374"/>
  <c r="I41" i="373"/>
  <c r="K39" i="373"/>
  <c r="K38" i="373"/>
  <c r="K35" i="373"/>
  <c r="K34" i="373"/>
  <c r="K33" i="373"/>
  <c r="K32" i="373"/>
  <c r="K31" i="373"/>
  <c r="K30" i="373"/>
  <c r="K29" i="373"/>
  <c r="K28" i="373"/>
  <c r="K27" i="373"/>
  <c r="K26" i="373"/>
  <c r="K25" i="373"/>
  <c r="K24" i="373"/>
  <c r="K23" i="373"/>
  <c r="I22" i="373"/>
  <c r="I42" i="373" s="1"/>
  <c r="K21" i="373"/>
  <c r="K20" i="373"/>
  <c r="K19" i="373"/>
  <c r="K18" i="373"/>
  <c r="K17" i="373"/>
  <c r="K16" i="373"/>
  <c r="K15" i="373"/>
  <c r="K14" i="373"/>
  <c r="K13" i="373"/>
  <c r="K12" i="373"/>
  <c r="A12" i="373"/>
  <c r="A13" i="373" s="1"/>
  <c r="A14" i="373" s="1"/>
  <c r="A15" i="373" s="1"/>
  <c r="A16" i="373" s="1"/>
  <c r="A17" i="373" s="1"/>
  <c r="A18" i="373" s="1"/>
  <c r="A19" i="373" s="1"/>
  <c r="A20" i="373" s="1"/>
  <c r="A21" i="373" s="1"/>
  <c r="A22" i="373" s="1"/>
  <c r="A23" i="373" s="1"/>
  <c r="A24" i="373" s="1"/>
  <c r="A25" i="373" s="1"/>
  <c r="A26" i="373" s="1"/>
  <c r="A27" i="373" s="1"/>
  <c r="A28" i="373" s="1"/>
  <c r="A29" i="373" s="1"/>
  <c r="A30" i="373" s="1"/>
  <c r="A31" i="373" s="1"/>
  <c r="A32" i="373" s="1"/>
  <c r="A33" i="373" s="1"/>
  <c r="A34" i="373" s="1"/>
  <c r="A35" i="373" s="1"/>
  <c r="A36" i="373" s="1"/>
  <c r="A37" i="373" s="1"/>
  <c r="A38" i="373" s="1"/>
  <c r="A39" i="373" s="1"/>
  <c r="A40" i="373" s="1"/>
  <c r="A41" i="373" s="1"/>
  <c r="A42" i="373" s="1"/>
  <c r="K11" i="373"/>
  <c r="I41" i="372"/>
  <c r="K39" i="372"/>
  <c r="K38" i="372"/>
  <c r="K35" i="372"/>
  <c r="K34" i="372"/>
  <c r="K33" i="372"/>
  <c r="K32" i="372"/>
  <c r="K31" i="372"/>
  <c r="K30" i="372"/>
  <c r="K29" i="372"/>
  <c r="K28" i="372"/>
  <c r="K27" i="372"/>
  <c r="K26" i="372"/>
  <c r="K25" i="372"/>
  <c r="K24" i="372"/>
  <c r="K23" i="372"/>
  <c r="I22" i="372"/>
  <c r="K21" i="372"/>
  <c r="K20" i="372"/>
  <c r="K19" i="372"/>
  <c r="K18" i="372"/>
  <c r="K17" i="372"/>
  <c r="K16" i="372"/>
  <c r="K15" i="372"/>
  <c r="K14" i="372"/>
  <c r="K13" i="372"/>
  <c r="A13" i="372"/>
  <c r="A14" i="372" s="1"/>
  <c r="A15" i="372" s="1"/>
  <c r="A16" i="372" s="1"/>
  <c r="A17" i="372" s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38" i="372" s="1"/>
  <c r="A39" i="372" s="1"/>
  <c r="A40" i="372" s="1"/>
  <c r="A41" i="372" s="1"/>
  <c r="A42" i="372" s="1"/>
  <c r="K12" i="372"/>
  <c r="A12" i="372"/>
  <c r="K11" i="372"/>
  <c r="I41" i="371"/>
  <c r="K39" i="371"/>
  <c r="K38" i="371"/>
  <c r="K35" i="371"/>
  <c r="K34" i="371"/>
  <c r="K33" i="371"/>
  <c r="K32" i="371"/>
  <c r="K31" i="371"/>
  <c r="K30" i="371"/>
  <c r="K29" i="371"/>
  <c r="K28" i="371"/>
  <c r="K27" i="371"/>
  <c r="K26" i="371"/>
  <c r="K25" i="371"/>
  <c r="K24" i="371"/>
  <c r="K23" i="371"/>
  <c r="I22" i="371"/>
  <c r="I42" i="371" s="1"/>
  <c r="K21" i="371"/>
  <c r="K20" i="371"/>
  <c r="K19" i="371"/>
  <c r="K18" i="371"/>
  <c r="K17" i="371"/>
  <c r="K16" i="371"/>
  <c r="K15" i="371"/>
  <c r="K14" i="371"/>
  <c r="K13" i="371"/>
  <c r="K12" i="371"/>
  <c r="A12" i="371"/>
  <c r="A13" i="371" s="1"/>
  <c r="A14" i="371" s="1"/>
  <c r="A15" i="371" s="1"/>
  <c r="A16" i="371" s="1"/>
  <c r="A17" i="371" s="1"/>
  <c r="A18" i="371" s="1"/>
  <c r="A19" i="371" s="1"/>
  <c r="A20" i="371" s="1"/>
  <c r="A21" i="371" s="1"/>
  <c r="A22" i="371" s="1"/>
  <c r="A23" i="371" s="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K11" i="371"/>
  <c r="I41" i="370"/>
  <c r="K39" i="370"/>
  <c r="K38" i="370"/>
  <c r="K35" i="370"/>
  <c r="K34" i="370"/>
  <c r="K33" i="370"/>
  <c r="K32" i="370"/>
  <c r="K31" i="370"/>
  <c r="K30" i="370"/>
  <c r="K29" i="370"/>
  <c r="K28" i="370"/>
  <c r="K27" i="370"/>
  <c r="K26" i="370"/>
  <c r="K25" i="370"/>
  <c r="K24" i="370"/>
  <c r="K23" i="370"/>
  <c r="I22" i="370"/>
  <c r="K21" i="370"/>
  <c r="K20" i="370"/>
  <c r="K19" i="370"/>
  <c r="K18" i="370"/>
  <c r="K17" i="370"/>
  <c r="K16" i="370"/>
  <c r="K15" i="370"/>
  <c r="K14" i="370"/>
  <c r="K13" i="370"/>
  <c r="A13" i="370"/>
  <c r="A14" i="370" s="1"/>
  <c r="A15" i="370" s="1"/>
  <c r="A16" i="370" s="1"/>
  <c r="A17" i="370" s="1"/>
  <c r="A18" i="370" s="1"/>
  <c r="A19" i="370" s="1"/>
  <c r="A20" i="370" s="1"/>
  <c r="A21" i="370" s="1"/>
  <c r="A22" i="370" s="1"/>
  <c r="A23" i="370" s="1"/>
  <c r="A24" i="370" s="1"/>
  <c r="A25" i="370" s="1"/>
  <c r="A26" i="370" s="1"/>
  <c r="A27" i="370" s="1"/>
  <c r="A28" i="370" s="1"/>
  <c r="A29" i="370" s="1"/>
  <c r="A30" i="370" s="1"/>
  <c r="A31" i="370" s="1"/>
  <c r="A32" i="370" s="1"/>
  <c r="A33" i="370" s="1"/>
  <c r="A34" i="370" s="1"/>
  <c r="A35" i="370" s="1"/>
  <c r="A36" i="370" s="1"/>
  <c r="A37" i="370" s="1"/>
  <c r="A38" i="370" s="1"/>
  <c r="A39" i="370" s="1"/>
  <c r="A40" i="370" s="1"/>
  <c r="A41" i="370" s="1"/>
  <c r="A42" i="370" s="1"/>
  <c r="K12" i="370"/>
  <c r="A12" i="370"/>
  <c r="K11" i="370"/>
  <c r="I41" i="369"/>
  <c r="K39" i="369"/>
  <c r="K38" i="369"/>
  <c r="K35" i="369"/>
  <c r="K34" i="369"/>
  <c r="K33" i="369"/>
  <c r="K32" i="369"/>
  <c r="K31" i="369"/>
  <c r="K30" i="369"/>
  <c r="K29" i="369"/>
  <c r="K28" i="369"/>
  <c r="K27" i="369"/>
  <c r="K26" i="369"/>
  <c r="K25" i="369"/>
  <c r="K24" i="369"/>
  <c r="K23" i="369"/>
  <c r="I22" i="369"/>
  <c r="I42" i="369" s="1"/>
  <c r="K21" i="369"/>
  <c r="K20" i="369"/>
  <c r="K19" i="369"/>
  <c r="K18" i="369"/>
  <c r="K17" i="369"/>
  <c r="K16" i="369"/>
  <c r="K15" i="369"/>
  <c r="K14" i="369"/>
  <c r="K13" i="369"/>
  <c r="K12" i="369"/>
  <c r="A12" i="369"/>
  <c r="A13" i="369" s="1"/>
  <c r="A14" i="369" s="1"/>
  <c r="A15" i="369" s="1"/>
  <c r="A16" i="369" s="1"/>
  <c r="A17" i="369" s="1"/>
  <c r="A18" i="369" s="1"/>
  <c r="A19" i="369" s="1"/>
  <c r="A20" i="369" s="1"/>
  <c r="A21" i="369" s="1"/>
  <c r="A22" i="369" s="1"/>
  <c r="A23" i="369" s="1"/>
  <c r="A24" i="369" s="1"/>
  <c r="A25" i="369" s="1"/>
  <c r="A26" i="369" s="1"/>
  <c r="A27" i="369" s="1"/>
  <c r="A28" i="369" s="1"/>
  <c r="A29" i="369" s="1"/>
  <c r="A30" i="369" s="1"/>
  <c r="A31" i="369" s="1"/>
  <c r="A32" i="369" s="1"/>
  <c r="A33" i="369" s="1"/>
  <c r="A34" i="369" s="1"/>
  <c r="A35" i="369" s="1"/>
  <c r="A36" i="369" s="1"/>
  <c r="A37" i="369" s="1"/>
  <c r="A38" i="369" s="1"/>
  <c r="A39" i="369" s="1"/>
  <c r="A40" i="369" s="1"/>
  <c r="A41" i="369" s="1"/>
  <c r="A42" i="369" s="1"/>
  <c r="K11" i="369"/>
  <c r="I41" i="368"/>
  <c r="K39" i="368"/>
  <c r="K38" i="368"/>
  <c r="K35" i="368"/>
  <c r="K34" i="368"/>
  <c r="K33" i="368"/>
  <c r="K32" i="368"/>
  <c r="K31" i="368"/>
  <c r="K30" i="368"/>
  <c r="K29" i="368"/>
  <c r="K28" i="368"/>
  <c r="K27" i="368"/>
  <c r="K26" i="368"/>
  <c r="K25" i="368"/>
  <c r="K24" i="368"/>
  <c r="K23" i="368"/>
  <c r="I22" i="368"/>
  <c r="K21" i="368"/>
  <c r="K20" i="368"/>
  <c r="K19" i="368"/>
  <c r="K18" i="368"/>
  <c r="K17" i="368"/>
  <c r="K16" i="368"/>
  <c r="K15" i="368"/>
  <c r="K14" i="368"/>
  <c r="K13" i="368"/>
  <c r="K12" i="368"/>
  <c r="A12" i="368"/>
  <c r="A13" i="368" s="1"/>
  <c r="A14" i="368" s="1"/>
  <c r="A15" i="368" s="1"/>
  <c r="A16" i="368" s="1"/>
  <c r="A17" i="368" s="1"/>
  <c r="A18" i="368" s="1"/>
  <c r="A19" i="368" s="1"/>
  <c r="A20" i="368" s="1"/>
  <c r="A21" i="368" s="1"/>
  <c r="A22" i="368" s="1"/>
  <c r="A23" i="368" s="1"/>
  <c r="A24" i="368" s="1"/>
  <c r="A25" i="368" s="1"/>
  <c r="A26" i="368" s="1"/>
  <c r="A27" i="368" s="1"/>
  <c r="A28" i="368" s="1"/>
  <c r="A29" i="368" s="1"/>
  <c r="A30" i="368" s="1"/>
  <c r="A31" i="368" s="1"/>
  <c r="A32" i="368" s="1"/>
  <c r="A33" i="368" s="1"/>
  <c r="A34" i="368" s="1"/>
  <c r="A35" i="368" s="1"/>
  <c r="A36" i="368" s="1"/>
  <c r="A37" i="368" s="1"/>
  <c r="A38" i="368" s="1"/>
  <c r="A39" i="368" s="1"/>
  <c r="A40" i="368" s="1"/>
  <c r="A41" i="368" s="1"/>
  <c r="A42" i="368" s="1"/>
  <c r="K11" i="368"/>
  <c r="I41" i="367"/>
  <c r="K39" i="367"/>
  <c r="K38" i="367"/>
  <c r="K35" i="367"/>
  <c r="K34" i="367"/>
  <c r="K33" i="367"/>
  <c r="K32" i="367"/>
  <c r="K31" i="367"/>
  <c r="K30" i="367"/>
  <c r="K29" i="367"/>
  <c r="K28" i="367"/>
  <c r="K27" i="367"/>
  <c r="K26" i="367"/>
  <c r="K25" i="367"/>
  <c r="K24" i="367"/>
  <c r="K23" i="367"/>
  <c r="I22" i="367"/>
  <c r="I42" i="367" s="1"/>
  <c r="K21" i="367"/>
  <c r="K20" i="367"/>
  <c r="K19" i="367"/>
  <c r="K18" i="367"/>
  <c r="K17" i="367"/>
  <c r="K16" i="367"/>
  <c r="K15" i="367"/>
  <c r="K14" i="367"/>
  <c r="K13" i="367"/>
  <c r="K12" i="367"/>
  <c r="A12" i="367"/>
  <c r="A13" i="367" s="1"/>
  <c r="A14" i="367" s="1"/>
  <c r="A15" i="367" s="1"/>
  <c r="A16" i="367" s="1"/>
  <c r="A17" i="367" s="1"/>
  <c r="A18" i="367" s="1"/>
  <c r="A19" i="367" s="1"/>
  <c r="A20" i="367" s="1"/>
  <c r="A21" i="367" s="1"/>
  <c r="A22" i="367" s="1"/>
  <c r="A23" i="367" s="1"/>
  <c r="A24" i="367" s="1"/>
  <c r="A25" i="367" s="1"/>
  <c r="A26" i="367" s="1"/>
  <c r="A27" i="367" s="1"/>
  <c r="A28" i="367" s="1"/>
  <c r="A29" i="367" s="1"/>
  <c r="A30" i="367" s="1"/>
  <c r="A31" i="367" s="1"/>
  <c r="A32" i="367" s="1"/>
  <c r="A33" i="367" s="1"/>
  <c r="A34" i="367" s="1"/>
  <c r="A35" i="367" s="1"/>
  <c r="A36" i="367" s="1"/>
  <c r="A37" i="367" s="1"/>
  <c r="A38" i="367" s="1"/>
  <c r="A39" i="367" s="1"/>
  <c r="A40" i="367" s="1"/>
  <c r="A41" i="367" s="1"/>
  <c r="A42" i="367" s="1"/>
  <c r="K11" i="367"/>
  <c r="I41" i="366"/>
  <c r="K39" i="366"/>
  <c r="K38" i="366"/>
  <c r="K35" i="366"/>
  <c r="K34" i="366"/>
  <c r="K33" i="366"/>
  <c r="K32" i="366"/>
  <c r="K31" i="366"/>
  <c r="K30" i="366"/>
  <c r="K29" i="366"/>
  <c r="K28" i="366"/>
  <c r="K27" i="366"/>
  <c r="K26" i="366"/>
  <c r="K25" i="366"/>
  <c r="K24" i="366"/>
  <c r="K23" i="366"/>
  <c r="I22" i="366"/>
  <c r="I42" i="366" s="1"/>
  <c r="K21" i="366"/>
  <c r="K20" i="366"/>
  <c r="K19" i="366"/>
  <c r="K18" i="366"/>
  <c r="K17" i="366"/>
  <c r="K16" i="366"/>
  <c r="K15" i="366"/>
  <c r="K14" i="366"/>
  <c r="K13" i="366"/>
  <c r="K12" i="366"/>
  <c r="A12" i="366"/>
  <c r="A13" i="366" s="1"/>
  <c r="A14" i="366" s="1"/>
  <c r="A15" i="366" s="1"/>
  <c r="A16" i="366" s="1"/>
  <c r="A17" i="366" s="1"/>
  <c r="A18" i="366" s="1"/>
  <c r="A19" i="366" s="1"/>
  <c r="A20" i="366" s="1"/>
  <c r="A21" i="366" s="1"/>
  <c r="A22" i="366" s="1"/>
  <c r="A23" i="366" s="1"/>
  <c r="A24" i="366" s="1"/>
  <c r="A25" i="366" s="1"/>
  <c r="A26" i="366" s="1"/>
  <c r="A27" i="366" s="1"/>
  <c r="A28" i="366" s="1"/>
  <c r="A29" i="366" s="1"/>
  <c r="A30" i="366" s="1"/>
  <c r="A31" i="366" s="1"/>
  <c r="A32" i="366" s="1"/>
  <c r="A33" i="366" s="1"/>
  <c r="A34" i="366" s="1"/>
  <c r="A35" i="366" s="1"/>
  <c r="A36" i="366" s="1"/>
  <c r="A37" i="366" s="1"/>
  <c r="A38" i="366" s="1"/>
  <c r="A39" i="366" s="1"/>
  <c r="A40" i="366" s="1"/>
  <c r="A41" i="366" s="1"/>
  <c r="A42" i="366" s="1"/>
  <c r="K11" i="366"/>
  <c r="I41" i="365"/>
  <c r="K39" i="365"/>
  <c r="K38" i="365"/>
  <c r="K35" i="365"/>
  <c r="K34" i="365"/>
  <c r="K33" i="365"/>
  <c r="K32" i="365"/>
  <c r="K31" i="365"/>
  <c r="K30" i="365"/>
  <c r="K29" i="365"/>
  <c r="K28" i="365"/>
  <c r="K27" i="365"/>
  <c r="K26" i="365"/>
  <c r="K25" i="365"/>
  <c r="K24" i="365"/>
  <c r="K23" i="365"/>
  <c r="I22" i="365"/>
  <c r="I42" i="365" s="1"/>
  <c r="K21" i="365"/>
  <c r="K20" i="365"/>
  <c r="K19" i="365"/>
  <c r="K18" i="365"/>
  <c r="K17" i="365"/>
  <c r="K16" i="365"/>
  <c r="K15" i="365"/>
  <c r="K14" i="365"/>
  <c r="K13" i="365"/>
  <c r="K12" i="365"/>
  <c r="A12" i="365"/>
  <c r="A13" i="365" s="1"/>
  <c r="A14" i="365" s="1"/>
  <c r="A15" i="365" s="1"/>
  <c r="A16" i="365" s="1"/>
  <c r="A17" i="365" s="1"/>
  <c r="A18" i="365" s="1"/>
  <c r="A19" i="365" s="1"/>
  <c r="A20" i="365" s="1"/>
  <c r="A21" i="365" s="1"/>
  <c r="A22" i="365" s="1"/>
  <c r="A23" i="365" s="1"/>
  <c r="A24" i="365" s="1"/>
  <c r="A25" i="365" s="1"/>
  <c r="A26" i="365" s="1"/>
  <c r="A27" i="365" s="1"/>
  <c r="A28" i="365" s="1"/>
  <c r="A29" i="365" s="1"/>
  <c r="A30" i="365" s="1"/>
  <c r="A31" i="365" s="1"/>
  <c r="A32" i="365" s="1"/>
  <c r="A33" i="365" s="1"/>
  <c r="A34" i="365" s="1"/>
  <c r="A35" i="365" s="1"/>
  <c r="A36" i="365" s="1"/>
  <c r="A37" i="365" s="1"/>
  <c r="A38" i="365" s="1"/>
  <c r="A39" i="365" s="1"/>
  <c r="A40" i="365" s="1"/>
  <c r="A41" i="365" s="1"/>
  <c r="A42" i="365" s="1"/>
  <c r="K11" i="365"/>
  <c r="I41" i="364"/>
  <c r="K39" i="364"/>
  <c r="K38" i="364"/>
  <c r="K35" i="364"/>
  <c r="K34" i="364"/>
  <c r="K33" i="364"/>
  <c r="K32" i="364"/>
  <c r="K31" i="364"/>
  <c r="K30" i="364"/>
  <c r="K29" i="364"/>
  <c r="K28" i="364"/>
  <c r="K27" i="364"/>
  <c r="K26" i="364"/>
  <c r="K25" i="364"/>
  <c r="K24" i="364"/>
  <c r="K23" i="364"/>
  <c r="I22" i="364"/>
  <c r="K21" i="364"/>
  <c r="K20" i="364"/>
  <c r="K19" i="364"/>
  <c r="K18" i="364"/>
  <c r="K17" i="364"/>
  <c r="K16" i="364"/>
  <c r="K15" i="364"/>
  <c r="K14" i="364"/>
  <c r="K13" i="364"/>
  <c r="A13" i="364"/>
  <c r="A14" i="364" s="1"/>
  <c r="A15" i="364" s="1"/>
  <c r="A16" i="364" s="1"/>
  <c r="A17" i="364" s="1"/>
  <c r="A18" i="364" s="1"/>
  <c r="A19" i="364" s="1"/>
  <c r="A20" i="364" s="1"/>
  <c r="A21" i="364" s="1"/>
  <c r="A22" i="364" s="1"/>
  <c r="A23" i="364" s="1"/>
  <c r="A24" i="364" s="1"/>
  <c r="A25" i="364" s="1"/>
  <c r="A26" i="364" s="1"/>
  <c r="A27" i="364" s="1"/>
  <c r="A28" i="364" s="1"/>
  <c r="A29" i="364" s="1"/>
  <c r="A30" i="364" s="1"/>
  <c r="A31" i="364" s="1"/>
  <c r="A32" i="364" s="1"/>
  <c r="A33" i="364" s="1"/>
  <c r="A34" i="364" s="1"/>
  <c r="A35" i="364" s="1"/>
  <c r="A36" i="364" s="1"/>
  <c r="A37" i="364" s="1"/>
  <c r="A38" i="364" s="1"/>
  <c r="A39" i="364" s="1"/>
  <c r="A40" i="364" s="1"/>
  <c r="A41" i="364" s="1"/>
  <c r="A42" i="364" s="1"/>
  <c r="K12" i="364"/>
  <c r="A12" i="364"/>
  <c r="K11" i="364"/>
  <c r="I41" i="363"/>
  <c r="K39" i="363"/>
  <c r="K38" i="363"/>
  <c r="K35" i="363"/>
  <c r="K34" i="363"/>
  <c r="K33" i="363"/>
  <c r="K32" i="363"/>
  <c r="K31" i="363"/>
  <c r="K30" i="363"/>
  <c r="K29" i="363"/>
  <c r="K28" i="363"/>
  <c r="K27" i="363"/>
  <c r="K26" i="363"/>
  <c r="K25" i="363"/>
  <c r="K24" i="363"/>
  <c r="K23" i="363"/>
  <c r="I22" i="363"/>
  <c r="K21" i="363"/>
  <c r="K20" i="363"/>
  <c r="K19" i="363"/>
  <c r="K18" i="363"/>
  <c r="K17" i="363"/>
  <c r="K16" i="363"/>
  <c r="K15" i="363"/>
  <c r="K14" i="363"/>
  <c r="K13" i="363"/>
  <c r="A13" i="363"/>
  <c r="A14" i="363" s="1"/>
  <c r="A15" i="363" s="1"/>
  <c r="A16" i="363" s="1"/>
  <c r="A17" i="363" s="1"/>
  <c r="A18" i="363" s="1"/>
  <c r="A19" i="363" s="1"/>
  <c r="A20" i="363" s="1"/>
  <c r="A21" i="363" s="1"/>
  <c r="A22" i="363" s="1"/>
  <c r="A23" i="363" s="1"/>
  <c r="A24" i="363" s="1"/>
  <c r="A25" i="363" s="1"/>
  <c r="A26" i="363" s="1"/>
  <c r="A27" i="363" s="1"/>
  <c r="A28" i="363" s="1"/>
  <c r="A29" i="363" s="1"/>
  <c r="A30" i="363" s="1"/>
  <c r="A31" i="363" s="1"/>
  <c r="A32" i="363" s="1"/>
  <c r="A33" i="363" s="1"/>
  <c r="A34" i="363" s="1"/>
  <c r="A35" i="363" s="1"/>
  <c r="A36" i="363" s="1"/>
  <c r="A37" i="363" s="1"/>
  <c r="A38" i="363" s="1"/>
  <c r="A39" i="363" s="1"/>
  <c r="A40" i="363" s="1"/>
  <c r="A41" i="363" s="1"/>
  <c r="A42" i="363" s="1"/>
  <c r="K12" i="363"/>
  <c r="A12" i="363"/>
  <c r="K11" i="363"/>
  <c r="I41" i="362"/>
  <c r="K39" i="362"/>
  <c r="K38" i="362"/>
  <c r="K35" i="362"/>
  <c r="K34" i="362"/>
  <c r="K33" i="362"/>
  <c r="K32" i="362"/>
  <c r="K31" i="362"/>
  <c r="K30" i="362"/>
  <c r="K29" i="362"/>
  <c r="K28" i="362"/>
  <c r="K27" i="362"/>
  <c r="K26" i="362"/>
  <c r="K25" i="362"/>
  <c r="K24" i="362"/>
  <c r="K23" i="362"/>
  <c r="I22" i="362"/>
  <c r="K21" i="362"/>
  <c r="K20" i="362"/>
  <c r="K19" i="362"/>
  <c r="K18" i="362"/>
  <c r="K17" i="362"/>
  <c r="K16" i="362"/>
  <c r="K15" i="362"/>
  <c r="K14" i="362"/>
  <c r="K13" i="362"/>
  <c r="A13" i="362"/>
  <c r="A14" i="362" s="1"/>
  <c r="A15" i="362" s="1"/>
  <c r="A16" i="362" s="1"/>
  <c r="A17" i="362" s="1"/>
  <c r="A18" i="362" s="1"/>
  <c r="A19" i="362" s="1"/>
  <c r="A20" i="362" s="1"/>
  <c r="A21" i="362" s="1"/>
  <c r="A22" i="362" s="1"/>
  <c r="A23" i="362" s="1"/>
  <c r="A24" i="362" s="1"/>
  <c r="A25" i="362" s="1"/>
  <c r="A26" i="362" s="1"/>
  <c r="A27" i="362" s="1"/>
  <c r="A28" i="362" s="1"/>
  <c r="A29" i="362" s="1"/>
  <c r="A30" i="362" s="1"/>
  <c r="A31" i="362" s="1"/>
  <c r="A32" i="362" s="1"/>
  <c r="A33" i="362" s="1"/>
  <c r="A34" i="362" s="1"/>
  <c r="A35" i="362" s="1"/>
  <c r="A36" i="362" s="1"/>
  <c r="A37" i="362" s="1"/>
  <c r="A38" i="362" s="1"/>
  <c r="A39" i="362" s="1"/>
  <c r="A40" i="362" s="1"/>
  <c r="A41" i="362" s="1"/>
  <c r="A42" i="362" s="1"/>
  <c r="K12" i="362"/>
  <c r="A12" i="362"/>
  <c r="K11" i="362"/>
  <c r="I41" i="361"/>
  <c r="K39" i="361"/>
  <c r="K38" i="361"/>
  <c r="K35" i="361"/>
  <c r="K34" i="361"/>
  <c r="K33" i="361"/>
  <c r="K32" i="361"/>
  <c r="K31" i="361"/>
  <c r="K30" i="361"/>
  <c r="K29" i="361"/>
  <c r="K28" i="361"/>
  <c r="K27" i="361"/>
  <c r="K26" i="361"/>
  <c r="K25" i="361"/>
  <c r="K24" i="361"/>
  <c r="K23" i="361"/>
  <c r="I22" i="361"/>
  <c r="K21" i="361"/>
  <c r="K20" i="361"/>
  <c r="K19" i="361"/>
  <c r="K18" i="361"/>
  <c r="K17" i="361"/>
  <c r="K16" i="361"/>
  <c r="K15" i="361"/>
  <c r="K14" i="361"/>
  <c r="K13" i="361"/>
  <c r="K12" i="361"/>
  <c r="A12" i="361"/>
  <c r="A13" i="361" s="1"/>
  <c r="A14" i="361" s="1"/>
  <c r="A15" i="361" s="1"/>
  <c r="A16" i="361" s="1"/>
  <c r="A17" i="361" s="1"/>
  <c r="A18" i="361" s="1"/>
  <c r="A19" i="361" s="1"/>
  <c r="A20" i="361" s="1"/>
  <c r="A21" i="361" s="1"/>
  <c r="A22" i="361" s="1"/>
  <c r="A23" i="361" s="1"/>
  <c r="A24" i="361" s="1"/>
  <c r="A25" i="361" s="1"/>
  <c r="A26" i="361" s="1"/>
  <c r="A27" i="361" s="1"/>
  <c r="A28" i="361" s="1"/>
  <c r="A29" i="361" s="1"/>
  <c r="A30" i="361" s="1"/>
  <c r="A31" i="361" s="1"/>
  <c r="A32" i="361" s="1"/>
  <c r="A33" i="361" s="1"/>
  <c r="A34" i="361" s="1"/>
  <c r="A35" i="361" s="1"/>
  <c r="A36" i="361" s="1"/>
  <c r="A37" i="361" s="1"/>
  <c r="A38" i="361" s="1"/>
  <c r="A39" i="361" s="1"/>
  <c r="A40" i="361" s="1"/>
  <c r="A41" i="361" s="1"/>
  <c r="A42" i="361" s="1"/>
  <c r="K11" i="361"/>
  <c r="I41" i="360"/>
  <c r="K39" i="360"/>
  <c r="K38" i="360"/>
  <c r="K35" i="360"/>
  <c r="K34" i="360"/>
  <c r="K33" i="360"/>
  <c r="K32" i="360"/>
  <c r="K31" i="360"/>
  <c r="K30" i="360"/>
  <c r="K29" i="360"/>
  <c r="K28" i="360"/>
  <c r="K27" i="360"/>
  <c r="K26" i="360"/>
  <c r="K25" i="360"/>
  <c r="K24" i="360"/>
  <c r="K23" i="360"/>
  <c r="I22" i="360"/>
  <c r="I42" i="360" s="1"/>
  <c r="L46" i="360" s="1"/>
  <c r="K21" i="360"/>
  <c r="K20" i="360"/>
  <c r="K19" i="360"/>
  <c r="K18" i="360"/>
  <c r="K17" i="360"/>
  <c r="K16" i="360"/>
  <c r="K15" i="360"/>
  <c r="K14" i="360"/>
  <c r="K13" i="360"/>
  <c r="K12" i="360"/>
  <c r="A12" i="360"/>
  <c r="A13" i="360" s="1"/>
  <c r="A14" i="360" s="1"/>
  <c r="A15" i="360" s="1"/>
  <c r="A16" i="360" s="1"/>
  <c r="A17" i="360" s="1"/>
  <c r="A18" i="360" s="1"/>
  <c r="A19" i="360" s="1"/>
  <c r="A20" i="360" s="1"/>
  <c r="A21" i="360" s="1"/>
  <c r="A22" i="360" s="1"/>
  <c r="A23" i="360" s="1"/>
  <c r="A24" i="360" s="1"/>
  <c r="A25" i="360" s="1"/>
  <c r="A26" i="360" s="1"/>
  <c r="A27" i="360" s="1"/>
  <c r="A28" i="360" s="1"/>
  <c r="A29" i="360" s="1"/>
  <c r="A30" i="360" s="1"/>
  <c r="A31" i="360" s="1"/>
  <c r="A32" i="360" s="1"/>
  <c r="A33" i="360" s="1"/>
  <c r="A34" i="360" s="1"/>
  <c r="A35" i="360" s="1"/>
  <c r="A36" i="360" s="1"/>
  <c r="A37" i="360" s="1"/>
  <c r="A38" i="360" s="1"/>
  <c r="A39" i="360" s="1"/>
  <c r="A40" i="360" s="1"/>
  <c r="A41" i="360" s="1"/>
  <c r="A42" i="360" s="1"/>
  <c r="K11" i="360"/>
  <c r="I41" i="359"/>
  <c r="K39" i="359"/>
  <c r="K38" i="359"/>
  <c r="K35" i="359"/>
  <c r="K34" i="359"/>
  <c r="K33" i="359"/>
  <c r="K32" i="359"/>
  <c r="K31" i="359"/>
  <c r="K30" i="359"/>
  <c r="K29" i="359"/>
  <c r="K28" i="359"/>
  <c r="K27" i="359"/>
  <c r="K26" i="359"/>
  <c r="K25" i="359"/>
  <c r="K24" i="359"/>
  <c r="K23" i="359"/>
  <c r="I22" i="359"/>
  <c r="K21" i="359"/>
  <c r="K20" i="359"/>
  <c r="K19" i="359"/>
  <c r="K18" i="359"/>
  <c r="K17" i="359"/>
  <c r="K16" i="359"/>
  <c r="K15" i="359"/>
  <c r="K14" i="359"/>
  <c r="K13" i="359"/>
  <c r="K12" i="359"/>
  <c r="A12" i="359"/>
  <c r="A13" i="359" s="1"/>
  <c r="A14" i="359" s="1"/>
  <c r="A15" i="359" s="1"/>
  <c r="A16" i="359" s="1"/>
  <c r="A17" i="359" s="1"/>
  <c r="A18" i="359" s="1"/>
  <c r="A19" i="359" s="1"/>
  <c r="A20" i="359" s="1"/>
  <c r="A21" i="359" s="1"/>
  <c r="A22" i="359" s="1"/>
  <c r="A23" i="359" s="1"/>
  <c r="A24" i="359" s="1"/>
  <c r="A25" i="359" s="1"/>
  <c r="A26" i="359" s="1"/>
  <c r="A27" i="359" s="1"/>
  <c r="A28" i="359" s="1"/>
  <c r="A29" i="359" s="1"/>
  <c r="A30" i="359" s="1"/>
  <c r="A31" i="359" s="1"/>
  <c r="A32" i="359" s="1"/>
  <c r="A33" i="359" s="1"/>
  <c r="A34" i="359" s="1"/>
  <c r="A35" i="359" s="1"/>
  <c r="A36" i="359" s="1"/>
  <c r="A37" i="359" s="1"/>
  <c r="A38" i="359" s="1"/>
  <c r="A39" i="359" s="1"/>
  <c r="A40" i="359" s="1"/>
  <c r="A41" i="359" s="1"/>
  <c r="A42" i="359" s="1"/>
  <c r="K11" i="359"/>
  <c r="I41" i="358"/>
  <c r="K39" i="358"/>
  <c r="K38" i="358"/>
  <c r="K35" i="358"/>
  <c r="K34" i="358"/>
  <c r="K33" i="358"/>
  <c r="K32" i="358"/>
  <c r="K31" i="358"/>
  <c r="K30" i="358"/>
  <c r="K29" i="358"/>
  <c r="K28" i="358"/>
  <c r="K27" i="358"/>
  <c r="K26" i="358"/>
  <c r="K25" i="358"/>
  <c r="K24" i="358"/>
  <c r="K23" i="358"/>
  <c r="I22" i="358"/>
  <c r="K21" i="358"/>
  <c r="K20" i="358"/>
  <c r="K19" i="358"/>
  <c r="K18" i="358"/>
  <c r="K17" i="358"/>
  <c r="K16" i="358"/>
  <c r="K15" i="358"/>
  <c r="K14" i="358"/>
  <c r="K13" i="358"/>
  <c r="A13" i="358"/>
  <c r="A14" i="358" s="1"/>
  <c r="A15" i="358" s="1"/>
  <c r="A16" i="358" s="1"/>
  <c r="A17" i="358" s="1"/>
  <c r="A18" i="358" s="1"/>
  <c r="A19" i="358" s="1"/>
  <c r="A20" i="358" s="1"/>
  <c r="A21" i="358" s="1"/>
  <c r="A22" i="358" s="1"/>
  <c r="A23" i="358" s="1"/>
  <c r="A24" i="358" s="1"/>
  <c r="A25" i="358" s="1"/>
  <c r="A26" i="358" s="1"/>
  <c r="A27" i="358" s="1"/>
  <c r="A28" i="358" s="1"/>
  <c r="A29" i="358" s="1"/>
  <c r="A30" i="358" s="1"/>
  <c r="A31" i="358" s="1"/>
  <c r="A32" i="358" s="1"/>
  <c r="A33" i="358" s="1"/>
  <c r="A34" i="358" s="1"/>
  <c r="A35" i="358" s="1"/>
  <c r="A36" i="358" s="1"/>
  <c r="A37" i="358" s="1"/>
  <c r="A38" i="358" s="1"/>
  <c r="A39" i="358" s="1"/>
  <c r="A40" i="358" s="1"/>
  <c r="A41" i="358" s="1"/>
  <c r="A42" i="358" s="1"/>
  <c r="K12" i="358"/>
  <c r="A12" i="358"/>
  <c r="K11" i="358"/>
  <c r="I41" i="357"/>
  <c r="K39" i="357"/>
  <c r="K38" i="357"/>
  <c r="K35" i="357"/>
  <c r="K34" i="357"/>
  <c r="K33" i="357"/>
  <c r="K32" i="357"/>
  <c r="K31" i="357"/>
  <c r="K30" i="357"/>
  <c r="K29" i="357"/>
  <c r="K28" i="357"/>
  <c r="K27" i="357"/>
  <c r="K26" i="357"/>
  <c r="K25" i="357"/>
  <c r="K24" i="357"/>
  <c r="K23" i="357"/>
  <c r="I22" i="357"/>
  <c r="I42" i="357" s="1"/>
  <c r="K21" i="357"/>
  <c r="K20" i="357"/>
  <c r="K19" i="357"/>
  <c r="K18" i="357"/>
  <c r="K17" i="357"/>
  <c r="K16" i="357"/>
  <c r="K15" i="357"/>
  <c r="K14" i="357"/>
  <c r="K13" i="357"/>
  <c r="K12" i="357"/>
  <c r="A12" i="357"/>
  <c r="A13" i="357" s="1"/>
  <c r="A14" i="357" s="1"/>
  <c r="A15" i="357" s="1"/>
  <c r="A16" i="357" s="1"/>
  <c r="A17" i="357" s="1"/>
  <c r="A18" i="357" s="1"/>
  <c r="A19" i="357" s="1"/>
  <c r="A20" i="357" s="1"/>
  <c r="A21" i="357" s="1"/>
  <c r="A22" i="357" s="1"/>
  <c r="A23" i="357" s="1"/>
  <c r="A24" i="357" s="1"/>
  <c r="A25" i="357" s="1"/>
  <c r="A26" i="357" s="1"/>
  <c r="A27" i="357" s="1"/>
  <c r="A28" i="357" s="1"/>
  <c r="A29" i="357" s="1"/>
  <c r="A30" i="357" s="1"/>
  <c r="A31" i="357" s="1"/>
  <c r="A32" i="357" s="1"/>
  <c r="A33" i="357" s="1"/>
  <c r="A34" i="357" s="1"/>
  <c r="A35" i="357" s="1"/>
  <c r="A36" i="357" s="1"/>
  <c r="A37" i="357" s="1"/>
  <c r="A38" i="357" s="1"/>
  <c r="A39" i="357" s="1"/>
  <c r="A40" i="357" s="1"/>
  <c r="A41" i="357" s="1"/>
  <c r="A42" i="357" s="1"/>
  <c r="K11" i="357"/>
  <c r="I41" i="356"/>
  <c r="K39" i="356"/>
  <c r="K38" i="356"/>
  <c r="K35" i="356"/>
  <c r="K34" i="356"/>
  <c r="K33" i="356"/>
  <c r="K32" i="356"/>
  <c r="K31" i="356"/>
  <c r="K30" i="356"/>
  <c r="K29" i="356"/>
  <c r="K28" i="356"/>
  <c r="K27" i="356"/>
  <c r="K26" i="356"/>
  <c r="K25" i="356"/>
  <c r="K24" i="356"/>
  <c r="K23" i="356"/>
  <c r="I22" i="356"/>
  <c r="K21" i="356"/>
  <c r="K20" i="356"/>
  <c r="K19" i="356"/>
  <c r="K18" i="356"/>
  <c r="K17" i="356"/>
  <c r="K16" i="356"/>
  <c r="K15" i="356"/>
  <c r="K14" i="356"/>
  <c r="K13" i="356"/>
  <c r="A13" i="356"/>
  <c r="A14" i="356" s="1"/>
  <c r="A15" i="356" s="1"/>
  <c r="A16" i="356" s="1"/>
  <c r="A17" i="356" s="1"/>
  <c r="A18" i="356" s="1"/>
  <c r="A19" i="356" s="1"/>
  <c r="A20" i="356" s="1"/>
  <c r="A21" i="356" s="1"/>
  <c r="A22" i="356" s="1"/>
  <c r="A23" i="356" s="1"/>
  <c r="A24" i="356" s="1"/>
  <c r="A25" i="356" s="1"/>
  <c r="A26" i="356" s="1"/>
  <c r="A27" i="356" s="1"/>
  <c r="A28" i="356" s="1"/>
  <c r="A29" i="356" s="1"/>
  <c r="A30" i="356" s="1"/>
  <c r="A31" i="356" s="1"/>
  <c r="A32" i="356" s="1"/>
  <c r="A33" i="356" s="1"/>
  <c r="A34" i="356" s="1"/>
  <c r="A35" i="356" s="1"/>
  <c r="A36" i="356" s="1"/>
  <c r="A37" i="356" s="1"/>
  <c r="A38" i="356" s="1"/>
  <c r="A39" i="356" s="1"/>
  <c r="A40" i="356" s="1"/>
  <c r="A41" i="356" s="1"/>
  <c r="A42" i="356" s="1"/>
  <c r="K12" i="356"/>
  <c r="A12" i="356"/>
  <c r="K11" i="356"/>
  <c r="I41" i="355"/>
  <c r="K39" i="355"/>
  <c r="K38" i="355"/>
  <c r="K35" i="355"/>
  <c r="K34" i="355"/>
  <c r="K33" i="355"/>
  <c r="K32" i="355"/>
  <c r="K31" i="355"/>
  <c r="K30" i="355"/>
  <c r="K29" i="355"/>
  <c r="K28" i="355"/>
  <c r="K27" i="355"/>
  <c r="K26" i="355"/>
  <c r="K25" i="355"/>
  <c r="K24" i="355"/>
  <c r="K23" i="355"/>
  <c r="I22" i="355"/>
  <c r="I42" i="355" s="1"/>
  <c r="K21" i="355"/>
  <c r="K20" i="355"/>
  <c r="K19" i="355"/>
  <c r="K18" i="355"/>
  <c r="K17" i="355"/>
  <c r="K16" i="355"/>
  <c r="K15" i="355"/>
  <c r="K14" i="355"/>
  <c r="K13" i="355"/>
  <c r="K12" i="355"/>
  <c r="A12" i="355"/>
  <c r="A13" i="355" s="1"/>
  <c r="A14" i="355" s="1"/>
  <c r="A15" i="355" s="1"/>
  <c r="A16" i="355" s="1"/>
  <c r="A17" i="355" s="1"/>
  <c r="A18" i="355" s="1"/>
  <c r="A19" i="355" s="1"/>
  <c r="A20" i="355" s="1"/>
  <c r="A21" i="355" s="1"/>
  <c r="A22" i="355" s="1"/>
  <c r="A23" i="355" s="1"/>
  <c r="A24" i="355" s="1"/>
  <c r="A25" i="355" s="1"/>
  <c r="A26" i="355" s="1"/>
  <c r="A27" i="355" s="1"/>
  <c r="A28" i="355" s="1"/>
  <c r="A29" i="355" s="1"/>
  <c r="A30" i="355" s="1"/>
  <c r="A31" i="355" s="1"/>
  <c r="A32" i="355" s="1"/>
  <c r="A33" i="355" s="1"/>
  <c r="A34" i="355" s="1"/>
  <c r="A35" i="355" s="1"/>
  <c r="A36" i="355" s="1"/>
  <c r="A37" i="355" s="1"/>
  <c r="A38" i="355" s="1"/>
  <c r="A39" i="355" s="1"/>
  <c r="A40" i="355" s="1"/>
  <c r="A41" i="355" s="1"/>
  <c r="A42" i="355" s="1"/>
  <c r="K11" i="355"/>
  <c r="I41" i="354"/>
  <c r="K39" i="354"/>
  <c r="K38" i="354"/>
  <c r="K35" i="354"/>
  <c r="K34" i="354"/>
  <c r="K33" i="354"/>
  <c r="K32" i="354"/>
  <c r="K31" i="354"/>
  <c r="K30" i="354"/>
  <c r="K29" i="354"/>
  <c r="K28" i="354"/>
  <c r="K27" i="354"/>
  <c r="K26" i="354"/>
  <c r="K25" i="354"/>
  <c r="K24" i="354"/>
  <c r="K23" i="354"/>
  <c r="I22" i="354"/>
  <c r="K21" i="354"/>
  <c r="K20" i="354"/>
  <c r="K19" i="354"/>
  <c r="K18" i="354"/>
  <c r="K17" i="354"/>
  <c r="K16" i="354"/>
  <c r="K15" i="354"/>
  <c r="K14" i="354"/>
  <c r="K13" i="354"/>
  <c r="A13" i="354"/>
  <c r="A14" i="354" s="1"/>
  <c r="A15" i="354" s="1"/>
  <c r="A16" i="354" s="1"/>
  <c r="A17" i="354" s="1"/>
  <c r="A18" i="354" s="1"/>
  <c r="A19" i="354" s="1"/>
  <c r="A20" i="354" s="1"/>
  <c r="A21" i="354" s="1"/>
  <c r="A22" i="354" s="1"/>
  <c r="A23" i="354" s="1"/>
  <c r="A24" i="354" s="1"/>
  <c r="A25" i="354" s="1"/>
  <c r="A26" i="354" s="1"/>
  <c r="A27" i="354" s="1"/>
  <c r="A28" i="354" s="1"/>
  <c r="A29" i="354" s="1"/>
  <c r="A30" i="354" s="1"/>
  <c r="A31" i="354" s="1"/>
  <c r="A32" i="354" s="1"/>
  <c r="A33" i="354" s="1"/>
  <c r="A34" i="354" s="1"/>
  <c r="A35" i="354" s="1"/>
  <c r="A36" i="354" s="1"/>
  <c r="A37" i="354" s="1"/>
  <c r="A38" i="354" s="1"/>
  <c r="A39" i="354" s="1"/>
  <c r="A40" i="354" s="1"/>
  <c r="A41" i="354" s="1"/>
  <c r="A42" i="354" s="1"/>
  <c r="K12" i="354"/>
  <c r="A12" i="354"/>
  <c r="K11" i="354"/>
  <c r="I41" i="353"/>
  <c r="K39" i="353"/>
  <c r="K38" i="353"/>
  <c r="K35" i="353"/>
  <c r="K34" i="353"/>
  <c r="K33" i="353"/>
  <c r="K32" i="353"/>
  <c r="K31" i="353"/>
  <c r="K30" i="353"/>
  <c r="K29" i="353"/>
  <c r="K28" i="353"/>
  <c r="K27" i="353"/>
  <c r="K26" i="353"/>
  <c r="K25" i="353"/>
  <c r="K24" i="353"/>
  <c r="K23" i="353"/>
  <c r="I22" i="353"/>
  <c r="I42" i="353" s="1"/>
  <c r="K21" i="353"/>
  <c r="K20" i="353"/>
  <c r="K19" i="353"/>
  <c r="K18" i="353"/>
  <c r="K17" i="353"/>
  <c r="K16" i="353"/>
  <c r="K15" i="353"/>
  <c r="K14" i="353"/>
  <c r="K13" i="353"/>
  <c r="K12" i="353"/>
  <c r="A12" i="353"/>
  <c r="A13" i="353" s="1"/>
  <c r="A14" i="353" s="1"/>
  <c r="A15" i="353" s="1"/>
  <c r="A16" i="353" s="1"/>
  <c r="A17" i="353" s="1"/>
  <c r="A18" i="353" s="1"/>
  <c r="A19" i="353" s="1"/>
  <c r="A20" i="353" s="1"/>
  <c r="A21" i="353" s="1"/>
  <c r="A22" i="353" s="1"/>
  <c r="A23" i="353" s="1"/>
  <c r="A24" i="353" s="1"/>
  <c r="A25" i="353" s="1"/>
  <c r="A26" i="353" s="1"/>
  <c r="A27" i="353" s="1"/>
  <c r="A28" i="353" s="1"/>
  <c r="A29" i="353" s="1"/>
  <c r="A30" i="353" s="1"/>
  <c r="A31" i="353" s="1"/>
  <c r="A32" i="353" s="1"/>
  <c r="A33" i="353" s="1"/>
  <c r="A34" i="353" s="1"/>
  <c r="A35" i="353" s="1"/>
  <c r="A36" i="353" s="1"/>
  <c r="A37" i="353" s="1"/>
  <c r="A38" i="353" s="1"/>
  <c r="A39" i="353" s="1"/>
  <c r="A40" i="353" s="1"/>
  <c r="A41" i="353" s="1"/>
  <c r="A42" i="353" s="1"/>
  <c r="K11" i="353"/>
  <c r="I41" i="352"/>
  <c r="K39" i="352"/>
  <c r="K38" i="352"/>
  <c r="K35" i="352"/>
  <c r="K34" i="352"/>
  <c r="K33" i="352"/>
  <c r="K32" i="352"/>
  <c r="K31" i="352"/>
  <c r="K30" i="352"/>
  <c r="K29" i="352"/>
  <c r="K28" i="352"/>
  <c r="K27" i="352"/>
  <c r="K26" i="352"/>
  <c r="K25" i="352"/>
  <c r="K24" i="352"/>
  <c r="K23" i="352"/>
  <c r="I22" i="352"/>
  <c r="K21" i="352"/>
  <c r="K20" i="352"/>
  <c r="K19" i="352"/>
  <c r="K18" i="352"/>
  <c r="K17" i="352"/>
  <c r="K16" i="352"/>
  <c r="K15" i="352"/>
  <c r="K14" i="352"/>
  <c r="K13" i="352"/>
  <c r="A13" i="352"/>
  <c r="A14" i="352" s="1"/>
  <c r="A15" i="352" s="1"/>
  <c r="A16" i="352" s="1"/>
  <c r="A17" i="352" s="1"/>
  <c r="A18" i="352" s="1"/>
  <c r="A19" i="352" s="1"/>
  <c r="A20" i="352" s="1"/>
  <c r="A21" i="352" s="1"/>
  <c r="A22" i="352" s="1"/>
  <c r="A23" i="352" s="1"/>
  <c r="A24" i="352" s="1"/>
  <c r="A25" i="352" s="1"/>
  <c r="A26" i="352" s="1"/>
  <c r="A27" i="352" s="1"/>
  <c r="A28" i="352" s="1"/>
  <c r="A29" i="352" s="1"/>
  <c r="A30" i="352" s="1"/>
  <c r="A31" i="352" s="1"/>
  <c r="A32" i="352" s="1"/>
  <c r="A33" i="352" s="1"/>
  <c r="A34" i="352" s="1"/>
  <c r="A35" i="352" s="1"/>
  <c r="A36" i="352" s="1"/>
  <c r="A37" i="352" s="1"/>
  <c r="A38" i="352" s="1"/>
  <c r="A39" i="352" s="1"/>
  <c r="A40" i="352" s="1"/>
  <c r="A41" i="352" s="1"/>
  <c r="A42" i="352" s="1"/>
  <c r="K12" i="352"/>
  <c r="A12" i="352"/>
  <c r="K11" i="352"/>
  <c r="I41" i="351"/>
  <c r="K39" i="351"/>
  <c r="K38" i="351"/>
  <c r="K35" i="351"/>
  <c r="K34" i="351"/>
  <c r="K33" i="351"/>
  <c r="K32" i="351"/>
  <c r="K31" i="351"/>
  <c r="K30" i="351"/>
  <c r="K29" i="351"/>
  <c r="K28" i="351"/>
  <c r="K27" i="351"/>
  <c r="K26" i="351"/>
  <c r="K25" i="351"/>
  <c r="K24" i="351"/>
  <c r="K23" i="351"/>
  <c r="I22" i="351"/>
  <c r="I42" i="351" s="1"/>
  <c r="K21" i="351"/>
  <c r="K20" i="351"/>
  <c r="K19" i="351"/>
  <c r="K18" i="351"/>
  <c r="K17" i="351"/>
  <c r="K16" i="351"/>
  <c r="K15" i="351"/>
  <c r="K14" i="351"/>
  <c r="K13" i="351"/>
  <c r="K12" i="351"/>
  <c r="A12" i="351"/>
  <c r="A13" i="351" s="1"/>
  <c r="A14" i="351" s="1"/>
  <c r="A15" i="351" s="1"/>
  <c r="A16" i="351" s="1"/>
  <c r="A17" i="351" s="1"/>
  <c r="A18" i="351" s="1"/>
  <c r="A19" i="351" s="1"/>
  <c r="A20" i="351" s="1"/>
  <c r="A21" i="351" s="1"/>
  <c r="A22" i="351" s="1"/>
  <c r="A23" i="351" s="1"/>
  <c r="A24" i="351" s="1"/>
  <c r="A25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A40" i="351" s="1"/>
  <c r="A41" i="351" s="1"/>
  <c r="A42" i="351" s="1"/>
  <c r="K11" i="351"/>
  <c r="I41" i="350"/>
  <c r="K39" i="350"/>
  <c r="K38" i="350"/>
  <c r="K35" i="350"/>
  <c r="K34" i="350"/>
  <c r="K33" i="350"/>
  <c r="K32" i="350"/>
  <c r="K31" i="350"/>
  <c r="K30" i="350"/>
  <c r="K29" i="350"/>
  <c r="K28" i="350"/>
  <c r="K27" i="350"/>
  <c r="K26" i="350"/>
  <c r="K25" i="350"/>
  <c r="K24" i="350"/>
  <c r="K23" i="350"/>
  <c r="I22" i="350"/>
  <c r="K21" i="350"/>
  <c r="K20" i="350"/>
  <c r="K19" i="350"/>
  <c r="K18" i="350"/>
  <c r="K17" i="350"/>
  <c r="K16" i="350"/>
  <c r="K15" i="350"/>
  <c r="K14" i="350"/>
  <c r="K13" i="350"/>
  <c r="A13" i="350"/>
  <c r="A14" i="350" s="1"/>
  <c r="A15" i="350" s="1"/>
  <c r="A16" i="350" s="1"/>
  <c r="A17" i="350" s="1"/>
  <c r="A18" i="350" s="1"/>
  <c r="A19" i="350" s="1"/>
  <c r="A20" i="350" s="1"/>
  <c r="A21" i="350" s="1"/>
  <c r="A22" i="350" s="1"/>
  <c r="A23" i="350" s="1"/>
  <c r="A24" i="350" s="1"/>
  <c r="A25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A40" i="350" s="1"/>
  <c r="A41" i="350" s="1"/>
  <c r="A42" i="350" s="1"/>
  <c r="K12" i="350"/>
  <c r="A12" i="350"/>
  <c r="K11" i="350"/>
  <c r="I41" i="349"/>
  <c r="K39" i="349"/>
  <c r="K38" i="349"/>
  <c r="K35" i="349"/>
  <c r="K34" i="349"/>
  <c r="K33" i="349"/>
  <c r="K32" i="349"/>
  <c r="K31" i="349"/>
  <c r="K30" i="349"/>
  <c r="K29" i="349"/>
  <c r="K28" i="349"/>
  <c r="K27" i="349"/>
  <c r="K26" i="349"/>
  <c r="K25" i="349"/>
  <c r="K24" i="349"/>
  <c r="K23" i="349"/>
  <c r="I22" i="349"/>
  <c r="I42" i="349" s="1"/>
  <c r="K21" i="349"/>
  <c r="K20" i="349"/>
  <c r="K19" i="349"/>
  <c r="K18" i="349"/>
  <c r="K17" i="349"/>
  <c r="K16" i="349"/>
  <c r="K15" i="349"/>
  <c r="K14" i="349"/>
  <c r="K13" i="349"/>
  <c r="K12" i="349"/>
  <c r="A12" i="349"/>
  <c r="A13" i="349" s="1"/>
  <c r="A14" i="349" s="1"/>
  <c r="A15" i="349" s="1"/>
  <c r="A16" i="349" s="1"/>
  <c r="A17" i="349" s="1"/>
  <c r="A18" i="349" s="1"/>
  <c r="A19" i="349" s="1"/>
  <c r="A20" i="349" s="1"/>
  <c r="A21" i="349" s="1"/>
  <c r="A22" i="349" s="1"/>
  <c r="A23" i="349" s="1"/>
  <c r="A24" i="349" s="1"/>
  <c r="A25" i="349" s="1"/>
  <c r="A26" i="349" s="1"/>
  <c r="A27" i="349" s="1"/>
  <c r="A28" i="349" s="1"/>
  <c r="A29" i="349" s="1"/>
  <c r="A30" i="349" s="1"/>
  <c r="A31" i="349" s="1"/>
  <c r="A32" i="349" s="1"/>
  <c r="A33" i="349" s="1"/>
  <c r="A34" i="349" s="1"/>
  <c r="A35" i="349" s="1"/>
  <c r="A36" i="349" s="1"/>
  <c r="A37" i="349" s="1"/>
  <c r="A38" i="349" s="1"/>
  <c r="A39" i="349" s="1"/>
  <c r="A40" i="349" s="1"/>
  <c r="A41" i="349" s="1"/>
  <c r="A42" i="349" s="1"/>
  <c r="K11" i="349"/>
  <c r="I41" i="348"/>
  <c r="K39" i="348"/>
  <c r="K38" i="348"/>
  <c r="K35" i="348"/>
  <c r="K34" i="348"/>
  <c r="K33" i="348"/>
  <c r="K32" i="348"/>
  <c r="K31" i="348"/>
  <c r="K30" i="348"/>
  <c r="K29" i="348"/>
  <c r="K28" i="348"/>
  <c r="K27" i="348"/>
  <c r="K26" i="348"/>
  <c r="K25" i="348"/>
  <c r="K24" i="348"/>
  <c r="K23" i="348"/>
  <c r="I22" i="348"/>
  <c r="K21" i="348"/>
  <c r="K20" i="348"/>
  <c r="K19" i="348"/>
  <c r="K18" i="348"/>
  <c r="K17" i="348"/>
  <c r="K16" i="348"/>
  <c r="K15" i="348"/>
  <c r="K14" i="348"/>
  <c r="K13" i="348"/>
  <c r="K12" i="348"/>
  <c r="A12" i="348"/>
  <c r="A13" i="348" s="1"/>
  <c r="A14" i="348" s="1"/>
  <c r="A15" i="348" s="1"/>
  <c r="A16" i="348" s="1"/>
  <c r="A17" i="348" s="1"/>
  <c r="A18" i="348" s="1"/>
  <c r="A19" i="348" s="1"/>
  <c r="A20" i="348" s="1"/>
  <c r="A21" i="348" s="1"/>
  <c r="A22" i="348" s="1"/>
  <c r="A23" i="348" s="1"/>
  <c r="A24" i="348" s="1"/>
  <c r="A25" i="348" s="1"/>
  <c r="A26" i="348" s="1"/>
  <c r="A27" i="348" s="1"/>
  <c r="A28" i="348" s="1"/>
  <c r="A29" i="348" s="1"/>
  <c r="A30" i="348" s="1"/>
  <c r="A31" i="348" s="1"/>
  <c r="A32" i="348" s="1"/>
  <c r="A33" i="348" s="1"/>
  <c r="A34" i="348" s="1"/>
  <c r="A35" i="348" s="1"/>
  <c r="A36" i="348" s="1"/>
  <c r="A37" i="348" s="1"/>
  <c r="A38" i="348" s="1"/>
  <c r="A39" i="348" s="1"/>
  <c r="A40" i="348" s="1"/>
  <c r="A41" i="348" s="1"/>
  <c r="A42" i="348" s="1"/>
  <c r="K11" i="348"/>
  <c r="I41" i="347"/>
  <c r="K39" i="347"/>
  <c r="K38" i="347"/>
  <c r="K35" i="347"/>
  <c r="K34" i="347"/>
  <c r="K33" i="347"/>
  <c r="K32" i="347"/>
  <c r="K31" i="347"/>
  <c r="K30" i="347"/>
  <c r="K29" i="347"/>
  <c r="K28" i="347"/>
  <c r="K27" i="347"/>
  <c r="K26" i="347"/>
  <c r="K25" i="347"/>
  <c r="K24" i="347"/>
  <c r="K23" i="347"/>
  <c r="I22" i="347"/>
  <c r="K21" i="347"/>
  <c r="K20" i="347"/>
  <c r="K19" i="347"/>
  <c r="K18" i="347"/>
  <c r="K17" i="347"/>
  <c r="K16" i="347"/>
  <c r="K15" i="347"/>
  <c r="K14" i="347"/>
  <c r="K13" i="347"/>
  <c r="A13" i="347"/>
  <c r="A14" i="347" s="1"/>
  <c r="A15" i="347" s="1"/>
  <c r="A16" i="347" s="1"/>
  <c r="A17" i="347" s="1"/>
  <c r="A18" i="347" s="1"/>
  <c r="A19" i="347" s="1"/>
  <c r="A20" i="347" s="1"/>
  <c r="A21" i="347" s="1"/>
  <c r="A22" i="347" s="1"/>
  <c r="A23" i="347" s="1"/>
  <c r="A24" i="347" s="1"/>
  <c r="A25" i="347" s="1"/>
  <c r="A26" i="347" s="1"/>
  <c r="A27" i="347" s="1"/>
  <c r="A28" i="347" s="1"/>
  <c r="A29" i="347" s="1"/>
  <c r="A30" i="347" s="1"/>
  <c r="A31" i="347" s="1"/>
  <c r="A32" i="347" s="1"/>
  <c r="A33" i="347" s="1"/>
  <c r="A34" i="347" s="1"/>
  <c r="A35" i="347" s="1"/>
  <c r="A36" i="347" s="1"/>
  <c r="A37" i="347" s="1"/>
  <c r="A38" i="347" s="1"/>
  <c r="A39" i="347" s="1"/>
  <c r="A40" i="347" s="1"/>
  <c r="A41" i="347" s="1"/>
  <c r="A42" i="347" s="1"/>
  <c r="K12" i="347"/>
  <c r="A12" i="347"/>
  <c r="K11" i="347"/>
  <c r="I41" i="346"/>
  <c r="K39" i="346"/>
  <c r="K38" i="346"/>
  <c r="K35" i="346"/>
  <c r="K34" i="346"/>
  <c r="K33" i="346"/>
  <c r="K32" i="346"/>
  <c r="K31" i="346"/>
  <c r="K30" i="346"/>
  <c r="K29" i="346"/>
  <c r="K28" i="346"/>
  <c r="K27" i="346"/>
  <c r="K26" i="346"/>
  <c r="K25" i="346"/>
  <c r="K24" i="346"/>
  <c r="K23" i="346"/>
  <c r="I22" i="346"/>
  <c r="K21" i="346"/>
  <c r="K20" i="346"/>
  <c r="K19" i="346"/>
  <c r="K18" i="346"/>
  <c r="K17" i="346"/>
  <c r="K16" i="346"/>
  <c r="K15" i="346"/>
  <c r="K14" i="346"/>
  <c r="K13" i="346"/>
  <c r="A13" i="346"/>
  <c r="A14" i="346" s="1"/>
  <c r="A15" i="346" s="1"/>
  <c r="A16" i="346" s="1"/>
  <c r="A17" i="346" s="1"/>
  <c r="A18" i="346" s="1"/>
  <c r="A19" i="346" s="1"/>
  <c r="A20" i="346" s="1"/>
  <c r="A21" i="346" s="1"/>
  <c r="A22" i="346" s="1"/>
  <c r="A23" i="346" s="1"/>
  <c r="A24" i="346" s="1"/>
  <c r="A25" i="346" s="1"/>
  <c r="A26" i="346" s="1"/>
  <c r="A27" i="346" s="1"/>
  <c r="A28" i="346" s="1"/>
  <c r="A29" i="346" s="1"/>
  <c r="A30" i="346" s="1"/>
  <c r="A31" i="346" s="1"/>
  <c r="A32" i="346" s="1"/>
  <c r="A33" i="346" s="1"/>
  <c r="A34" i="346" s="1"/>
  <c r="A35" i="346" s="1"/>
  <c r="A36" i="346" s="1"/>
  <c r="A37" i="346" s="1"/>
  <c r="A38" i="346" s="1"/>
  <c r="A39" i="346" s="1"/>
  <c r="A40" i="346" s="1"/>
  <c r="A41" i="346" s="1"/>
  <c r="A42" i="346" s="1"/>
  <c r="K12" i="346"/>
  <c r="A12" i="346"/>
  <c r="K11" i="346"/>
  <c r="I41" i="345"/>
  <c r="K39" i="345"/>
  <c r="K38" i="345"/>
  <c r="K35" i="345"/>
  <c r="K34" i="345"/>
  <c r="K33" i="345"/>
  <c r="K32" i="345"/>
  <c r="K31" i="345"/>
  <c r="K30" i="345"/>
  <c r="K29" i="345"/>
  <c r="K28" i="345"/>
  <c r="K27" i="345"/>
  <c r="K26" i="345"/>
  <c r="K25" i="345"/>
  <c r="K24" i="345"/>
  <c r="K23" i="345"/>
  <c r="I22" i="345"/>
  <c r="I42" i="345" s="1"/>
  <c r="K21" i="345"/>
  <c r="K20" i="345"/>
  <c r="K19" i="345"/>
  <c r="K18" i="345"/>
  <c r="K17" i="345"/>
  <c r="K16" i="345"/>
  <c r="K15" i="345"/>
  <c r="K14" i="345"/>
  <c r="K13" i="345"/>
  <c r="K12" i="345"/>
  <c r="A12" i="345"/>
  <c r="A13" i="345" s="1"/>
  <c r="A14" i="345" s="1"/>
  <c r="A15" i="345" s="1"/>
  <c r="A16" i="345" s="1"/>
  <c r="A17" i="345" s="1"/>
  <c r="A18" i="345" s="1"/>
  <c r="A19" i="345" s="1"/>
  <c r="A20" i="345" s="1"/>
  <c r="A21" i="345" s="1"/>
  <c r="A22" i="345" s="1"/>
  <c r="A23" i="345" s="1"/>
  <c r="A24" i="345" s="1"/>
  <c r="A25" i="345" s="1"/>
  <c r="A26" i="345" s="1"/>
  <c r="A27" i="345" s="1"/>
  <c r="A28" i="345" s="1"/>
  <c r="A29" i="345" s="1"/>
  <c r="A30" i="345" s="1"/>
  <c r="A31" i="345" s="1"/>
  <c r="A32" i="345" s="1"/>
  <c r="A33" i="345" s="1"/>
  <c r="A34" i="345" s="1"/>
  <c r="A35" i="345" s="1"/>
  <c r="A36" i="345" s="1"/>
  <c r="A37" i="345" s="1"/>
  <c r="A38" i="345" s="1"/>
  <c r="A39" i="345" s="1"/>
  <c r="A40" i="345" s="1"/>
  <c r="A41" i="345" s="1"/>
  <c r="A42" i="345" s="1"/>
  <c r="K11" i="345"/>
  <c r="I41" i="344"/>
  <c r="K39" i="344"/>
  <c r="K38" i="344"/>
  <c r="K35" i="344"/>
  <c r="K34" i="344"/>
  <c r="K33" i="344"/>
  <c r="K32" i="344"/>
  <c r="K31" i="344"/>
  <c r="K30" i="344"/>
  <c r="K29" i="344"/>
  <c r="K28" i="344"/>
  <c r="K27" i="344"/>
  <c r="K26" i="344"/>
  <c r="K25" i="344"/>
  <c r="K24" i="344"/>
  <c r="K23" i="344"/>
  <c r="I22" i="344"/>
  <c r="K21" i="344"/>
  <c r="K20" i="344"/>
  <c r="K19" i="344"/>
  <c r="K18" i="344"/>
  <c r="K17" i="344"/>
  <c r="K16" i="344"/>
  <c r="K15" i="344"/>
  <c r="K14" i="344"/>
  <c r="K13" i="344"/>
  <c r="A13" i="344"/>
  <c r="A14" i="344" s="1"/>
  <c r="A15" i="344" s="1"/>
  <c r="A16" i="344" s="1"/>
  <c r="A17" i="344" s="1"/>
  <c r="A18" i="344" s="1"/>
  <c r="A19" i="344" s="1"/>
  <c r="A20" i="344" s="1"/>
  <c r="A21" i="344" s="1"/>
  <c r="A22" i="344" s="1"/>
  <c r="A23" i="344" s="1"/>
  <c r="A24" i="344" s="1"/>
  <c r="A25" i="344" s="1"/>
  <c r="A26" i="344" s="1"/>
  <c r="A27" i="344" s="1"/>
  <c r="A28" i="344" s="1"/>
  <c r="A29" i="344" s="1"/>
  <c r="A30" i="344" s="1"/>
  <c r="A31" i="344" s="1"/>
  <c r="A32" i="344" s="1"/>
  <c r="A33" i="344" s="1"/>
  <c r="A34" i="344" s="1"/>
  <c r="A35" i="344" s="1"/>
  <c r="A36" i="344" s="1"/>
  <c r="A37" i="344" s="1"/>
  <c r="A38" i="344" s="1"/>
  <c r="A39" i="344" s="1"/>
  <c r="A40" i="344" s="1"/>
  <c r="A41" i="344" s="1"/>
  <c r="A42" i="344" s="1"/>
  <c r="K12" i="344"/>
  <c r="A12" i="344"/>
  <c r="K11" i="344"/>
  <c r="I41" i="343"/>
  <c r="K39" i="343"/>
  <c r="K38" i="343"/>
  <c r="K35" i="343"/>
  <c r="K34" i="343"/>
  <c r="K33" i="343"/>
  <c r="K32" i="343"/>
  <c r="K31" i="343"/>
  <c r="K30" i="343"/>
  <c r="K29" i="343"/>
  <c r="K28" i="343"/>
  <c r="K27" i="343"/>
  <c r="K26" i="343"/>
  <c r="K25" i="343"/>
  <c r="K24" i="343"/>
  <c r="K23" i="343"/>
  <c r="I22" i="343"/>
  <c r="I42" i="343" s="1"/>
  <c r="K21" i="343"/>
  <c r="K20" i="343"/>
  <c r="K19" i="343"/>
  <c r="K18" i="343"/>
  <c r="K17" i="343"/>
  <c r="K16" i="343"/>
  <c r="K15" i="343"/>
  <c r="K14" i="343"/>
  <c r="K13" i="343"/>
  <c r="K12" i="343"/>
  <c r="A12" i="343"/>
  <c r="A13" i="343" s="1"/>
  <c r="A14" i="343" s="1"/>
  <c r="A15" i="343" s="1"/>
  <c r="A16" i="343" s="1"/>
  <c r="A17" i="343" s="1"/>
  <c r="A18" i="343" s="1"/>
  <c r="A19" i="343" s="1"/>
  <c r="A20" i="343" s="1"/>
  <c r="A21" i="343" s="1"/>
  <c r="A22" i="343" s="1"/>
  <c r="A23" i="343" s="1"/>
  <c r="A24" i="343" s="1"/>
  <c r="A25" i="343" s="1"/>
  <c r="A26" i="343" s="1"/>
  <c r="A27" i="343" s="1"/>
  <c r="A28" i="343" s="1"/>
  <c r="A29" i="343" s="1"/>
  <c r="A30" i="343" s="1"/>
  <c r="A31" i="343" s="1"/>
  <c r="A32" i="343" s="1"/>
  <c r="A33" i="343" s="1"/>
  <c r="A34" i="343" s="1"/>
  <c r="A35" i="343" s="1"/>
  <c r="A36" i="343" s="1"/>
  <c r="A37" i="343" s="1"/>
  <c r="A38" i="343" s="1"/>
  <c r="A39" i="343" s="1"/>
  <c r="A40" i="343" s="1"/>
  <c r="A41" i="343" s="1"/>
  <c r="A42" i="343" s="1"/>
  <c r="K11" i="343"/>
  <c r="I41" i="342"/>
  <c r="K39" i="342"/>
  <c r="K38" i="342"/>
  <c r="K35" i="342"/>
  <c r="K34" i="342"/>
  <c r="K33" i="342"/>
  <c r="K32" i="342"/>
  <c r="K31" i="342"/>
  <c r="K30" i="342"/>
  <c r="K29" i="342"/>
  <c r="K28" i="342"/>
  <c r="K27" i="342"/>
  <c r="K26" i="342"/>
  <c r="K25" i="342"/>
  <c r="K24" i="342"/>
  <c r="K23" i="342"/>
  <c r="I22" i="342"/>
  <c r="K21" i="342"/>
  <c r="K20" i="342"/>
  <c r="K19" i="342"/>
  <c r="K18" i="342"/>
  <c r="K17" i="342"/>
  <c r="K16" i="342"/>
  <c r="K15" i="342"/>
  <c r="K14" i="342"/>
  <c r="K13" i="342"/>
  <c r="A13" i="342"/>
  <c r="A14" i="342" s="1"/>
  <c r="A15" i="342" s="1"/>
  <c r="A16" i="342" s="1"/>
  <c r="A17" i="342" s="1"/>
  <c r="A18" i="342" s="1"/>
  <c r="A19" i="342" s="1"/>
  <c r="A20" i="342" s="1"/>
  <c r="A21" i="342" s="1"/>
  <c r="A22" i="342" s="1"/>
  <c r="A23" i="342" s="1"/>
  <c r="A24" i="342" s="1"/>
  <c r="A25" i="342" s="1"/>
  <c r="A26" i="342" s="1"/>
  <c r="A27" i="342" s="1"/>
  <c r="A28" i="342" s="1"/>
  <c r="A29" i="342" s="1"/>
  <c r="A30" i="342" s="1"/>
  <c r="A31" i="342" s="1"/>
  <c r="A32" i="342" s="1"/>
  <c r="A33" i="342" s="1"/>
  <c r="A34" i="342" s="1"/>
  <c r="A35" i="342" s="1"/>
  <c r="A36" i="342" s="1"/>
  <c r="A37" i="342" s="1"/>
  <c r="A38" i="342" s="1"/>
  <c r="A39" i="342" s="1"/>
  <c r="A40" i="342" s="1"/>
  <c r="A41" i="342" s="1"/>
  <c r="A42" i="342" s="1"/>
  <c r="K12" i="342"/>
  <c r="A12" i="342"/>
  <c r="K11" i="342"/>
  <c r="I41" i="341"/>
  <c r="K39" i="341"/>
  <c r="K38" i="341"/>
  <c r="K35" i="341"/>
  <c r="K34" i="341"/>
  <c r="K33" i="341"/>
  <c r="K32" i="341"/>
  <c r="K31" i="341"/>
  <c r="K30" i="341"/>
  <c r="K29" i="341"/>
  <c r="K28" i="341"/>
  <c r="K27" i="341"/>
  <c r="K26" i="341"/>
  <c r="K25" i="341"/>
  <c r="K24" i="341"/>
  <c r="K23" i="341"/>
  <c r="I22" i="341"/>
  <c r="I42" i="341" s="1"/>
  <c r="K21" i="341"/>
  <c r="K20" i="341"/>
  <c r="K19" i="341"/>
  <c r="K18" i="341"/>
  <c r="K17" i="341"/>
  <c r="K16" i="341"/>
  <c r="K15" i="341"/>
  <c r="K14" i="341"/>
  <c r="K13" i="341"/>
  <c r="K12" i="341"/>
  <c r="A12" i="341"/>
  <c r="A13" i="341" s="1"/>
  <c r="A14" i="341" s="1"/>
  <c r="A15" i="341" s="1"/>
  <c r="A16" i="341" s="1"/>
  <c r="A17" i="341" s="1"/>
  <c r="A18" i="341" s="1"/>
  <c r="A19" i="341" s="1"/>
  <c r="A20" i="341" s="1"/>
  <c r="A21" i="341" s="1"/>
  <c r="A22" i="341" s="1"/>
  <c r="A23" i="341" s="1"/>
  <c r="A24" i="341" s="1"/>
  <c r="A25" i="341" s="1"/>
  <c r="A26" i="341" s="1"/>
  <c r="A27" i="341" s="1"/>
  <c r="A28" i="341" s="1"/>
  <c r="A29" i="341" s="1"/>
  <c r="A30" i="341" s="1"/>
  <c r="A31" i="341" s="1"/>
  <c r="A32" i="341" s="1"/>
  <c r="A33" i="341" s="1"/>
  <c r="A34" i="341" s="1"/>
  <c r="A35" i="341" s="1"/>
  <c r="A36" i="341" s="1"/>
  <c r="A37" i="341" s="1"/>
  <c r="A38" i="341" s="1"/>
  <c r="A39" i="341" s="1"/>
  <c r="A40" i="341" s="1"/>
  <c r="A41" i="341" s="1"/>
  <c r="A42" i="341" s="1"/>
  <c r="K11" i="341"/>
  <c r="I41" i="340"/>
  <c r="K39" i="340"/>
  <c r="K38" i="340"/>
  <c r="K35" i="340"/>
  <c r="K34" i="340"/>
  <c r="K33" i="340"/>
  <c r="K32" i="340"/>
  <c r="K31" i="340"/>
  <c r="K30" i="340"/>
  <c r="K29" i="340"/>
  <c r="K28" i="340"/>
  <c r="K27" i="340"/>
  <c r="K26" i="340"/>
  <c r="K25" i="340"/>
  <c r="K24" i="340"/>
  <c r="K23" i="340"/>
  <c r="I22" i="340"/>
  <c r="I42" i="340" s="1"/>
  <c r="K21" i="340"/>
  <c r="K20" i="340"/>
  <c r="K19" i="340"/>
  <c r="K18" i="340"/>
  <c r="K17" i="340"/>
  <c r="K16" i="340"/>
  <c r="K15" i="340"/>
  <c r="K14" i="340"/>
  <c r="K13" i="340"/>
  <c r="K12" i="340"/>
  <c r="A12" i="340"/>
  <c r="A13" i="340" s="1"/>
  <c r="A14" i="340" s="1"/>
  <c r="A15" i="340" s="1"/>
  <c r="A16" i="340" s="1"/>
  <c r="A17" i="340" s="1"/>
  <c r="A18" i="340" s="1"/>
  <c r="A19" i="340" s="1"/>
  <c r="A20" i="340" s="1"/>
  <c r="A21" i="340" s="1"/>
  <c r="A22" i="340" s="1"/>
  <c r="A23" i="340" s="1"/>
  <c r="A24" i="340" s="1"/>
  <c r="A25" i="340" s="1"/>
  <c r="A26" i="340" s="1"/>
  <c r="A27" i="340" s="1"/>
  <c r="A28" i="340" s="1"/>
  <c r="A29" i="340" s="1"/>
  <c r="A30" i="340" s="1"/>
  <c r="A31" i="340" s="1"/>
  <c r="A32" i="340" s="1"/>
  <c r="A33" i="340" s="1"/>
  <c r="A34" i="340" s="1"/>
  <c r="A35" i="340" s="1"/>
  <c r="A36" i="340" s="1"/>
  <c r="A37" i="340" s="1"/>
  <c r="A38" i="340" s="1"/>
  <c r="A39" i="340" s="1"/>
  <c r="A40" i="340" s="1"/>
  <c r="A41" i="340" s="1"/>
  <c r="A42" i="340" s="1"/>
  <c r="K11" i="340"/>
  <c r="I41" i="339"/>
  <c r="K39" i="339"/>
  <c r="K38" i="339"/>
  <c r="K35" i="339"/>
  <c r="K34" i="339"/>
  <c r="K33" i="339"/>
  <c r="K32" i="339"/>
  <c r="K31" i="339"/>
  <c r="K30" i="339"/>
  <c r="K29" i="339"/>
  <c r="K28" i="339"/>
  <c r="K27" i="339"/>
  <c r="K26" i="339"/>
  <c r="K25" i="339"/>
  <c r="K24" i="339"/>
  <c r="K23" i="339"/>
  <c r="I22" i="339"/>
  <c r="I42" i="339" s="1"/>
  <c r="K21" i="339"/>
  <c r="K20" i="339"/>
  <c r="K19" i="339"/>
  <c r="K18" i="339"/>
  <c r="K17" i="339"/>
  <c r="K16" i="339"/>
  <c r="K15" i="339"/>
  <c r="K14" i="339"/>
  <c r="K13" i="339"/>
  <c r="K12" i="339"/>
  <c r="A12" i="339"/>
  <c r="A13" i="339" s="1"/>
  <c r="A14" i="339" s="1"/>
  <c r="A15" i="339" s="1"/>
  <c r="A16" i="339" s="1"/>
  <c r="A17" i="339" s="1"/>
  <c r="A18" i="339" s="1"/>
  <c r="A19" i="339" s="1"/>
  <c r="A20" i="339" s="1"/>
  <c r="A21" i="339" s="1"/>
  <c r="A22" i="339" s="1"/>
  <c r="A23" i="339" s="1"/>
  <c r="A24" i="339" s="1"/>
  <c r="A25" i="339" s="1"/>
  <c r="A26" i="339" s="1"/>
  <c r="A27" i="339" s="1"/>
  <c r="A28" i="339" s="1"/>
  <c r="A29" i="339" s="1"/>
  <c r="A30" i="339" s="1"/>
  <c r="A31" i="339" s="1"/>
  <c r="A32" i="339" s="1"/>
  <c r="A33" i="339" s="1"/>
  <c r="A34" i="339" s="1"/>
  <c r="A35" i="339" s="1"/>
  <c r="A36" i="339" s="1"/>
  <c r="A37" i="339" s="1"/>
  <c r="A38" i="339" s="1"/>
  <c r="A39" i="339" s="1"/>
  <c r="A40" i="339" s="1"/>
  <c r="A41" i="339" s="1"/>
  <c r="A42" i="339" s="1"/>
  <c r="K11" i="339"/>
  <c r="I41" i="338"/>
  <c r="K39" i="338"/>
  <c r="K38" i="338"/>
  <c r="K35" i="338"/>
  <c r="K34" i="338"/>
  <c r="K33" i="338"/>
  <c r="K32" i="338"/>
  <c r="K31" i="338"/>
  <c r="K30" i="338"/>
  <c r="K29" i="338"/>
  <c r="K28" i="338"/>
  <c r="K27" i="338"/>
  <c r="K26" i="338"/>
  <c r="K25" i="338"/>
  <c r="K24" i="338"/>
  <c r="K23" i="338"/>
  <c r="I22" i="338"/>
  <c r="K21" i="338"/>
  <c r="K20" i="338"/>
  <c r="K19" i="338"/>
  <c r="K18" i="338"/>
  <c r="K17" i="338"/>
  <c r="K16" i="338"/>
  <c r="K15" i="338"/>
  <c r="A15" i="338"/>
  <c r="A16" i="338" s="1"/>
  <c r="A17" i="338" s="1"/>
  <c r="A18" i="338" s="1"/>
  <c r="A19" i="338" s="1"/>
  <c r="A20" i="338" s="1"/>
  <c r="A21" i="338" s="1"/>
  <c r="A22" i="338" s="1"/>
  <c r="A23" i="338" s="1"/>
  <c r="A24" i="338" s="1"/>
  <c r="A25" i="338" s="1"/>
  <c r="A26" i="338" s="1"/>
  <c r="A27" i="338" s="1"/>
  <c r="A28" i="338" s="1"/>
  <c r="A29" i="338" s="1"/>
  <c r="A30" i="338" s="1"/>
  <c r="A31" i="338" s="1"/>
  <c r="A32" i="338" s="1"/>
  <c r="A33" i="338" s="1"/>
  <c r="A34" i="338" s="1"/>
  <c r="A35" i="338" s="1"/>
  <c r="A36" i="338" s="1"/>
  <c r="A37" i="338" s="1"/>
  <c r="A38" i="338" s="1"/>
  <c r="A39" i="338" s="1"/>
  <c r="A40" i="338" s="1"/>
  <c r="A41" i="338" s="1"/>
  <c r="A42" i="338" s="1"/>
  <c r="K14" i="338"/>
  <c r="A14" i="338"/>
  <c r="K13" i="338"/>
  <c r="A13" i="338"/>
  <c r="K12" i="338"/>
  <c r="A12" i="338"/>
  <c r="K11" i="338"/>
  <c r="I41" i="337"/>
  <c r="K39" i="337"/>
  <c r="K38" i="337"/>
  <c r="K35" i="337"/>
  <c r="K34" i="337"/>
  <c r="K33" i="337"/>
  <c r="K32" i="337"/>
  <c r="K31" i="337"/>
  <c r="K30" i="337"/>
  <c r="K29" i="337"/>
  <c r="K28" i="337"/>
  <c r="K27" i="337"/>
  <c r="K26" i="337"/>
  <c r="K25" i="337"/>
  <c r="K24" i="337"/>
  <c r="K23" i="337"/>
  <c r="I22" i="337"/>
  <c r="I42" i="337" s="1"/>
  <c r="K21" i="337"/>
  <c r="K20" i="337"/>
  <c r="K19" i="337"/>
  <c r="K18" i="337"/>
  <c r="K17" i="337"/>
  <c r="K16" i="337"/>
  <c r="K15" i="337"/>
  <c r="K14" i="337"/>
  <c r="K13" i="337"/>
  <c r="K12" i="337"/>
  <c r="A12" i="337"/>
  <c r="A13" i="337" s="1"/>
  <c r="A14" i="337" s="1"/>
  <c r="A15" i="337" s="1"/>
  <c r="A16" i="337" s="1"/>
  <c r="A17" i="337" s="1"/>
  <c r="A18" i="337" s="1"/>
  <c r="A19" i="337" s="1"/>
  <c r="A20" i="337" s="1"/>
  <c r="A21" i="337" s="1"/>
  <c r="A22" i="337" s="1"/>
  <c r="A23" i="337" s="1"/>
  <c r="A24" i="337" s="1"/>
  <c r="A25" i="337" s="1"/>
  <c r="A26" i="337" s="1"/>
  <c r="A27" i="337" s="1"/>
  <c r="A28" i="337" s="1"/>
  <c r="A29" i="337" s="1"/>
  <c r="A30" i="337" s="1"/>
  <c r="A31" i="337" s="1"/>
  <c r="A32" i="337" s="1"/>
  <c r="A33" i="337" s="1"/>
  <c r="A34" i="337" s="1"/>
  <c r="A35" i="337" s="1"/>
  <c r="A36" i="337" s="1"/>
  <c r="A37" i="337" s="1"/>
  <c r="A38" i="337" s="1"/>
  <c r="A39" i="337" s="1"/>
  <c r="A40" i="337" s="1"/>
  <c r="A41" i="337" s="1"/>
  <c r="A42" i="337" s="1"/>
  <c r="K11" i="337"/>
  <c r="I41" i="336"/>
  <c r="K39" i="336"/>
  <c r="K38" i="336"/>
  <c r="K35" i="336"/>
  <c r="K34" i="336"/>
  <c r="K33" i="336"/>
  <c r="K32" i="336"/>
  <c r="K31" i="336"/>
  <c r="K30" i="336"/>
  <c r="K29" i="336"/>
  <c r="K28" i="336"/>
  <c r="K27" i="336"/>
  <c r="K26" i="336"/>
  <c r="K25" i="336"/>
  <c r="K24" i="336"/>
  <c r="K23" i="336"/>
  <c r="I22" i="336"/>
  <c r="K21" i="336"/>
  <c r="K20" i="336"/>
  <c r="K19" i="336"/>
  <c r="K18" i="336"/>
  <c r="K17" i="336"/>
  <c r="K16" i="336"/>
  <c r="K15" i="336"/>
  <c r="K14" i="336"/>
  <c r="K13" i="336"/>
  <c r="A13" i="336"/>
  <c r="A14" i="336" s="1"/>
  <c r="A15" i="336" s="1"/>
  <c r="A16" i="336" s="1"/>
  <c r="A17" i="336" s="1"/>
  <c r="A18" i="336" s="1"/>
  <c r="A19" i="336" s="1"/>
  <c r="A20" i="336" s="1"/>
  <c r="A21" i="336" s="1"/>
  <c r="A22" i="336" s="1"/>
  <c r="A23" i="336" s="1"/>
  <c r="A24" i="336" s="1"/>
  <c r="A25" i="336" s="1"/>
  <c r="A26" i="336" s="1"/>
  <c r="A27" i="336" s="1"/>
  <c r="A28" i="336" s="1"/>
  <c r="A29" i="336" s="1"/>
  <c r="A30" i="336" s="1"/>
  <c r="A31" i="336" s="1"/>
  <c r="A32" i="336" s="1"/>
  <c r="A33" i="336" s="1"/>
  <c r="A34" i="336" s="1"/>
  <c r="A35" i="336" s="1"/>
  <c r="A36" i="336" s="1"/>
  <c r="A37" i="336" s="1"/>
  <c r="A38" i="336" s="1"/>
  <c r="A39" i="336" s="1"/>
  <c r="A40" i="336" s="1"/>
  <c r="A41" i="336" s="1"/>
  <c r="A42" i="336" s="1"/>
  <c r="K12" i="336"/>
  <c r="A12" i="336"/>
  <c r="K11" i="336"/>
  <c r="I41" i="335"/>
  <c r="K39" i="335"/>
  <c r="K38" i="335"/>
  <c r="K35" i="335"/>
  <c r="K34" i="335"/>
  <c r="K33" i="335"/>
  <c r="K32" i="335"/>
  <c r="K31" i="335"/>
  <c r="K30" i="335"/>
  <c r="K29" i="335"/>
  <c r="K28" i="335"/>
  <c r="K27" i="335"/>
  <c r="K26" i="335"/>
  <c r="K25" i="335"/>
  <c r="K24" i="335"/>
  <c r="K23" i="335"/>
  <c r="I22" i="335"/>
  <c r="I42" i="335" s="1"/>
  <c r="K21" i="335"/>
  <c r="K20" i="335"/>
  <c r="K19" i="335"/>
  <c r="K18" i="335"/>
  <c r="K17" i="335"/>
  <c r="K16" i="335"/>
  <c r="K15" i="335"/>
  <c r="K14" i="335"/>
  <c r="K13" i="335"/>
  <c r="K12" i="335"/>
  <c r="A12" i="335"/>
  <c r="A13" i="335" s="1"/>
  <c r="A14" i="335" s="1"/>
  <c r="A15" i="335" s="1"/>
  <c r="A16" i="335" s="1"/>
  <c r="A17" i="335" s="1"/>
  <c r="A18" i="335" s="1"/>
  <c r="A19" i="335" s="1"/>
  <c r="A20" i="335" s="1"/>
  <c r="A21" i="335" s="1"/>
  <c r="A22" i="335" s="1"/>
  <c r="A23" i="335" s="1"/>
  <c r="A24" i="335" s="1"/>
  <c r="A25" i="335" s="1"/>
  <c r="A26" i="335" s="1"/>
  <c r="A27" i="335" s="1"/>
  <c r="A28" i="335" s="1"/>
  <c r="A29" i="335" s="1"/>
  <c r="A30" i="335" s="1"/>
  <c r="A31" i="335" s="1"/>
  <c r="A32" i="335" s="1"/>
  <c r="A33" i="335" s="1"/>
  <c r="A34" i="335" s="1"/>
  <c r="A35" i="335" s="1"/>
  <c r="A36" i="335" s="1"/>
  <c r="A37" i="335" s="1"/>
  <c r="A38" i="335" s="1"/>
  <c r="A39" i="335" s="1"/>
  <c r="A40" i="335" s="1"/>
  <c r="A41" i="335" s="1"/>
  <c r="A42" i="335" s="1"/>
  <c r="K11" i="335"/>
  <c r="I41" i="334"/>
  <c r="K39" i="334"/>
  <c r="K38" i="334"/>
  <c r="K35" i="334"/>
  <c r="K34" i="334"/>
  <c r="K33" i="334"/>
  <c r="K32" i="334"/>
  <c r="K31" i="334"/>
  <c r="K30" i="334"/>
  <c r="K29" i="334"/>
  <c r="K28" i="334"/>
  <c r="K27" i="334"/>
  <c r="K26" i="334"/>
  <c r="K25" i="334"/>
  <c r="K24" i="334"/>
  <c r="K23" i="334"/>
  <c r="I22" i="334"/>
  <c r="I42" i="334" s="1"/>
  <c r="K21" i="334"/>
  <c r="K20" i="334"/>
  <c r="K19" i="334"/>
  <c r="K18" i="334"/>
  <c r="K17" i="334"/>
  <c r="K16" i="334"/>
  <c r="K15" i="334"/>
  <c r="K14" i="334"/>
  <c r="K13" i="334"/>
  <c r="K12" i="334"/>
  <c r="A12" i="334"/>
  <c r="A13" i="334" s="1"/>
  <c r="A14" i="334" s="1"/>
  <c r="A15" i="334" s="1"/>
  <c r="A16" i="334" s="1"/>
  <c r="A17" i="334" s="1"/>
  <c r="A18" i="334" s="1"/>
  <c r="A19" i="334" s="1"/>
  <c r="A20" i="334" s="1"/>
  <c r="A21" i="334" s="1"/>
  <c r="A22" i="334" s="1"/>
  <c r="A23" i="334" s="1"/>
  <c r="A24" i="334" s="1"/>
  <c r="A25" i="334" s="1"/>
  <c r="A26" i="334" s="1"/>
  <c r="A27" i="334" s="1"/>
  <c r="A28" i="334" s="1"/>
  <c r="A29" i="334" s="1"/>
  <c r="A30" i="334" s="1"/>
  <c r="A31" i="334" s="1"/>
  <c r="A32" i="334" s="1"/>
  <c r="A33" i="334" s="1"/>
  <c r="A34" i="334" s="1"/>
  <c r="A35" i="334" s="1"/>
  <c r="A36" i="334" s="1"/>
  <c r="A37" i="334" s="1"/>
  <c r="A38" i="334" s="1"/>
  <c r="A39" i="334" s="1"/>
  <c r="A40" i="334" s="1"/>
  <c r="A41" i="334" s="1"/>
  <c r="A42" i="334" s="1"/>
  <c r="K11" i="334"/>
  <c r="I41" i="333"/>
  <c r="K39" i="333"/>
  <c r="K38" i="333"/>
  <c r="K35" i="333"/>
  <c r="K34" i="333"/>
  <c r="K33" i="333"/>
  <c r="K32" i="333"/>
  <c r="K31" i="333"/>
  <c r="K30" i="333"/>
  <c r="K29" i="333"/>
  <c r="K28" i="333"/>
  <c r="K27" i="333"/>
  <c r="K26" i="333"/>
  <c r="K25" i="333"/>
  <c r="K24" i="333"/>
  <c r="K23" i="333"/>
  <c r="I22" i="333"/>
  <c r="I42" i="333" s="1"/>
  <c r="K21" i="333"/>
  <c r="K20" i="333"/>
  <c r="K19" i="333"/>
  <c r="K18" i="333"/>
  <c r="K17" i="333"/>
  <c r="K16" i="333"/>
  <c r="K15" i="333"/>
  <c r="K14" i="333"/>
  <c r="K13" i="333"/>
  <c r="K12" i="333"/>
  <c r="A12" i="333"/>
  <c r="A13" i="333" s="1"/>
  <c r="A14" i="333" s="1"/>
  <c r="A15" i="333" s="1"/>
  <c r="A16" i="333" s="1"/>
  <c r="A17" i="333" s="1"/>
  <c r="A18" i="333" s="1"/>
  <c r="A19" i="333" s="1"/>
  <c r="A20" i="333" s="1"/>
  <c r="A21" i="333" s="1"/>
  <c r="A22" i="333" s="1"/>
  <c r="A23" i="333" s="1"/>
  <c r="A24" i="333" s="1"/>
  <c r="A25" i="333" s="1"/>
  <c r="A26" i="333" s="1"/>
  <c r="A27" i="333" s="1"/>
  <c r="A28" i="333" s="1"/>
  <c r="A29" i="333" s="1"/>
  <c r="A30" i="333" s="1"/>
  <c r="A31" i="333" s="1"/>
  <c r="A32" i="333" s="1"/>
  <c r="A33" i="333" s="1"/>
  <c r="A34" i="333" s="1"/>
  <c r="A35" i="333" s="1"/>
  <c r="A36" i="333" s="1"/>
  <c r="A37" i="333" s="1"/>
  <c r="A38" i="333" s="1"/>
  <c r="A39" i="333" s="1"/>
  <c r="A40" i="333" s="1"/>
  <c r="A41" i="333" s="1"/>
  <c r="A42" i="333" s="1"/>
  <c r="K11" i="333"/>
  <c r="I41" i="332"/>
  <c r="K39" i="332"/>
  <c r="K38" i="332"/>
  <c r="K35" i="332"/>
  <c r="K34" i="332"/>
  <c r="K33" i="332"/>
  <c r="K32" i="332"/>
  <c r="K31" i="332"/>
  <c r="K30" i="332"/>
  <c r="K29" i="332"/>
  <c r="K28" i="332"/>
  <c r="K27" i="332"/>
  <c r="K26" i="332"/>
  <c r="K25" i="332"/>
  <c r="K24" i="332"/>
  <c r="K23" i="332"/>
  <c r="I22" i="332"/>
  <c r="K21" i="332"/>
  <c r="K20" i="332"/>
  <c r="K19" i="332"/>
  <c r="K18" i="332"/>
  <c r="K17" i="332"/>
  <c r="K16" i="332"/>
  <c r="K15" i="332"/>
  <c r="K14" i="332"/>
  <c r="K13" i="332"/>
  <c r="A13" i="332"/>
  <c r="A14" i="332" s="1"/>
  <c r="A15" i="332" s="1"/>
  <c r="A16" i="332" s="1"/>
  <c r="A17" i="332" s="1"/>
  <c r="A18" i="332" s="1"/>
  <c r="A19" i="332" s="1"/>
  <c r="A20" i="332" s="1"/>
  <c r="A21" i="332" s="1"/>
  <c r="A22" i="332" s="1"/>
  <c r="A23" i="332" s="1"/>
  <c r="A24" i="332" s="1"/>
  <c r="A25" i="332" s="1"/>
  <c r="A26" i="332" s="1"/>
  <c r="A27" i="332" s="1"/>
  <c r="A28" i="332" s="1"/>
  <c r="A29" i="332" s="1"/>
  <c r="A30" i="332" s="1"/>
  <c r="A31" i="332" s="1"/>
  <c r="A32" i="332" s="1"/>
  <c r="A33" i="332" s="1"/>
  <c r="A34" i="332" s="1"/>
  <c r="A35" i="332" s="1"/>
  <c r="A36" i="332" s="1"/>
  <c r="A37" i="332" s="1"/>
  <c r="A38" i="332" s="1"/>
  <c r="A39" i="332" s="1"/>
  <c r="A40" i="332" s="1"/>
  <c r="A41" i="332" s="1"/>
  <c r="A42" i="332" s="1"/>
  <c r="K12" i="332"/>
  <c r="A12" i="332"/>
  <c r="K11" i="332"/>
  <c r="I41" i="331"/>
  <c r="K39" i="331"/>
  <c r="K38" i="331"/>
  <c r="K35" i="331"/>
  <c r="K34" i="331"/>
  <c r="K33" i="331"/>
  <c r="K32" i="331"/>
  <c r="K31" i="331"/>
  <c r="K30" i="331"/>
  <c r="K29" i="331"/>
  <c r="K28" i="331"/>
  <c r="K27" i="331"/>
  <c r="K26" i="331"/>
  <c r="K25" i="331"/>
  <c r="K24" i="331"/>
  <c r="K23" i="331"/>
  <c r="I22" i="331"/>
  <c r="I42" i="331" s="1"/>
  <c r="K21" i="331"/>
  <c r="K20" i="331"/>
  <c r="K19" i="331"/>
  <c r="K18" i="331"/>
  <c r="K17" i="331"/>
  <c r="K16" i="331"/>
  <c r="K15" i="331"/>
  <c r="K14" i="331"/>
  <c r="K13" i="331"/>
  <c r="K12" i="331"/>
  <c r="A12" i="331"/>
  <c r="A13" i="331" s="1"/>
  <c r="A14" i="331" s="1"/>
  <c r="A15" i="331" s="1"/>
  <c r="A16" i="331" s="1"/>
  <c r="A17" i="331" s="1"/>
  <c r="A18" i="331" s="1"/>
  <c r="A19" i="331" s="1"/>
  <c r="A20" i="331" s="1"/>
  <c r="A21" i="331" s="1"/>
  <c r="A22" i="331" s="1"/>
  <c r="A23" i="331" s="1"/>
  <c r="A24" i="331" s="1"/>
  <c r="A25" i="331" s="1"/>
  <c r="A26" i="331" s="1"/>
  <c r="A27" i="331" s="1"/>
  <c r="A28" i="331" s="1"/>
  <c r="A29" i="331" s="1"/>
  <c r="A30" i="331" s="1"/>
  <c r="A31" i="331" s="1"/>
  <c r="A32" i="331" s="1"/>
  <c r="A33" i="331" s="1"/>
  <c r="A34" i="331" s="1"/>
  <c r="A35" i="331" s="1"/>
  <c r="A36" i="331" s="1"/>
  <c r="A37" i="331" s="1"/>
  <c r="A38" i="331" s="1"/>
  <c r="A39" i="331" s="1"/>
  <c r="A40" i="331" s="1"/>
  <c r="A41" i="331" s="1"/>
  <c r="A42" i="331" s="1"/>
  <c r="K11" i="331"/>
  <c r="I41" i="330"/>
  <c r="K39" i="330"/>
  <c r="K38" i="330"/>
  <c r="K35" i="330"/>
  <c r="K34" i="330"/>
  <c r="K33" i="330"/>
  <c r="K32" i="330"/>
  <c r="K31" i="330"/>
  <c r="K30" i="330"/>
  <c r="K29" i="330"/>
  <c r="K28" i="330"/>
  <c r="K27" i="330"/>
  <c r="K26" i="330"/>
  <c r="K25" i="330"/>
  <c r="K24" i="330"/>
  <c r="K23" i="330"/>
  <c r="I22" i="330"/>
  <c r="I42" i="330" s="1"/>
  <c r="K21" i="330"/>
  <c r="K20" i="330"/>
  <c r="K19" i="330"/>
  <c r="K18" i="330"/>
  <c r="K17" i="330"/>
  <c r="K16" i="330"/>
  <c r="K15" i="330"/>
  <c r="K14" i="330"/>
  <c r="K13" i="330"/>
  <c r="K12" i="330"/>
  <c r="A12" i="330"/>
  <c r="A13" i="330" s="1"/>
  <c r="A14" i="330" s="1"/>
  <c r="A15" i="330" s="1"/>
  <c r="A16" i="330" s="1"/>
  <c r="A17" i="330" s="1"/>
  <c r="A18" i="330" s="1"/>
  <c r="A19" i="330" s="1"/>
  <c r="A20" i="330" s="1"/>
  <c r="A21" i="330" s="1"/>
  <c r="A22" i="330" s="1"/>
  <c r="A23" i="330" s="1"/>
  <c r="A24" i="330" s="1"/>
  <c r="A25" i="330" s="1"/>
  <c r="A26" i="330" s="1"/>
  <c r="A27" i="330" s="1"/>
  <c r="A28" i="330" s="1"/>
  <c r="A29" i="330" s="1"/>
  <c r="A30" i="330" s="1"/>
  <c r="A31" i="330" s="1"/>
  <c r="A32" i="330" s="1"/>
  <c r="A33" i="330" s="1"/>
  <c r="A34" i="330" s="1"/>
  <c r="A35" i="330" s="1"/>
  <c r="A36" i="330" s="1"/>
  <c r="A37" i="330" s="1"/>
  <c r="A38" i="330" s="1"/>
  <c r="A39" i="330" s="1"/>
  <c r="A40" i="330" s="1"/>
  <c r="A41" i="330" s="1"/>
  <c r="A42" i="330" s="1"/>
  <c r="K11" i="330"/>
  <c r="I41" i="329"/>
  <c r="K39" i="329"/>
  <c r="K38" i="329"/>
  <c r="K35" i="329"/>
  <c r="K34" i="329"/>
  <c r="K33" i="329"/>
  <c r="K32" i="329"/>
  <c r="K31" i="329"/>
  <c r="K30" i="329"/>
  <c r="K29" i="329"/>
  <c r="K28" i="329"/>
  <c r="K27" i="329"/>
  <c r="K26" i="329"/>
  <c r="K25" i="329"/>
  <c r="K24" i="329"/>
  <c r="K23" i="329"/>
  <c r="I22" i="329"/>
  <c r="I42" i="329" s="1"/>
  <c r="K21" i="329"/>
  <c r="K20" i="329"/>
  <c r="K19" i="329"/>
  <c r="K18" i="329"/>
  <c r="K17" i="329"/>
  <c r="K16" i="329"/>
  <c r="K15" i="329"/>
  <c r="K14" i="329"/>
  <c r="K13" i="329"/>
  <c r="K12" i="329"/>
  <c r="A12" i="329"/>
  <c r="A13" i="329" s="1"/>
  <c r="A14" i="329" s="1"/>
  <c r="A15" i="329" s="1"/>
  <c r="A16" i="329" s="1"/>
  <c r="A17" i="329" s="1"/>
  <c r="A18" i="329" s="1"/>
  <c r="A19" i="329" s="1"/>
  <c r="A20" i="329" s="1"/>
  <c r="A21" i="329" s="1"/>
  <c r="A22" i="329" s="1"/>
  <c r="A23" i="329" s="1"/>
  <c r="A24" i="329" s="1"/>
  <c r="A25" i="329" s="1"/>
  <c r="A26" i="329" s="1"/>
  <c r="A27" i="329" s="1"/>
  <c r="A28" i="329" s="1"/>
  <c r="A29" i="329" s="1"/>
  <c r="A30" i="329" s="1"/>
  <c r="A31" i="329" s="1"/>
  <c r="A32" i="329" s="1"/>
  <c r="A33" i="329" s="1"/>
  <c r="A34" i="329" s="1"/>
  <c r="A35" i="329" s="1"/>
  <c r="A36" i="329" s="1"/>
  <c r="A37" i="329" s="1"/>
  <c r="A38" i="329" s="1"/>
  <c r="A39" i="329" s="1"/>
  <c r="A40" i="329" s="1"/>
  <c r="A41" i="329" s="1"/>
  <c r="A42" i="329" s="1"/>
  <c r="K11" i="329"/>
  <c r="I41" i="328"/>
  <c r="K39" i="328"/>
  <c r="K38" i="328"/>
  <c r="K35" i="328"/>
  <c r="K34" i="328"/>
  <c r="K33" i="328"/>
  <c r="K32" i="328"/>
  <c r="K31" i="328"/>
  <c r="K30" i="328"/>
  <c r="K29" i="328"/>
  <c r="K28" i="328"/>
  <c r="K27" i="328"/>
  <c r="K26" i="328"/>
  <c r="K25" i="328"/>
  <c r="K24" i="328"/>
  <c r="K23" i="328"/>
  <c r="I22" i="328"/>
  <c r="I42" i="328" s="1"/>
  <c r="K21" i="328"/>
  <c r="K20" i="328"/>
  <c r="K19" i="328"/>
  <c r="K18" i="328"/>
  <c r="K17" i="328"/>
  <c r="K16" i="328"/>
  <c r="K15" i="328"/>
  <c r="K14" i="328"/>
  <c r="K13" i="328"/>
  <c r="K12" i="328"/>
  <c r="A12" i="328"/>
  <c r="A13" i="328" s="1"/>
  <c r="A14" i="328" s="1"/>
  <c r="A15" i="328" s="1"/>
  <c r="A16" i="328" s="1"/>
  <c r="A17" i="328" s="1"/>
  <c r="A18" i="328" s="1"/>
  <c r="A19" i="328" s="1"/>
  <c r="A20" i="328" s="1"/>
  <c r="A21" i="328" s="1"/>
  <c r="A22" i="328" s="1"/>
  <c r="A23" i="328" s="1"/>
  <c r="A24" i="328" s="1"/>
  <c r="A25" i="328" s="1"/>
  <c r="A26" i="328" s="1"/>
  <c r="A27" i="328" s="1"/>
  <c r="A28" i="328" s="1"/>
  <c r="A29" i="328" s="1"/>
  <c r="A30" i="328" s="1"/>
  <c r="A31" i="328" s="1"/>
  <c r="A32" i="328" s="1"/>
  <c r="A33" i="328" s="1"/>
  <c r="A34" i="328" s="1"/>
  <c r="A35" i="328" s="1"/>
  <c r="A36" i="328" s="1"/>
  <c r="A37" i="328" s="1"/>
  <c r="A38" i="328" s="1"/>
  <c r="A39" i="328" s="1"/>
  <c r="A40" i="328" s="1"/>
  <c r="A41" i="328" s="1"/>
  <c r="A42" i="328" s="1"/>
  <c r="K11" i="328"/>
  <c r="I41" i="327"/>
  <c r="K39" i="327"/>
  <c r="K38" i="327"/>
  <c r="K35" i="327"/>
  <c r="K34" i="327"/>
  <c r="K33" i="327"/>
  <c r="K32" i="327"/>
  <c r="K31" i="327"/>
  <c r="K30" i="327"/>
  <c r="K29" i="327"/>
  <c r="K28" i="327"/>
  <c r="K27" i="327"/>
  <c r="K26" i="327"/>
  <c r="K25" i="327"/>
  <c r="K24" i="327"/>
  <c r="K23" i="327"/>
  <c r="I22" i="327"/>
  <c r="K21" i="327"/>
  <c r="K20" i="327"/>
  <c r="K19" i="327"/>
  <c r="K18" i="327"/>
  <c r="K17" i="327"/>
  <c r="K16" i="327"/>
  <c r="K15" i="327"/>
  <c r="K14" i="327"/>
  <c r="K13" i="327"/>
  <c r="K12" i="327"/>
  <c r="A12" i="327"/>
  <c r="A13" i="327" s="1"/>
  <c r="A14" i="327" s="1"/>
  <c r="A15" i="327" s="1"/>
  <c r="A16" i="327" s="1"/>
  <c r="A17" i="327" s="1"/>
  <c r="A18" i="327" s="1"/>
  <c r="A19" i="327" s="1"/>
  <c r="A20" i="327" s="1"/>
  <c r="A21" i="327" s="1"/>
  <c r="A22" i="327" s="1"/>
  <c r="A23" i="327" s="1"/>
  <c r="A24" i="327" s="1"/>
  <c r="A25" i="327" s="1"/>
  <c r="A26" i="327" s="1"/>
  <c r="A27" i="327" s="1"/>
  <c r="A28" i="327" s="1"/>
  <c r="A29" i="327" s="1"/>
  <c r="A30" i="327" s="1"/>
  <c r="A31" i="327" s="1"/>
  <c r="A32" i="327" s="1"/>
  <c r="A33" i="327" s="1"/>
  <c r="A34" i="327" s="1"/>
  <c r="A35" i="327" s="1"/>
  <c r="A36" i="327" s="1"/>
  <c r="A37" i="327" s="1"/>
  <c r="A38" i="327" s="1"/>
  <c r="A39" i="327" s="1"/>
  <c r="A40" i="327" s="1"/>
  <c r="A41" i="327" s="1"/>
  <c r="A42" i="327" s="1"/>
  <c r="K11" i="327"/>
  <c r="I41" i="326"/>
  <c r="K39" i="326"/>
  <c r="K38" i="326"/>
  <c r="K35" i="326"/>
  <c r="K34" i="326"/>
  <c r="K33" i="326"/>
  <c r="K32" i="326"/>
  <c r="K31" i="326"/>
  <c r="K30" i="326"/>
  <c r="K29" i="326"/>
  <c r="K28" i="326"/>
  <c r="K27" i="326"/>
  <c r="K26" i="326"/>
  <c r="K25" i="326"/>
  <c r="K24" i="326"/>
  <c r="K23" i="326"/>
  <c r="I22" i="326"/>
  <c r="K21" i="326"/>
  <c r="K20" i="326"/>
  <c r="K19" i="326"/>
  <c r="K18" i="326"/>
  <c r="K17" i="326"/>
  <c r="K16" i="326"/>
  <c r="K15" i="326"/>
  <c r="K14" i="326"/>
  <c r="K13" i="326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A42" i="326" s="1"/>
  <c r="K12" i="326"/>
  <c r="A12" i="326"/>
  <c r="K11" i="326"/>
  <c r="I41" i="325"/>
  <c r="K39" i="325"/>
  <c r="K38" i="325"/>
  <c r="K35" i="325"/>
  <c r="K34" i="325"/>
  <c r="K33" i="325"/>
  <c r="K32" i="325"/>
  <c r="K31" i="325"/>
  <c r="K30" i="325"/>
  <c r="K29" i="325"/>
  <c r="K28" i="325"/>
  <c r="K27" i="325"/>
  <c r="K26" i="325"/>
  <c r="K25" i="325"/>
  <c r="K24" i="325"/>
  <c r="K23" i="325"/>
  <c r="I22" i="325"/>
  <c r="I42" i="325" s="1"/>
  <c r="L46" i="325" s="1"/>
  <c r="K21" i="325"/>
  <c r="K20" i="325"/>
  <c r="K19" i="325"/>
  <c r="K18" i="325"/>
  <c r="K17" i="325"/>
  <c r="K16" i="325"/>
  <c r="K15" i="325"/>
  <c r="K14" i="325"/>
  <c r="K13" i="325"/>
  <c r="K12" i="325"/>
  <c r="A12" i="325"/>
  <c r="A13" i="325" s="1"/>
  <c r="A14" i="325" s="1"/>
  <c r="A15" i="325" s="1"/>
  <c r="A16" i="325" s="1"/>
  <c r="A17" i="325" s="1"/>
  <c r="A18" i="325" s="1"/>
  <c r="A19" i="325" s="1"/>
  <c r="A20" i="325" s="1"/>
  <c r="A21" i="325" s="1"/>
  <c r="A22" i="325" s="1"/>
  <c r="A23" i="325" s="1"/>
  <c r="A24" i="325" s="1"/>
  <c r="A25" i="325" s="1"/>
  <c r="A26" i="325" s="1"/>
  <c r="A27" i="325" s="1"/>
  <c r="A28" i="325" s="1"/>
  <c r="A29" i="325" s="1"/>
  <c r="A30" i="325" s="1"/>
  <c r="A31" i="325" s="1"/>
  <c r="A32" i="325" s="1"/>
  <c r="A33" i="325" s="1"/>
  <c r="A34" i="325" s="1"/>
  <c r="A35" i="325" s="1"/>
  <c r="A36" i="325" s="1"/>
  <c r="A37" i="325" s="1"/>
  <c r="A38" i="325" s="1"/>
  <c r="A39" i="325" s="1"/>
  <c r="A40" i="325" s="1"/>
  <c r="A41" i="325" s="1"/>
  <c r="A42" i="325" s="1"/>
  <c r="K11" i="325"/>
  <c r="I41" i="324"/>
  <c r="K39" i="324"/>
  <c r="K38" i="324"/>
  <c r="K35" i="324"/>
  <c r="K34" i="324"/>
  <c r="K33" i="324"/>
  <c r="K32" i="324"/>
  <c r="K31" i="324"/>
  <c r="K30" i="324"/>
  <c r="K29" i="324"/>
  <c r="K28" i="324"/>
  <c r="K27" i="324"/>
  <c r="K26" i="324"/>
  <c r="K25" i="324"/>
  <c r="K24" i="324"/>
  <c r="K23" i="324"/>
  <c r="I22" i="324"/>
  <c r="K21" i="324"/>
  <c r="K20" i="324"/>
  <c r="K19" i="324"/>
  <c r="K18" i="324"/>
  <c r="K17" i="324"/>
  <c r="K16" i="324"/>
  <c r="K15" i="324"/>
  <c r="K14" i="324"/>
  <c r="K13" i="324"/>
  <c r="A13" i="324"/>
  <c r="A14" i="324" s="1"/>
  <c r="A15" i="324" s="1"/>
  <c r="A16" i="324" s="1"/>
  <c r="A17" i="324" s="1"/>
  <c r="A18" i="324" s="1"/>
  <c r="A19" i="324" s="1"/>
  <c r="A20" i="324" s="1"/>
  <c r="A21" i="324" s="1"/>
  <c r="A22" i="324" s="1"/>
  <c r="A23" i="324" s="1"/>
  <c r="A24" i="324" s="1"/>
  <c r="A25" i="324" s="1"/>
  <c r="A26" i="324" s="1"/>
  <c r="A27" i="324" s="1"/>
  <c r="A28" i="324" s="1"/>
  <c r="A29" i="324" s="1"/>
  <c r="A30" i="324" s="1"/>
  <c r="A31" i="324" s="1"/>
  <c r="A32" i="324" s="1"/>
  <c r="A33" i="324" s="1"/>
  <c r="A34" i="324" s="1"/>
  <c r="A35" i="324" s="1"/>
  <c r="A36" i="324" s="1"/>
  <c r="A37" i="324" s="1"/>
  <c r="A38" i="324" s="1"/>
  <c r="A39" i="324" s="1"/>
  <c r="A40" i="324" s="1"/>
  <c r="A41" i="324" s="1"/>
  <c r="A42" i="324" s="1"/>
  <c r="K12" i="324"/>
  <c r="A12" i="324"/>
  <c r="K11" i="324"/>
  <c r="I41" i="323"/>
  <c r="K39" i="323"/>
  <c r="K38" i="323"/>
  <c r="K35" i="323"/>
  <c r="K34" i="323"/>
  <c r="K33" i="323"/>
  <c r="K32" i="323"/>
  <c r="K31" i="323"/>
  <c r="K30" i="323"/>
  <c r="K29" i="323"/>
  <c r="K28" i="323"/>
  <c r="K27" i="323"/>
  <c r="K26" i="323"/>
  <c r="K25" i="323"/>
  <c r="K24" i="323"/>
  <c r="K23" i="323"/>
  <c r="I22" i="323"/>
  <c r="K21" i="323"/>
  <c r="K20" i="323"/>
  <c r="K19" i="323"/>
  <c r="K18" i="323"/>
  <c r="K17" i="323"/>
  <c r="K16" i="323"/>
  <c r="K15" i="323"/>
  <c r="K14" i="323"/>
  <c r="K13" i="323"/>
  <c r="K12" i="323"/>
  <c r="A12" i="323"/>
  <c r="A13" i="323" s="1"/>
  <c r="A14" i="323" s="1"/>
  <c r="A15" i="323" s="1"/>
  <c r="A16" i="323" s="1"/>
  <c r="A17" i="323" s="1"/>
  <c r="A18" i="323" s="1"/>
  <c r="A19" i="323" s="1"/>
  <c r="A20" i="323" s="1"/>
  <c r="A21" i="323" s="1"/>
  <c r="A22" i="323" s="1"/>
  <c r="A23" i="323" s="1"/>
  <c r="A24" i="323" s="1"/>
  <c r="A25" i="323" s="1"/>
  <c r="A26" i="323" s="1"/>
  <c r="A27" i="323" s="1"/>
  <c r="A28" i="323" s="1"/>
  <c r="A29" i="323" s="1"/>
  <c r="A30" i="323" s="1"/>
  <c r="A31" i="323" s="1"/>
  <c r="A32" i="323" s="1"/>
  <c r="A33" i="323" s="1"/>
  <c r="A34" i="323" s="1"/>
  <c r="A35" i="323" s="1"/>
  <c r="A36" i="323" s="1"/>
  <c r="A37" i="323" s="1"/>
  <c r="A38" i="323" s="1"/>
  <c r="A39" i="323" s="1"/>
  <c r="A40" i="323" s="1"/>
  <c r="A41" i="323" s="1"/>
  <c r="A42" i="323" s="1"/>
  <c r="K11" i="323"/>
  <c r="I41" i="322"/>
  <c r="K39" i="322"/>
  <c r="K38" i="322"/>
  <c r="K35" i="322"/>
  <c r="K34" i="322"/>
  <c r="K33" i="322"/>
  <c r="K32" i="322"/>
  <c r="K31" i="322"/>
  <c r="K30" i="322"/>
  <c r="K29" i="322"/>
  <c r="K28" i="322"/>
  <c r="K27" i="322"/>
  <c r="K26" i="322"/>
  <c r="K25" i="322"/>
  <c r="K24" i="322"/>
  <c r="K23" i="322"/>
  <c r="I22" i="322"/>
  <c r="K21" i="322"/>
  <c r="K20" i="322"/>
  <c r="K19" i="322"/>
  <c r="K18" i="322"/>
  <c r="K17" i="322"/>
  <c r="K16" i="322"/>
  <c r="K15" i="322"/>
  <c r="K14" i="322"/>
  <c r="K13" i="322"/>
  <c r="A13" i="322"/>
  <c r="A14" i="322" s="1"/>
  <c r="A15" i="322" s="1"/>
  <c r="A16" i="322" s="1"/>
  <c r="A17" i="322" s="1"/>
  <c r="A18" i="322" s="1"/>
  <c r="A19" i="322" s="1"/>
  <c r="A20" i="322" s="1"/>
  <c r="A21" i="322" s="1"/>
  <c r="A22" i="322" s="1"/>
  <c r="A23" i="322" s="1"/>
  <c r="A24" i="322" s="1"/>
  <c r="A25" i="322" s="1"/>
  <c r="A26" i="322" s="1"/>
  <c r="A27" i="322" s="1"/>
  <c r="A28" i="322" s="1"/>
  <c r="A29" i="322" s="1"/>
  <c r="A30" i="322" s="1"/>
  <c r="A31" i="322" s="1"/>
  <c r="A32" i="322" s="1"/>
  <c r="A33" i="322" s="1"/>
  <c r="A34" i="322" s="1"/>
  <c r="A35" i="322" s="1"/>
  <c r="A36" i="322" s="1"/>
  <c r="A37" i="322" s="1"/>
  <c r="A38" i="322" s="1"/>
  <c r="A39" i="322" s="1"/>
  <c r="A40" i="322" s="1"/>
  <c r="A41" i="322" s="1"/>
  <c r="A42" i="322" s="1"/>
  <c r="K12" i="322"/>
  <c r="A12" i="322"/>
  <c r="K11" i="322"/>
  <c r="I41" i="321"/>
  <c r="K39" i="321"/>
  <c r="K38" i="321"/>
  <c r="K35" i="321"/>
  <c r="K34" i="321"/>
  <c r="K33" i="321"/>
  <c r="K32" i="321"/>
  <c r="K31" i="321"/>
  <c r="K30" i="321"/>
  <c r="K29" i="321"/>
  <c r="K28" i="321"/>
  <c r="K27" i="321"/>
  <c r="K26" i="321"/>
  <c r="K25" i="321"/>
  <c r="K24" i="321"/>
  <c r="K23" i="321"/>
  <c r="I22" i="321"/>
  <c r="I42" i="321" s="1"/>
  <c r="K21" i="321"/>
  <c r="K20" i="321"/>
  <c r="K19" i="321"/>
  <c r="K18" i="321"/>
  <c r="K17" i="321"/>
  <c r="K16" i="321"/>
  <c r="K15" i="321"/>
  <c r="K14" i="321"/>
  <c r="K13" i="321"/>
  <c r="K12" i="321"/>
  <c r="A12" i="321"/>
  <c r="A13" i="321" s="1"/>
  <c r="A14" i="321" s="1"/>
  <c r="A15" i="321" s="1"/>
  <c r="A16" i="321" s="1"/>
  <c r="A17" i="321" s="1"/>
  <c r="A18" i="321" s="1"/>
  <c r="A19" i="321" s="1"/>
  <c r="A20" i="321" s="1"/>
  <c r="A21" i="321" s="1"/>
  <c r="A22" i="321" s="1"/>
  <c r="A23" i="321" s="1"/>
  <c r="A24" i="321" s="1"/>
  <c r="A25" i="321" s="1"/>
  <c r="A26" i="321" s="1"/>
  <c r="A27" i="321" s="1"/>
  <c r="A28" i="321" s="1"/>
  <c r="A29" i="321" s="1"/>
  <c r="A30" i="321" s="1"/>
  <c r="A31" i="321" s="1"/>
  <c r="A32" i="321" s="1"/>
  <c r="A33" i="321" s="1"/>
  <c r="A34" i="321" s="1"/>
  <c r="A35" i="321" s="1"/>
  <c r="A36" i="321" s="1"/>
  <c r="A37" i="321" s="1"/>
  <c r="A38" i="321" s="1"/>
  <c r="A39" i="321" s="1"/>
  <c r="A40" i="321" s="1"/>
  <c r="A41" i="321" s="1"/>
  <c r="A42" i="321" s="1"/>
  <c r="K11" i="321"/>
  <c r="I41" i="320"/>
  <c r="K39" i="320"/>
  <c r="K38" i="320"/>
  <c r="K35" i="320"/>
  <c r="K34" i="320"/>
  <c r="K33" i="320"/>
  <c r="K32" i="320"/>
  <c r="K31" i="320"/>
  <c r="K30" i="320"/>
  <c r="K29" i="320"/>
  <c r="K28" i="320"/>
  <c r="K27" i="320"/>
  <c r="K26" i="320"/>
  <c r="K25" i="320"/>
  <c r="K24" i="320"/>
  <c r="K23" i="320"/>
  <c r="I22" i="320"/>
  <c r="I42" i="320" s="1"/>
  <c r="K21" i="320"/>
  <c r="K20" i="320"/>
  <c r="K19" i="320"/>
  <c r="K18" i="320"/>
  <c r="K17" i="320"/>
  <c r="K16" i="320"/>
  <c r="K15" i="320"/>
  <c r="K14" i="320"/>
  <c r="K13" i="320"/>
  <c r="K12" i="320"/>
  <c r="A12" i="320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  <c r="A36" i="320" s="1"/>
  <c r="A37" i="320" s="1"/>
  <c r="A38" i="320" s="1"/>
  <c r="A39" i="320" s="1"/>
  <c r="A40" i="320" s="1"/>
  <c r="A41" i="320" s="1"/>
  <c r="A42" i="320" s="1"/>
  <c r="K11" i="320"/>
  <c r="I41" i="319"/>
  <c r="K39" i="319"/>
  <c r="K38" i="319"/>
  <c r="K35" i="319"/>
  <c r="K34" i="319"/>
  <c r="K33" i="319"/>
  <c r="K32" i="319"/>
  <c r="K31" i="319"/>
  <c r="K30" i="319"/>
  <c r="K29" i="319"/>
  <c r="K28" i="319"/>
  <c r="K27" i="319"/>
  <c r="K26" i="319"/>
  <c r="K25" i="319"/>
  <c r="K24" i="319"/>
  <c r="K23" i="319"/>
  <c r="I22" i="319"/>
  <c r="I42" i="319" s="1"/>
  <c r="K21" i="319"/>
  <c r="K20" i="319"/>
  <c r="K19" i="319"/>
  <c r="K18" i="319"/>
  <c r="K17" i="319"/>
  <c r="K16" i="319"/>
  <c r="K15" i="319"/>
  <c r="K14" i="319"/>
  <c r="K13" i="319"/>
  <c r="K12" i="319"/>
  <c r="A12" i="319"/>
  <c r="A13" i="319" s="1"/>
  <c r="A14" i="319" s="1"/>
  <c r="A15" i="319" s="1"/>
  <c r="A16" i="319" s="1"/>
  <c r="A17" i="319" s="1"/>
  <c r="A18" i="319" s="1"/>
  <c r="A19" i="319" s="1"/>
  <c r="A20" i="319" s="1"/>
  <c r="A21" i="319" s="1"/>
  <c r="A22" i="319" s="1"/>
  <c r="A23" i="319" s="1"/>
  <c r="A24" i="319" s="1"/>
  <c r="A25" i="319" s="1"/>
  <c r="A26" i="319" s="1"/>
  <c r="A27" i="319" s="1"/>
  <c r="A28" i="319" s="1"/>
  <c r="A29" i="319" s="1"/>
  <c r="A30" i="319" s="1"/>
  <c r="A31" i="319" s="1"/>
  <c r="A32" i="319" s="1"/>
  <c r="A33" i="319" s="1"/>
  <c r="A34" i="319" s="1"/>
  <c r="A35" i="319" s="1"/>
  <c r="A36" i="319" s="1"/>
  <c r="A37" i="319" s="1"/>
  <c r="A38" i="319" s="1"/>
  <c r="A39" i="319" s="1"/>
  <c r="A40" i="319" s="1"/>
  <c r="A41" i="319" s="1"/>
  <c r="A42" i="319" s="1"/>
  <c r="K11" i="319"/>
  <c r="I41" i="318"/>
  <c r="K39" i="318"/>
  <c r="K38" i="318"/>
  <c r="K35" i="318"/>
  <c r="K34" i="318"/>
  <c r="K33" i="318"/>
  <c r="K32" i="318"/>
  <c r="K31" i="318"/>
  <c r="K30" i="318"/>
  <c r="K29" i="318"/>
  <c r="K28" i="318"/>
  <c r="K27" i="318"/>
  <c r="K26" i="318"/>
  <c r="K25" i="318"/>
  <c r="K24" i="318"/>
  <c r="K23" i="318"/>
  <c r="I22" i="318"/>
  <c r="K21" i="318"/>
  <c r="K20" i="318"/>
  <c r="K19" i="318"/>
  <c r="K18" i="318"/>
  <c r="K17" i="318"/>
  <c r="K16" i="318"/>
  <c r="K15" i="318"/>
  <c r="K14" i="318"/>
  <c r="K13" i="318"/>
  <c r="K12" i="318"/>
  <c r="A12" i="318"/>
  <c r="A13" i="318" s="1"/>
  <c r="A14" i="318" s="1"/>
  <c r="A15" i="318" s="1"/>
  <c r="A16" i="318" s="1"/>
  <c r="A17" i="318" s="1"/>
  <c r="A18" i="318" s="1"/>
  <c r="A19" i="318" s="1"/>
  <c r="A20" i="318" s="1"/>
  <c r="A21" i="318" s="1"/>
  <c r="A22" i="318" s="1"/>
  <c r="A23" i="318" s="1"/>
  <c r="A24" i="318" s="1"/>
  <c r="A25" i="318" s="1"/>
  <c r="A26" i="318" s="1"/>
  <c r="A27" i="318" s="1"/>
  <c r="A28" i="318" s="1"/>
  <c r="A29" i="318" s="1"/>
  <c r="A30" i="318" s="1"/>
  <c r="A31" i="318" s="1"/>
  <c r="A32" i="318" s="1"/>
  <c r="A33" i="318" s="1"/>
  <c r="A34" i="318" s="1"/>
  <c r="A35" i="318" s="1"/>
  <c r="A36" i="318" s="1"/>
  <c r="A37" i="318" s="1"/>
  <c r="A38" i="318" s="1"/>
  <c r="A39" i="318" s="1"/>
  <c r="A40" i="318" s="1"/>
  <c r="A41" i="318" s="1"/>
  <c r="A42" i="318" s="1"/>
  <c r="K11" i="318"/>
  <c r="I41" i="317"/>
  <c r="K39" i="317"/>
  <c r="K38" i="317"/>
  <c r="K35" i="317"/>
  <c r="K34" i="317"/>
  <c r="K33" i="317"/>
  <c r="K32" i="317"/>
  <c r="K31" i="317"/>
  <c r="K30" i="317"/>
  <c r="K29" i="317"/>
  <c r="K28" i="317"/>
  <c r="K27" i="317"/>
  <c r="K26" i="317"/>
  <c r="K25" i="317"/>
  <c r="K24" i="317"/>
  <c r="K23" i="317"/>
  <c r="I22" i="317"/>
  <c r="I42" i="317" s="1"/>
  <c r="K21" i="317"/>
  <c r="K20" i="317"/>
  <c r="K19" i="317"/>
  <c r="K18" i="317"/>
  <c r="K17" i="317"/>
  <c r="K16" i="317"/>
  <c r="K15" i="317"/>
  <c r="K14" i="317"/>
  <c r="K13" i="317"/>
  <c r="K12" i="317"/>
  <c r="A12" i="317"/>
  <c r="A13" i="317" s="1"/>
  <c r="A14" i="317" s="1"/>
  <c r="A15" i="317" s="1"/>
  <c r="A16" i="317" s="1"/>
  <c r="A17" i="317" s="1"/>
  <c r="A18" i="317" s="1"/>
  <c r="A19" i="317" s="1"/>
  <c r="A20" i="317" s="1"/>
  <c r="A21" i="317" s="1"/>
  <c r="A22" i="317" s="1"/>
  <c r="A23" i="317" s="1"/>
  <c r="A24" i="317" s="1"/>
  <c r="A25" i="317" s="1"/>
  <c r="A26" i="317" s="1"/>
  <c r="A27" i="317" s="1"/>
  <c r="A28" i="317" s="1"/>
  <c r="A29" i="317" s="1"/>
  <c r="A30" i="317" s="1"/>
  <c r="A31" i="317" s="1"/>
  <c r="A32" i="317" s="1"/>
  <c r="A33" i="317" s="1"/>
  <c r="A34" i="317" s="1"/>
  <c r="A35" i="317" s="1"/>
  <c r="A36" i="317" s="1"/>
  <c r="A37" i="317" s="1"/>
  <c r="A38" i="317" s="1"/>
  <c r="A39" i="317" s="1"/>
  <c r="A40" i="317" s="1"/>
  <c r="A41" i="317" s="1"/>
  <c r="A42" i="317" s="1"/>
  <c r="K11" i="317"/>
  <c r="I41" i="316"/>
  <c r="K39" i="316"/>
  <c r="K38" i="316"/>
  <c r="K35" i="316"/>
  <c r="K34" i="316"/>
  <c r="K33" i="316"/>
  <c r="K32" i="316"/>
  <c r="K31" i="316"/>
  <c r="K30" i="316"/>
  <c r="K29" i="316"/>
  <c r="K28" i="316"/>
  <c r="K27" i="316"/>
  <c r="K26" i="316"/>
  <c r="K25" i="316"/>
  <c r="K24" i="316"/>
  <c r="K23" i="316"/>
  <c r="I22" i="316"/>
  <c r="K21" i="316"/>
  <c r="K20" i="316"/>
  <c r="K19" i="316"/>
  <c r="K18" i="316"/>
  <c r="K17" i="316"/>
  <c r="K16" i="316"/>
  <c r="K15" i="316"/>
  <c r="K14" i="316"/>
  <c r="K13" i="316"/>
  <c r="A13" i="316"/>
  <c r="A14" i="316" s="1"/>
  <c r="A15" i="316" s="1"/>
  <c r="A16" i="316" s="1"/>
  <c r="A17" i="316" s="1"/>
  <c r="A18" i="316" s="1"/>
  <c r="A19" i="316" s="1"/>
  <c r="A20" i="316" s="1"/>
  <c r="A21" i="316" s="1"/>
  <c r="A22" i="316" s="1"/>
  <c r="A23" i="316" s="1"/>
  <c r="A24" i="316" s="1"/>
  <c r="A25" i="316" s="1"/>
  <c r="A26" i="316" s="1"/>
  <c r="A27" i="316" s="1"/>
  <c r="A28" i="316" s="1"/>
  <c r="A29" i="316" s="1"/>
  <c r="A30" i="316" s="1"/>
  <c r="A31" i="316" s="1"/>
  <c r="A32" i="316" s="1"/>
  <c r="A33" i="316" s="1"/>
  <c r="A34" i="316" s="1"/>
  <c r="A35" i="316" s="1"/>
  <c r="A36" i="316" s="1"/>
  <c r="A37" i="316" s="1"/>
  <c r="A38" i="316" s="1"/>
  <c r="A39" i="316" s="1"/>
  <c r="A40" i="316" s="1"/>
  <c r="A41" i="316" s="1"/>
  <c r="A42" i="316" s="1"/>
  <c r="K12" i="316"/>
  <c r="A12" i="316"/>
  <c r="K11" i="316"/>
  <c r="I41" i="315"/>
  <c r="K39" i="315"/>
  <c r="K38" i="315"/>
  <c r="K35" i="315"/>
  <c r="K34" i="315"/>
  <c r="K33" i="315"/>
  <c r="K32" i="315"/>
  <c r="K31" i="315"/>
  <c r="K30" i="315"/>
  <c r="K29" i="315"/>
  <c r="K28" i="315"/>
  <c r="K27" i="315"/>
  <c r="K26" i="315"/>
  <c r="K25" i="315"/>
  <c r="K24" i="315"/>
  <c r="K23" i="315"/>
  <c r="I22" i="315"/>
  <c r="I42" i="315" s="1"/>
  <c r="K21" i="315"/>
  <c r="K20" i="315"/>
  <c r="K19" i="315"/>
  <c r="K18" i="315"/>
  <c r="K17" i="315"/>
  <c r="K16" i="315"/>
  <c r="K15" i="315"/>
  <c r="K14" i="315"/>
  <c r="K13" i="315"/>
  <c r="K12" i="315"/>
  <c r="A12" i="315"/>
  <c r="A13" i="315" s="1"/>
  <c r="A14" i="315" s="1"/>
  <c r="A15" i="315" s="1"/>
  <c r="A16" i="315" s="1"/>
  <c r="A17" i="315" s="1"/>
  <c r="A18" i="315" s="1"/>
  <c r="A19" i="315" s="1"/>
  <c r="A20" i="315" s="1"/>
  <c r="A21" i="315" s="1"/>
  <c r="A22" i="315" s="1"/>
  <c r="A23" i="315" s="1"/>
  <c r="A24" i="315" s="1"/>
  <c r="A25" i="315" s="1"/>
  <c r="A26" i="315" s="1"/>
  <c r="A27" i="315" s="1"/>
  <c r="A28" i="315" s="1"/>
  <c r="A29" i="315" s="1"/>
  <c r="A30" i="315" s="1"/>
  <c r="A31" i="315" s="1"/>
  <c r="A32" i="315" s="1"/>
  <c r="A33" i="315" s="1"/>
  <c r="A34" i="315" s="1"/>
  <c r="A35" i="315" s="1"/>
  <c r="A36" i="315" s="1"/>
  <c r="A37" i="315" s="1"/>
  <c r="A38" i="315" s="1"/>
  <c r="A39" i="315" s="1"/>
  <c r="A40" i="315" s="1"/>
  <c r="A41" i="315" s="1"/>
  <c r="A42" i="315" s="1"/>
  <c r="K11" i="315"/>
  <c r="I41" i="314"/>
  <c r="K39" i="314"/>
  <c r="K38" i="314"/>
  <c r="K35" i="314"/>
  <c r="K34" i="314"/>
  <c r="K33" i="314"/>
  <c r="K32" i="314"/>
  <c r="K31" i="314"/>
  <c r="K30" i="314"/>
  <c r="K29" i="314"/>
  <c r="K28" i="314"/>
  <c r="K27" i="314"/>
  <c r="K26" i="314"/>
  <c r="K25" i="314"/>
  <c r="K24" i="314"/>
  <c r="K23" i="314"/>
  <c r="I22" i="314"/>
  <c r="K21" i="314"/>
  <c r="K20" i="314"/>
  <c r="K19" i="314"/>
  <c r="K18" i="314"/>
  <c r="K17" i="314"/>
  <c r="K16" i="314"/>
  <c r="K15" i="314"/>
  <c r="K14" i="314"/>
  <c r="K13" i="314"/>
  <c r="A13" i="314"/>
  <c r="A14" i="314" s="1"/>
  <c r="A15" i="314" s="1"/>
  <c r="A16" i="314" s="1"/>
  <c r="A17" i="314" s="1"/>
  <c r="A18" i="314" s="1"/>
  <c r="A19" i="314" s="1"/>
  <c r="A20" i="314" s="1"/>
  <c r="A21" i="314" s="1"/>
  <c r="A22" i="314" s="1"/>
  <c r="A23" i="314" s="1"/>
  <c r="A24" i="314" s="1"/>
  <c r="A25" i="314" s="1"/>
  <c r="A26" i="314" s="1"/>
  <c r="A27" i="314" s="1"/>
  <c r="A28" i="314" s="1"/>
  <c r="A29" i="314" s="1"/>
  <c r="A30" i="314" s="1"/>
  <c r="A31" i="314" s="1"/>
  <c r="A32" i="314" s="1"/>
  <c r="A33" i="314" s="1"/>
  <c r="A34" i="314" s="1"/>
  <c r="A35" i="314" s="1"/>
  <c r="A36" i="314" s="1"/>
  <c r="A37" i="314" s="1"/>
  <c r="A38" i="314" s="1"/>
  <c r="A39" i="314" s="1"/>
  <c r="A40" i="314" s="1"/>
  <c r="A41" i="314" s="1"/>
  <c r="A42" i="314" s="1"/>
  <c r="K12" i="314"/>
  <c r="A12" i="314"/>
  <c r="K11" i="314"/>
  <c r="I41" i="313"/>
  <c r="K39" i="313"/>
  <c r="K38" i="313"/>
  <c r="K35" i="313"/>
  <c r="K34" i="313"/>
  <c r="K33" i="313"/>
  <c r="K32" i="313"/>
  <c r="K31" i="313"/>
  <c r="K30" i="313"/>
  <c r="K29" i="313"/>
  <c r="K28" i="313"/>
  <c r="K27" i="313"/>
  <c r="K26" i="313"/>
  <c r="K25" i="313"/>
  <c r="K24" i="313"/>
  <c r="K23" i="313"/>
  <c r="I22" i="313"/>
  <c r="I42" i="313" s="1"/>
  <c r="K21" i="313"/>
  <c r="K20" i="313"/>
  <c r="K19" i="313"/>
  <c r="K18" i="313"/>
  <c r="K17" i="313"/>
  <c r="K16" i="313"/>
  <c r="K15" i="313"/>
  <c r="K14" i="313"/>
  <c r="K13" i="313"/>
  <c r="K12" i="313"/>
  <c r="A12" i="313"/>
  <c r="A13" i="313" s="1"/>
  <c r="A14" i="313" s="1"/>
  <c r="A15" i="313" s="1"/>
  <c r="A16" i="313" s="1"/>
  <c r="A17" i="313" s="1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A32" i="313" s="1"/>
  <c r="A33" i="313" s="1"/>
  <c r="A34" i="313" s="1"/>
  <c r="A35" i="313" s="1"/>
  <c r="A36" i="313" s="1"/>
  <c r="A37" i="313" s="1"/>
  <c r="A38" i="313" s="1"/>
  <c r="A39" i="313" s="1"/>
  <c r="A40" i="313" s="1"/>
  <c r="A41" i="313" s="1"/>
  <c r="A42" i="313" s="1"/>
  <c r="K11" i="313"/>
  <c r="I41" i="312"/>
  <c r="K39" i="312"/>
  <c r="K38" i="312"/>
  <c r="K35" i="312"/>
  <c r="K34" i="312"/>
  <c r="K33" i="312"/>
  <c r="K32" i="312"/>
  <c r="K31" i="312"/>
  <c r="K30" i="312"/>
  <c r="K29" i="312"/>
  <c r="K28" i="312"/>
  <c r="K27" i="312"/>
  <c r="K26" i="312"/>
  <c r="K25" i="312"/>
  <c r="K24" i="312"/>
  <c r="K23" i="312"/>
  <c r="I22" i="312"/>
  <c r="I42" i="312" s="1"/>
  <c r="K21" i="312"/>
  <c r="K20" i="312"/>
  <c r="K19" i="312"/>
  <c r="K18" i="312"/>
  <c r="K17" i="312"/>
  <c r="K16" i="312"/>
  <c r="K15" i="312"/>
  <c r="K14" i="312"/>
  <c r="K13" i="312"/>
  <c r="K12" i="312"/>
  <c r="A12" i="312"/>
  <c r="A13" i="312" s="1"/>
  <c r="A14" i="312" s="1"/>
  <c r="A15" i="312" s="1"/>
  <c r="A16" i="312" s="1"/>
  <c r="A17" i="312" s="1"/>
  <c r="A18" i="312" s="1"/>
  <c r="A19" i="312" s="1"/>
  <c r="A20" i="312" s="1"/>
  <c r="A21" i="312" s="1"/>
  <c r="A22" i="312" s="1"/>
  <c r="A23" i="312" s="1"/>
  <c r="A24" i="312" s="1"/>
  <c r="A25" i="312" s="1"/>
  <c r="A26" i="312" s="1"/>
  <c r="A27" i="312" s="1"/>
  <c r="A28" i="312" s="1"/>
  <c r="A29" i="312" s="1"/>
  <c r="A30" i="312" s="1"/>
  <c r="A31" i="312" s="1"/>
  <c r="A32" i="312" s="1"/>
  <c r="A33" i="312" s="1"/>
  <c r="A34" i="312" s="1"/>
  <c r="A35" i="312" s="1"/>
  <c r="A36" i="312" s="1"/>
  <c r="A37" i="312" s="1"/>
  <c r="A38" i="312" s="1"/>
  <c r="A39" i="312" s="1"/>
  <c r="A40" i="312" s="1"/>
  <c r="A41" i="312" s="1"/>
  <c r="A42" i="312" s="1"/>
  <c r="K11" i="312"/>
  <c r="I41" i="311"/>
  <c r="K39" i="311"/>
  <c r="K38" i="311"/>
  <c r="K35" i="311"/>
  <c r="K34" i="311"/>
  <c r="K33" i="311"/>
  <c r="K32" i="311"/>
  <c r="K31" i="311"/>
  <c r="K30" i="311"/>
  <c r="K29" i="311"/>
  <c r="K28" i="311"/>
  <c r="K27" i="311"/>
  <c r="K26" i="311"/>
  <c r="K25" i="311"/>
  <c r="K24" i="311"/>
  <c r="K23" i="311"/>
  <c r="I22" i="311"/>
  <c r="K21" i="311"/>
  <c r="K20" i="311"/>
  <c r="K19" i="311"/>
  <c r="K18" i="311"/>
  <c r="K17" i="311"/>
  <c r="K16" i="311"/>
  <c r="K15" i="311"/>
  <c r="K14" i="311"/>
  <c r="K13" i="311"/>
  <c r="K12" i="311"/>
  <c r="A12" i="311"/>
  <c r="A13" i="311" s="1"/>
  <c r="A14" i="311" s="1"/>
  <c r="A15" i="311" s="1"/>
  <c r="A16" i="311" s="1"/>
  <c r="A17" i="311" s="1"/>
  <c r="A18" i="311" s="1"/>
  <c r="A19" i="311" s="1"/>
  <c r="A20" i="311" s="1"/>
  <c r="A21" i="311" s="1"/>
  <c r="A22" i="311" s="1"/>
  <c r="A23" i="311" s="1"/>
  <c r="A24" i="311" s="1"/>
  <c r="A25" i="311" s="1"/>
  <c r="A26" i="311" s="1"/>
  <c r="A27" i="311" s="1"/>
  <c r="A28" i="311" s="1"/>
  <c r="A29" i="311" s="1"/>
  <c r="A30" i="311" s="1"/>
  <c r="A31" i="311" s="1"/>
  <c r="A32" i="311" s="1"/>
  <c r="A33" i="311" s="1"/>
  <c r="A34" i="311" s="1"/>
  <c r="A35" i="311" s="1"/>
  <c r="A36" i="311" s="1"/>
  <c r="A37" i="311" s="1"/>
  <c r="A38" i="311" s="1"/>
  <c r="A39" i="311" s="1"/>
  <c r="A40" i="311" s="1"/>
  <c r="A41" i="311" s="1"/>
  <c r="A42" i="311" s="1"/>
  <c r="K11" i="311"/>
  <c r="I41" i="310"/>
  <c r="K39" i="310"/>
  <c r="K38" i="310"/>
  <c r="K35" i="310"/>
  <c r="K34" i="310"/>
  <c r="K33" i="310"/>
  <c r="K32" i="310"/>
  <c r="K31" i="310"/>
  <c r="K30" i="310"/>
  <c r="K29" i="310"/>
  <c r="K28" i="310"/>
  <c r="K27" i="310"/>
  <c r="K26" i="310"/>
  <c r="K25" i="310"/>
  <c r="K24" i="310"/>
  <c r="K23" i="310"/>
  <c r="I22" i="310"/>
  <c r="K21" i="310"/>
  <c r="K20" i="310"/>
  <c r="K19" i="310"/>
  <c r="K18" i="310"/>
  <c r="K17" i="310"/>
  <c r="K16" i="310"/>
  <c r="K15" i="310"/>
  <c r="K14" i="310"/>
  <c r="K13" i="310"/>
  <c r="A13" i="310"/>
  <c r="A14" i="310" s="1"/>
  <c r="A15" i="310" s="1"/>
  <c r="A16" i="310" s="1"/>
  <c r="A17" i="310" s="1"/>
  <c r="A18" i="310" s="1"/>
  <c r="A19" i="310" s="1"/>
  <c r="A20" i="310" s="1"/>
  <c r="A21" i="310" s="1"/>
  <c r="A22" i="310" s="1"/>
  <c r="A23" i="310" s="1"/>
  <c r="A24" i="310" s="1"/>
  <c r="A25" i="310" s="1"/>
  <c r="A26" i="310" s="1"/>
  <c r="A27" i="310" s="1"/>
  <c r="A28" i="310" s="1"/>
  <c r="A29" i="310" s="1"/>
  <c r="A30" i="310" s="1"/>
  <c r="A31" i="310" s="1"/>
  <c r="A32" i="310" s="1"/>
  <c r="A33" i="310" s="1"/>
  <c r="A34" i="310" s="1"/>
  <c r="A35" i="310" s="1"/>
  <c r="A36" i="310" s="1"/>
  <c r="A37" i="310" s="1"/>
  <c r="A38" i="310" s="1"/>
  <c r="A39" i="310" s="1"/>
  <c r="A40" i="310" s="1"/>
  <c r="A41" i="310" s="1"/>
  <c r="A42" i="310" s="1"/>
  <c r="K12" i="310"/>
  <c r="A12" i="310"/>
  <c r="K11" i="310"/>
  <c r="I41" i="309"/>
  <c r="K39" i="309"/>
  <c r="K38" i="309"/>
  <c r="K35" i="309"/>
  <c r="K34" i="309"/>
  <c r="K33" i="309"/>
  <c r="K32" i="309"/>
  <c r="K31" i="309"/>
  <c r="K30" i="309"/>
  <c r="K29" i="309"/>
  <c r="K28" i="309"/>
  <c r="K27" i="309"/>
  <c r="K26" i="309"/>
  <c r="K25" i="309"/>
  <c r="K24" i="309"/>
  <c r="K23" i="309"/>
  <c r="I22" i="309"/>
  <c r="K21" i="309"/>
  <c r="K20" i="309"/>
  <c r="K19" i="309"/>
  <c r="K18" i="309"/>
  <c r="K17" i="309"/>
  <c r="K16" i="309"/>
  <c r="K15" i="309"/>
  <c r="K14" i="309"/>
  <c r="K13" i="309"/>
  <c r="A13" i="309"/>
  <c r="A14" i="309" s="1"/>
  <c r="A15" i="309" s="1"/>
  <c r="A16" i="309" s="1"/>
  <c r="A17" i="309" s="1"/>
  <c r="A18" i="309" s="1"/>
  <c r="A19" i="309" s="1"/>
  <c r="A20" i="309" s="1"/>
  <c r="A21" i="309" s="1"/>
  <c r="A22" i="309" s="1"/>
  <c r="A23" i="309" s="1"/>
  <c r="A24" i="309" s="1"/>
  <c r="A25" i="309" s="1"/>
  <c r="A26" i="309" s="1"/>
  <c r="A27" i="309" s="1"/>
  <c r="A28" i="309" s="1"/>
  <c r="A29" i="309" s="1"/>
  <c r="A30" i="309" s="1"/>
  <c r="A31" i="309" s="1"/>
  <c r="A32" i="309" s="1"/>
  <c r="A33" i="309" s="1"/>
  <c r="A34" i="309" s="1"/>
  <c r="A35" i="309" s="1"/>
  <c r="A36" i="309" s="1"/>
  <c r="A37" i="309" s="1"/>
  <c r="A38" i="309" s="1"/>
  <c r="A39" i="309" s="1"/>
  <c r="A40" i="309" s="1"/>
  <c r="A41" i="309" s="1"/>
  <c r="A42" i="309" s="1"/>
  <c r="K12" i="309"/>
  <c r="A12" i="309"/>
  <c r="K11" i="309"/>
  <c r="I41" i="308"/>
  <c r="K39" i="308"/>
  <c r="K38" i="308"/>
  <c r="K35" i="308"/>
  <c r="K34" i="308"/>
  <c r="K33" i="308"/>
  <c r="K32" i="308"/>
  <c r="K31" i="308"/>
  <c r="K30" i="308"/>
  <c r="K29" i="308"/>
  <c r="K28" i="308"/>
  <c r="K27" i="308"/>
  <c r="K26" i="308"/>
  <c r="K25" i="308"/>
  <c r="K24" i="308"/>
  <c r="K23" i="308"/>
  <c r="I22" i="308"/>
  <c r="K21" i="308"/>
  <c r="K20" i="308"/>
  <c r="K19" i="308"/>
  <c r="K18" i="308"/>
  <c r="K17" i="308"/>
  <c r="K16" i="308"/>
  <c r="K15" i="308"/>
  <c r="K14" i="308"/>
  <c r="K13" i="308"/>
  <c r="A13" i="308"/>
  <c r="A14" i="308" s="1"/>
  <c r="A15" i="308" s="1"/>
  <c r="A16" i="308" s="1"/>
  <c r="A17" i="308" s="1"/>
  <c r="A18" i="308" s="1"/>
  <c r="A19" i="308" s="1"/>
  <c r="A20" i="308" s="1"/>
  <c r="A21" i="308" s="1"/>
  <c r="A22" i="308" s="1"/>
  <c r="A23" i="308" s="1"/>
  <c r="A24" i="308" s="1"/>
  <c r="A25" i="308" s="1"/>
  <c r="A26" i="308" s="1"/>
  <c r="A27" i="308" s="1"/>
  <c r="A28" i="308" s="1"/>
  <c r="A29" i="308" s="1"/>
  <c r="A30" i="308" s="1"/>
  <c r="A31" i="308" s="1"/>
  <c r="A32" i="308" s="1"/>
  <c r="A33" i="308" s="1"/>
  <c r="A34" i="308" s="1"/>
  <c r="A35" i="308" s="1"/>
  <c r="A36" i="308" s="1"/>
  <c r="A37" i="308" s="1"/>
  <c r="A38" i="308" s="1"/>
  <c r="A39" i="308" s="1"/>
  <c r="A40" i="308" s="1"/>
  <c r="A41" i="308" s="1"/>
  <c r="A42" i="308" s="1"/>
  <c r="K12" i="308"/>
  <c r="A12" i="308"/>
  <c r="K11" i="308"/>
  <c r="I41" i="307"/>
  <c r="K39" i="307"/>
  <c r="K38" i="307"/>
  <c r="K35" i="307"/>
  <c r="K34" i="307"/>
  <c r="K33" i="307"/>
  <c r="K32" i="307"/>
  <c r="K31" i="307"/>
  <c r="K30" i="307"/>
  <c r="K29" i="307"/>
  <c r="K28" i="307"/>
  <c r="K27" i="307"/>
  <c r="K26" i="307"/>
  <c r="K25" i="307"/>
  <c r="K24" i="307"/>
  <c r="K23" i="307"/>
  <c r="I22" i="307"/>
  <c r="K21" i="307"/>
  <c r="K20" i="307"/>
  <c r="K19" i="307"/>
  <c r="K18" i="307"/>
  <c r="K17" i="307"/>
  <c r="K16" i="307"/>
  <c r="K15" i="307"/>
  <c r="K14" i="307"/>
  <c r="K13" i="307"/>
  <c r="K12" i="307"/>
  <c r="A12" i="307"/>
  <c r="A13" i="307" s="1"/>
  <c r="A14" i="307" s="1"/>
  <c r="A15" i="307" s="1"/>
  <c r="A16" i="307" s="1"/>
  <c r="A17" i="307" s="1"/>
  <c r="A18" i="307" s="1"/>
  <c r="A19" i="307" s="1"/>
  <c r="A20" i="307" s="1"/>
  <c r="A21" i="307" s="1"/>
  <c r="A22" i="307" s="1"/>
  <c r="A23" i="307" s="1"/>
  <c r="A24" i="307" s="1"/>
  <c r="A25" i="307" s="1"/>
  <c r="A26" i="307" s="1"/>
  <c r="A27" i="307" s="1"/>
  <c r="A28" i="307" s="1"/>
  <c r="A29" i="307" s="1"/>
  <c r="A30" i="307" s="1"/>
  <c r="A31" i="307" s="1"/>
  <c r="A32" i="307" s="1"/>
  <c r="A33" i="307" s="1"/>
  <c r="A34" i="307" s="1"/>
  <c r="A35" i="307" s="1"/>
  <c r="A36" i="307" s="1"/>
  <c r="A37" i="307" s="1"/>
  <c r="A38" i="307" s="1"/>
  <c r="A39" i="307" s="1"/>
  <c r="A40" i="307" s="1"/>
  <c r="A41" i="307" s="1"/>
  <c r="A42" i="307" s="1"/>
  <c r="K11" i="307"/>
  <c r="I41" i="306"/>
  <c r="K39" i="306"/>
  <c r="K38" i="306"/>
  <c r="K35" i="306"/>
  <c r="K34" i="306"/>
  <c r="K33" i="306"/>
  <c r="K32" i="306"/>
  <c r="K31" i="306"/>
  <c r="K30" i="306"/>
  <c r="K29" i="306"/>
  <c r="K28" i="306"/>
  <c r="K27" i="306"/>
  <c r="K26" i="306"/>
  <c r="K25" i="306"/>
  <c r="K24" i="306"/>
  <c r="K23" i="306"/>
  <c r="I22" i="306"/>
  <c r="K21" i="306"/>
  <c r="K20" i="306"/>
  <c r="K19" i="306"/>
  <c r="K18" i="306"/>
  <c r="K17" i="306"/>
  <c r="K16" i="306"/>
  <c r="K15" i="306"/>
  <c r="K14" i="306"/>
  <c r="K13" i="306"/>
  <c r="A13" i="306"/>
  <c r="A14" i="306" s="1"/>
  <c r="A15" i="306" s="1"/>
  <c r="A16" i="306" s="1"/>
  <c r="A17" i="306" s="1"/>
  <c r="A18" i="306" s="1"/>
  <c r="A19" i="306" s="1"/>
  <c r="A20" i="306" s="1"/>
  <c r="A21" i="306" s="1"/>
  <c r="A22" i="306" s="1"/>
  <c r="A23" i="306" s="1"/>
  <c r="A24" i="306" s="1"/>
  <c r="A25" i="306" s="1"/>
  <c r="A26" i="306" s="1"/>
  <c r="A27" i="306" s="1"/>
  <c r="A28" i="306" s="1"/>
  <c r="A29" i="306" s="1"/>
  <c r="A30" i="306" s="1"/>
  <c r="A31" i="306" s="1"/>
  <c r="A32" i="306" s="1"/>
  <c r="A33" i="306" s="1"/>
  <c r="A34" i="306" s="1"/>
  <c r="A35" i="306" s="1"/>
  <c r="A36" i="306" s="1"/>
  <c r="A37" i="306" s="1"/>
  <c r="A38" i="306" s="1"/>
  <c r="A39" i="306" s="1"/>
  <c r="A40" i="306" s="1"/>
  <c r="A41" i="306" s="1"/>
  <c r="A42" i="306" s="1"/>
  <c r="K12" i="306"/>
  <c r="A12" i="306"/>
  <c r="K11" i="306"/>
  <c r="I41" i="305"/>
  <c r="K39" i="305"/>
  <c r="K38" i="305"/>
  <c r="K35" i="305"/>
  <c r="K34" i="305"/>
  <c r="K33" i="305"/>
  <c r="K32" i="305"/>
  <c r="K31" i="305"/>
  <c r="K30" i="305"/>
  <c r="K29" i="305"/>
  <c r="K28" i="305"/>
  <c r="K27" i="305"/>
  <c r="K26" i="305"/>
  <c r="K25" i="305"/>
  <c r="K24" i="305"/>
  <c r="K23" i="305"/>
  <c r="I22" i="305"/>
  <c r="I42" i="305" s="1"/>
  <c r="K21" i="305"/>
  <c r="K20" i="305"/>
  <c r="K19" i="305"/>
  <c r="K18" i="305"/>
  <c r="K17" i="305"/>
  <c r="K16" i="305"/>
  <c r="K15" i="305"/>
  <c r="K14" i="305"/>
  <c r="K13" i="305"/>
  <c r="K12" i="305"/>
  <c r="A12" i="305"/>
  <c r="A13" i="305" s="1"/>
  <c r="A14" i="305" s="1"/>
  <c r="A15" i="305" s="1"/>
  <c r="A16" i="305" s="1"/>
  <c r="A17" i="305" s="1"/>
  <c r="A18" i="305" s="1"/>
  <c r="A19" i="305" s="1"/>
  <c r="A20" i="305" s="1"/>
  <c r="A21" i="305" s="1"/>
  <c r="A22" i="305" s="1"/>
  <c r="A23" i="305" s="1"/>
  <c r="A24" i="305" s="1"/>
  <c r="A25" i="305" s="1"/>
  <c r="A26" i="305" s="1"/>
  <c r="A27" i="305" s="1"/>
  <c r="A28" i="305" s="1"/>
  <c r="A29" i="305" s="1"/>
  <c r="A30" i="305" s="1"/>
  <c r="A31" i="305" s="1"/>
  <c r="A32" i="305" s="1"/>
  <c r="A33" i="305" s="1"/>
  <c r="A34" i="305" s="1"/>
  <c r="A35" i="305" s="1"/>
  <c r="A36" i="305" s="1"/>
  <c r="A37" i="305" s="1"/>
  <c r="A38" i="305" s="1"/>
  <c r="A39" i="305" s="1"/>
  <c r="A40" i="305" s="1"/>
  <c r="A41" i="305" s="1"/>
  <c r="A42" i="305" s="1"/>
  <c r="K11" i="305"/>
  <c r="I41" i="304"/>
  <c r="K39" i="304"/>
  <c r="K38" i="304"/>
  <c r="K35" i="304"/>
  <c r="K34" i="304"/>
  <c r="K33" i="304"/>
  <c r="K32" i="304"/>
  <c r="K31" i="304"/>
  <c r="K30" i="304"/>
  <c r="K29" i="304"/>
  <c r="K28" i="304"/>
  <c r="K27" i="304"/>
  <c r="K26" i="304"/>
  <c r="K25" i="304"/>
  <c r="K24" i="304"/>
  <c r="K23" i="304"/>
  <c r="I22" i="304"/>
  <c r="I42" i="304" s="1"/>
  <c r="K21" i="304"/>
  <c r="K20" i="304"/>
  <c r="K19" i="304"/>
  <c r="K18" i="304"/>
  <c r="K17" i="304"/>
  <c r="K16" i="304"/>
  <c r="K15" i="304"/>
  <c r="K14" i="304"/>
  <c r="K13" i="304"/>
  <c r="K12" i="304"/>
  <c r="A12" i="304"/>
  <c r="A13" i="304" s="1"/>
  <c r="A14" i="304" s="1"/>
  <c r="A15" i="304" s="1"/>
  <c r="A16" i="304" s="1"/>
  <c r="A17" i="304" s="1"/>
  <c r="A18" i="304" s="1"/>
  <c r="A19" i="304" s="1"/>
  <c r="A20" i="304" s="1"/>
  <c r="A21" i="304" s="1"/>
  <c r="A22" i="304" s="1"/>
  <c r="A23" i="304" s="1"/>
  <c r="A24" i="304" s="1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K11" i="304"/>
  <c r="I41" i="303"/>
  <c r="K39" i="303"/>
  <c r="K38" i="303"/>
  <c r="K35" i="303"/>
  <c r="K34" i="303"/>
  <c r="K33" i="303"/>
  <c r="K32" i="303"/>
  <c r="K31" i="303"/>
  <c r="K30" i="303"/>
  <c r="K29" i="303"/>
  <c r="K28" i="303"/>
  <c r="K27" i="303"/>
  <c r="K26" i="303"/>
  <c r="K25" i="303"/>
  <c r="K24" i="303"/>
  <c r="K23" i="303"/>
  <c r="I22" i="303"/>
  <c r="I42" i="303" s="1"/>
  <c r="K21" i="303"/>
  <c r="K20" i="303"/>
  <c r="K19" i="303"/>
  <c r="K18" i="303"/>
  <c r="K17" i="303"/>
  <c r="K16" i="303"/>
  <c r="K15" i="303"/>
  <c r="K14" i="303"/>
  <c r="K13" i="303"/>
  <c r="K12" i="303"/>
  <c r="A12" i="303"/>
  <c r="A13" i="303" s="1"/>
  <c r="A14" i="303" s="1"/>
  <c r="A15" i="303" s="1"/>
  <c r="A16" i="303" s="1"/>
  <c r="A17" i="303" s="1"/>
  <c r="A18" i="303" s="1"/>
  <c r="A19" i="303" s="1"/>
  <c r="A20" i="303" s="1"/>
  <c r="A21" i="303" s="1"/>
  <c r="A22" i="303" s="1"/>
  <c r="A23" i="303" s="1"/>
  <c r="A24" i="303" s="1"/>
  <c r="A25" i="303" s="1"/>
  <c r="A26" i="303" s="1"/>
  <c r="A27" i="303" s="1"/>
  <c r="A28" i="303" s="1"/>
  <c r="A29" i="303" s="1"/>
  <c r="A30" i="303" s="1"/>
  <c r="A31" i="303" s="1"/>
  <c r="A32" i="303" s="1"/>
  <c r="A33" i="303" s="1"/>
  <c r="A34" i="303" s="1"/>
  <c r="A35" i="303" s="1"/>
  <c r="A36" i="303" s="1"/>
  <c r="A37" i="303" s="1"/>
  <c r="A38" i="303" s="1"/>
  <c r="A39" i="303" s="1"/>
  <c r="A40" i="303" s="1"/>
  <c r="A41" i="303" s="1"/>
  <c r="A42" i="303" s="1"/>
  <c r="K11" i="303"/>
  <c r="I41" i="302"/>
  <c r="K39" i="302"/>
  <c r="K38" i="302"/>
  <c r="K35" i="302"/>
  <c r="K34" i="302"/>
  <c r="K33" i="302"/>
  <c r="K32" i="302"/>
  <c r="K31" i="302"/>
  <c r="K30" i="302"/>
  <c r="K29" i="302"/>
  <c r="K28" i="302"/>
  <c r="K27" i="302"/>
  <c r="K26" i="302"/>
  <c r="K25" i="302"/>
  <c r="K24" i="302"/>
  <c r="K23" i="302"/>
  <c r="I22" i="302"/>
  <c r="I42" i="302" s="1"/>
  <c r="K21" i="302"/>
  <c r="K20" i="302"/>
  <c r="K19" i="302"/>
  <c r="K18" i="302"/>
  <c r="K17" i="302"/>
  <c r="K16" i="302"/>
  <c r="K15" i="302"/>
  <c r="K14" i="302"/>
  <c r="K13" i="302"/>
  <c r="K12" i="302"/>
  <c r="A12" i="302"/>
  <c r="A13" i="302" s="1"/>
  <c r="A14" i="302" s="1"/>
  <c r="A15" i="302" s="1"/>
  <c r="A16" i="302" s="1"/>
  <c r="A17" i="302" s="1"/>
  <c r="A18" i="302" s="1"/>
  <c r="A19" i="302" s="1"/>
  <c r="A20" i="302" s="1"/>
  <c r="A21" i="302" s="1"/>
  <c r="A22" i="302" s="1"/>
  <c r="A23" i="302" s="1"/>
  <c r="A24" i="302" s="1"/>
  <c r="A25" i="302" s="1"/>
  <c r="A26" i="302" s="1"/>
  <c r="A27" i="302" s="1"/>
  <c r="A28" i="302" s="1"/>
  <c r="A29" i="302" s="1"/>
  <c r="A30" i="302" s="1"/>
  <c r="A31" i="302" s="1"/>
  <c r="A32" i="302" s="1"/>
  <c r="A33" i="302" s="1"/>
  <c r="A34" i="302" s="1"/>
  <c r="A35" i="302" s="1"/>
  <c r="A36" i="302" s="1"/>
  <c r="A37" i="302" s="1"/>
  <c r="A38" i="302" s="1"/>
  <c r="A39" i="302" s="1"/>
  <c r="A40" i="302" s="1"/>
  <c r="A41" i="302" s="1"/>
  <c r="A42" i="302" s="1"/>
  <c r="K11" i="302"/>
  <c r="I41" i="301"/>
  <c r="K39" i="301"/>
  <c r="K38" i="301"/>
  <c r="K35" i="301"/>
  <c r="K34" i="301"/>
  <c r="K33" i="301"/>
  <c r="K32" i="301"/>
  <c r="K31" i="301"/>
  <c r="K30" i="301"/>
  <c r="K29" i="301"/>
  <c r="K28" i="301"/>
  <c r="K27" i="301"/>
  <c r="K26" i="301"/>
  <c r="K25" i="301"/>
  <c r="K24" i="301"/>
  <c r="K23" i="301"/>
  <c r="I22" i="301"/>
  <c r="K21" i="301"/>
  <c r="K20" i="301"/>
  <c r="K19" i="301"/>
  <c r="K18" i="301"/>
  <c r="K17" i="301"/>
  <c r="K16" i="301"/>
  <c r="K15" i="301"/>
  <c r="K14" i="301"/>
  <c r="K13" i="301"/>
  <c r="A13" i="301"/>
  <c r="A14" i="301" s="1"/>
  <c r="A15" i="301" s="1"/>
  <c r="A16" i="301" s="1"/>
  <c r="A17" i="301" s="1"/>
  <c r="A18" i="301" s="1"/>
  <c r="A19" i="301" s="1"/>
  <c r="A20" i="301" s="1"/>
  <c r="A21" i="301" s="1"/>
  <c r="A22" i="301" s="1"/>
  <c r="A23" i="301" s="1"/>
  <c r="A24" i="301" s="1"/>
  <c r="A25" i="301" s="1"/>
  <c r="A26" i="301" s="1"/>
  <c r="A27" i="301" s="1"/>
  <c r="A28" i="301" s="1"/>
  <c r="A29" i="301" s="1"/>
  <c r="A30" i="301" s="1"/>
  <c r="A31" i="301" s="1"/>
  <c r="A32" i="301" s="1"/>
  <c r="A33" i="301" s="1"/>
  <c r="A34" i="301" s="1"/>
  <c r="A35" i="301" s="1"/>
  <c r="A36" i="301" s="1"/>
  <c r="A37" i="301" s="1"/>
  <c r="A38" i="301" s="1"/>
  <c r="A39" i="301" s="1"/>
  <c r="A40" i="301" s="1"/>
  <c r="A41" i="301" s="1"/>
  <c r="A42" i="301" s="1"/>
  <c r="K12" i="301"/>
  <c r="A12" i="301"/>
  <c r="K11" i="301"/>
  <c r="I41" i="300"/>
  <c r="K39" i="300"/>
  <c r="K38" i="300"/>
  <c r="K35" i="300"/>
  <c r="K34" i="300"/>
  <c r="K33" i="300"/>
  <c r="K32" i="300"/>
  <c r="K31" i="300"/>
  <c r="K30" i="300"/>
  <c r="K29" i="300"/>
  <c r="K28" i="300"/>
  <c r="K27" i="300"/>
  <c r="K26" i="300"/>
  <c r="K25" i="300"/>
  <c r="K24" i="300"/>
  <c r="K23" i="300"/>
  <c r="I22" i="300"/>
  <c r="K21" i="300"/>
  <c r="K20" i="300"/>
  <c r="K19" i="300"/>
  <c r="K18" i="300"/>
  <c r="K17" i="300"/>
  <c r="K16" i="300"/>
  <c r="K15" i="300"/>
  <c r="K14" i="300"/>
  <c r="K13" i="300"/>
  <c r="A13" i="300"/>
  <c r="A14" i="300" s="1"/>
  <c r="A15" i="300" s="1"/>
  <c r="A16" i="300" s="1"/>
  <c r="A17" i="300" s="1"/>
  <c r="A18" i="300" s="1"/>
  <c r="A19" i="300" s="1"/>
  <c r="A20" i="300" s="1"/>
  <c r="A21" i="300" s="1"/>
  <c r="A22" i="300" s="1"/>
  <c r="A23" i="300" s="1"/>
  <c r="A24" i="300" s="1"/>
  <c r="A25" i="300" s="1"/>
  <c r="A26" i="300" s="1"/>
  <c r="A27" i="300" s="1"/>
  <c r="A28" i="300" s="1"/>
  <c r="A29" i="300" s="1"/>
  <c r="A30" i="300" s="1"/>
  <c r="A31" i="300" s="1"/>
  <c r="A32" i="300" s="1"/>
  <c r="A33" i="300" s="1"/>
  <c r="A34" i="300" s="1"/>
  <c r="A35" i="300" s="1"/>
  <c r="A36" i="300" s="1"/>
  <c r="A37" i="300" s="1"/>
  <c r="A38" i="300" s="1"/>
  <c r="A39" i="300" s="1"/>
  <c r="A40" i="300" s="1"/>
  <c r="A41" i="300" s="1"/>
  <c r="A42" i="300" s="1"/>
  <c r="K12" i="300"/>
  <c r="A12" i="300"/>
  <c r="K11" i="300"/>
  <c r="I41" i="299"/>
  <c r="K39" i="299"/>
  <c r="K38" i="299"/>
  <c r="K35" i="299"/>
  <c r="K34" i="299"/>
  <c r="K33" i="299"/>
  <c r="K32" i="299"/>
  <c r="K31" i="299"/>
  <c r="K30" i="299"/>
  <c r="K29" i="299"/>
  <c r="K28" i="299"/>
  <c r="K27" i="299"/>
  <c r="K26" i="299"/>
  <c r="K25" i="299"/>
  <c r="K24" i="299"/>
  <c r="K23" i="299"/>
  <c r="I22" i="299"/>
  <c r="K21" i="299"/>
  <c r="K20" i="299"/>
  <c r="K19" i="299"/>
  <c r="K18" i="299"/>
  <c r="K17" i="299"/>
  <c r="K16" i="299"/>
  <c r="K15" i="299"/>
  <c r="K14" i="299"/>
  <c r="K13" i="299"/>
  <c r="A13" i="299"/>
  <c r="A14" i="299" s="1"/>
  <c r="A15" i="299" s="1"/>
  <c r="A16" i="299" s="1"/>
  <c r="A17" i="299" s="1"/>
  <c r="A18" i="299" s="1"/>
  <c r="A19" i="299" s="1"/>
  <c r="A20" i="299" s="1"/>
  <c r="A21" i="299" s="1"/>
  <c r="A22" i="299" s="1"/>
  <c r="A23" i="299" s="1"/>
  <c r="A24" i="299" s="1"/>
  <c r="A25" i="299" s="1"/>
  <c r="A26" i="299" s="1"/>
  <c r="A27" i="299" s="1"/>
  <c r="A28" i="299" s="1"/>
  <c r="A29" i="299" s="1"/>
  <c r="A30" i="299" s="1"/>
  <c r="A31" i="299" s="1"/>
  <c r="A32" i="299" s="1"/>
  <c r="A33" i="299" s="1"/>
  <c r="A34" i="299" s="1"/>
  <c r="A35" i="299" s="1"/>
  <c r="A36" i="299" s="1"/>
  <c r="A37" i="299" s="1"/>
  <c r="A38" i="299" s="1"/>
  <c r="A39" i="299" s="1"/>
  <c r="A40" i="299" s="1"/>
  <c r="A41" i="299" s="1"/>
  <c r="A42" i="299" s="1"/>
  <c r="K12" i="299"/>
  <c r="A12" i="299"/>
  <c r="K11" i="299"/>
  <c r="I41" i="298"/>
  <c r="K39" i="298"/>
  <c r="K38" i="298"/>
  <c r="K35" i="298"/>
  <c r="K34" i="298"/>
  <c r="K33" i="298"/>
  <c r="K32" i="298"/>
  <c r="K31" i="298"/>
  <c r="K30" i="298"/>
  <c r="K29" i="298"/>
  <c r="K28" i="298"/>
  <c r="K27" i="298"/>
  <c r="K26" i="298"/>
  <c r="K25" i="298"/>
  <c r="K24" i="298"/>
  <c r="K23" i="298"/>
  <c r="I22" i="298"/>
  <c r="K21" i="298"/>
  <c r="K20" i="298"/>
  <c r="K19" i="298"/>
  <c r="K18" i="298"/>
  <c r="K17" i="298"/>
  <c r="K16" i="298"/>
  <c r="K15" i="298"/>
  <c r="K14" i="298"/>
  <c r="K13" i="298"/>
  <c r="A13" i="298"/>
  <c r="A14" i="298" s="1"/>
  <c r="A15" i="298" s="1"/>
  <c r="A16" i="298" s="1"/>
  <c r="A17" i="298" s="1"/>
  <c r="A18" i="298" s="1"/>
  <c r="A19" i="298" s="1"/>
  <c r="A20" i="298" s="1"/>
  <c r="A21" i="298" s="1"/>
  <c r="A22" i="298" s="1"/>
  <c r="A23" i="298" s="1"/>
  <c r="A24" i="298" s="1"/>
  <c r="A25" i="298" s="1"/>
  <c r="A26" i="298" s="1"/>
  <c r="A27" i="298" s="1"/>
  <c r="A28" i="298" s="1"/>
  <c r="A29" i="298" s="1"/>
  <c r="A30" i="298" s="1"/>
  <c r="A31" i="298" s="1"/>
  <c r="A32" i="298" s="1"/>
  <c r="A33" i="298" s="1"/>
  <c r="A34" i="298" s="1"/>
  <c r="A35" i="298" s="1"/>
  <c r="A36" i="298" s="1"/>
  <c r="A37" i="298" s="1"/>
  <c r="A38" i="298" s="1"/>
  <c r="A39" i="298" s="1"/>
  <c r="A40" i="298" s="1"/>
  <c r="A41" i="298" s="1"/>
  <c r="A42" i="298" s="1"/>
  <c r="K12" i="298"/>
  <c r="A12" i="298"/>
  <c r="K11" i="298"/>
  <c r="I41" i="297"/>
  <c r="K39" i="297"/>
  <c r="K38" i="297"/>
  <c r="K35" i="297"/>
  <c r="K34" i="297"/>
  <c r="K33" i="297"/>
  <c r="K32" i="297"/>
  <c r="K31" i="297"/>
  <c r="K30" i="297"/>
  <c r="K29" i="297"/>
  <c r="K28" i="297"/>
  <c r="K27" i="297"/>
  <c r="K26" i="297"/>
  <c r="K25" i="297"/>
  <c r="K24" i="297"/>
  <c r="K23" i="297"/>
  <c r="I22" i="297"/>
  <c r="I42" i="297" s="1"/>
  <c r="K21" i="297"/>
  <c r="K20" i="297"/>
  <c r="K19" i="297"/>
  <c r="K18" i="297"/>
  <c r="K17" i="297"/>
  <c r="K16" i="297"/>
  <c r="K15" i="297"/>
  <c r="K14" i="297"/>
  <c r="K13" i="297"/>
  <c r="K12" i="297"/>
  <c r="A12" i="297"/>
  <c r="A13" i="297" s="1"/>
  <c r="A14" i="297" s="1"/>
  <c r="A15" i="297" s="1"/>
  <c r="A16" i="297" s="1"/>
  <c r="A17" i="297" s="1"/>
  <c r="A18" i="297" s="1"/>
  <c r="A19" i="297" s="1"/>
  <c r="A20" i="297" s="1"/>
  <c r="A21" i="297" s="1"/>
  <c r="A22" i="297" s="1"/>
  <c r="A23" i="297" s="1"/>
  <c r="A24" i="297" s="1"/>
  <c r="A25" i="297" s="1"/>
  <c r="A26" i="297" s="1"/>
  <c r="A27" i="297" s="1"/>
  <c r="A28" i="297" s="1"/>
  <c r="A29" i="297" s="1"/>
  <c r="A30" i="297" s="1"/>
  <c r="A31" i="297" s="1"/>
  <c r="A32" i="297" s="1"/>
  <c r="A33" i="297" s="1"/>
  <c r="A34" i="297" s="1"/>
  <c r="A35" i="297" s="1"/>
  <c r="A36" i="297" s="1"/>
  <c r="A37" i="297" s="1"/>
  <c r="A38" i="297" s="1"/>
  <c r="A39" i="297" s="1"/>
  <c r="A40" i="297" s="1"/>
  <c r="A41" i="297" s="1"/>
  <c r="A42" i="297" s="1"/>
  <c r="K11" i="297"/>
  <c r="I41" i="296"/>
  <c r="K39" i="296"/>
  <c r="K38" i="296"/>
  <c r="K35" i="296"/>
  <c r="K34" i="296"/>
  <c r="K33" i="296"/>
  <c r="K32" i="296"/>
  <c r="K31" i="296"/>
  <c r="K30" i="296"/>
  <c r="K29" i="296"/>
  <c r="K28" i="296"/>
  <c r="K27" i="296"/>
  <c r="K26" i="296"/>
  <c r="K25" i="296"/>
  <c r="K24" i="296"/>
  <c r="K23" i="296"/>
  <c r="I22" i="296"/>
  <c r="I42" i="296" s="1"/>
  <c r="L46" i="296" s="1"/>
  <c r="K21" i="296"/>
  <c r="K20" i="296"/>
  <c r="K19" i="296"/>
  <c r="K18" i="296"/>
  <c r="K17" i="296"/>
  <c r="K16" i="296"/>
  <c r="K15" i="296"/>
  <c r="A15" i="296"/>
  <c r="A16" i="296" s="1"/>
  <c r="A17" i="296" s="1"/>
  <c r="A18" i="296" s="1"/>
  <c r="A19" i="296" s="1"/>
  <c r="A20" i="296" s="1"/>
  <c r="A21" i="296" s="1"/>
  <c r="A22" i="296" s="1"/>
  <c r="A23" i="296" s="1"/>
  <c r="A24" i="296" s="1"/>
  <c r="A25" i="296" s="1"/>
  <c r="A26" i="296" s="1"/>
  <c r="A27" i="296" s="1"/>
  <c r="A28" i="296" s="1"/>
  <c r="A29" i="296" s="1"/>
  <c r="A30" i="296" s="1"/>
  <c r="A31" i="296" s="1"/>
  <c r="A32" i="296" s="1"/>
  <c r="A33" i="296" s="1"/>
  <c r="A34" i="296" s="1"/>
  <c r="A35" i="296" s="1"/>
  <c r="A36" i="296" s="1"/>
  <c r="A37" i="296" s="1"/>
  <c r="A38" i="296" s="1"/>
  <c r="A39" i="296" s="1"/>
  <c r="A40" i="296" s="1"/>
  <c r="A41" i="296" s="1"/>
  <c r="A42" i="296" s="1"/>
  <c r="K14" i="296"/>
  <c r="A14" i="296"/>
  <c r="K13" i="296"/>
  <c r="A13" i="296"/>
  <c r="K12" i="296"/>
  <c r="A12" i="296"/>
  <c r="K11" i="296"/>
  <c r="I41" i="295"/>
  <c r="K39" i="295"/>
  <c r="K38" i="295"/>
  <c r="K35" i="295"/>
  <c r="K34" i="295"/>
  <c r="K33" i="295"/>
  <c r="K32" i="295"/>
  <c r="K31" i="295"/>
  <c r="K30" i="295"/>
  <c r="K29" i="295"/>
  <c r="K28" i="295"/>
  <c r="K27" i="295"/>
  <c r="K26" i="295"/>
  <c r="K25" i="295"/>
  <c r="K24" i="295"/>
  <c r="K23" i="295"/>
  <c r="I22" i="295"/>
  <c r="I42" i="295" s="1"/>
  <c r="K21" i="295"/>
  <c r="K20" i="295"/>
  <c r="K19" i="295"/>
  <c r="K18" i="295"/>
  <c r="K17" i="295"/>
  <c r="K16" i="295"/>
  <c r="K15" i="295"/>
  <c r="K14" i="295"/>
  <c r="K13" i="295"/>
  <c r="K12" i="295"/>
  <c r="A12" i="295"/>
  <c r="A13" i="295" s="1"/>
  <c r="A14" i="295" s="1"/>
  <c r="A15" i="295" s="1"/>
  <c r="A16" i="295" s="1"/>
  <c r="A17" i="295" s="1"/>
  <c r="A18" i="295" s="1"/>
  <c r="A19" i="295" s="1"/>
  <c r="A20" i="295" s="1"/>
  <c r="A21" i="295" s="1"/>
  <c r="A22" i="295" s="1"/>
  <c r="A23" i="295" s="1"/>
  <c r="A24" i="295" s="1"/>
  <c r="A25" i="295" s="1"/>
  <c r="A26" i="295" s="1"/>
  <c r="A27" i="295" s="1"/>
  <c r="A28" i="295" s="1"/>
  <c r="A29" i="295" s="1"/>
  <c r="A30" i="295" s="1"/>
  <c r="A31" i="295" s="1"/>
  <c r="A32" i="295" s="1"/>
  <c r="A33" i="295" s="1"/>
  <c r="A34" i="295" s="1"/>
  <c r="A35" i="295" s="1"/>
  <c r="A36" i="295" s="1"/>
  <c r="A37" i="295" s="1"/>
  <c r="A38" i="295" s="1"/>
  <c r="A39" i="295" s="1"/>
  <c r="A40" i="295" s="1"/>
  <c r="A41" i="295" s="1"/>
  <c r="A42" i="295" s="1"/>
  <c r="K11" i="295"/>
  <c r="I41" i="294"/>
  <c r="K39" i="294"/>
  <c r="K38" i="294"/>
  <c r="K35" i="294"/>
  <c r="K34" i="294"/>
  <c r="K33" i="294"/>
  <c r="K32" i="294"/>
  <c r="K31" i="294"/>
  <c r="K30" i="294"/>
  <c r="K29" i="294"/>
  <c r="K28" i="294"/>
  <c r="K27" i="294"/>
  <c r="K26" i="294"/>
  <c r="K25" i="294"/>
  <c r="K24" i="294"/>
  <c r="K23" i="294"/>
  <c r="I22" i="294"/>
  <c r="I42" i="294" s="1"/>
  <c r="K21" i="294"/>
  <c r="K20" i="294"/>
  <c r="K19" i="294"/>
  <c r="K18" i="294"/>
  <c r="K17" i="294"/>
  <c r="K16" i="294"/>
  <c r="K15" i="294"/>
  <c r="K14" i="294"/>
  <c r="K13" i="294"/>
  <c r="K12" i="294"/>
  <c r="A12" i="294"/>
  <c r="A13" i="294" s="1"/>
  <c r="A14" i="294" s="1"/>
  <c r="A15" i="294" s="1"/>
  <c r="A16" i="294" s="1"/>
  <c r="A17" i="294" s="1"/>
  <c r="A18" i="294" s="1"/>
  <c r="A19" i="294" s="1"/>
  <c r="A20" i="294" s="1"/>
  <c r="A21" i="294" s="1"/>
  <c r="A22" i="294" s="1"/>
  <c r="A23" i="294" s="1"/>
  <c r="A24" i="294" s="1"/>
  <c r="A25" i="294" s="1"/>
  <c r="A26" i="294" s="1"/>
  <c r="A27" i="294" s="1"/>
  <c r="A28" i="294" s="1"/>
  <c r="A29" i="294" s="1"/>
  <c r="A30" i="294" s="1"/>
  <c r="A31" i="294" s="1"/>
  <c r="A32" i="294" s="1"/>
  <c r="A33" i="294" s="1"/>
  <c r="A34" i="294" s="1"/>
  <c r="A35" i="294" s="1"/>
  <c r="A36" i="294" s="1"/>
  <c r="A37" i="294" s="1"/>
  <c r="A38" i="294" s="1"/>
  <c r="A39" i="294" s="1"/>
  <c r="A40" i="294" s="1"/>
  <c r="A41" i="294" s="1"/>
  <c r="A42" i="294" s="1"/>
  <c r="K11" i="294"/>
  <c r="I41" i="293"/>
  <c r="K39" i="293"/>
  <c r="K38" i="293"/>
  <c r="K35" i="293"/>
  <c r="K34" i="293"/>
  <c r="K33" i="293"/>
  <c r="K32" i="293"/>
  <c r="K31" i="293"/>
  <c r="K30" i="293"/>
  <c r="K29" i="293"/>
  <c r="K28" i="293"/>
  <c r="K27" i="293"/>
  <c r="K26" i="293"/>
  <c r="K25" i="293"/>
  <c r="K24" i="293"/>
  <c r="K23" i="293"/>
  <c r="I22" i="293"/>
  <c r="I42" i="293" s="1"/>
  <c r="K21" i="293"/>
  <c r="K20" i="293"/>
  <c r="K19" i="293"/>
  <c r="K18" i="293"/>
  <c r="K17" i="293"/>
  <c r="K16" i="293"/>
  <c r="K15" i="293"/>
  <c r="K14" i="293"/>
  <c r="K13" i="293"/>
  <c r="K12" i="293"/>
  <c r="A12" i="293"/>
  <c r="A13" i="293" s="1"/>
  <c r="A14" i="293" s="1"/>
  <c r="A15" i="293" s="1"/>
  <c r="A16" i="293" s="1"/>
  <c r="A17" i="293" s="1"/>
  <c r="A18" i="293" s="1"/>
  <c r="A19" i="293" s="1"/>
  <c r="A20" i="293" s="1"/>
  <c r="A21" i="293" s="1"/>
  <c r="A22" i="293" s="1"/>
  <c r="A23" i="293" s="1"/>
  <c r="A24" i="293" s="1"/>
  <c r="A25" i="293" s="1"/>
  <c r="A26" i="293" s="1"/>
  <c r="A27" i="293" s="1"/>
  <c r="A28" i="293" s="1"/>
  <c r="A29" i="293" s="1"/>
  <c r="A30" i="293" s="1"/>
  <c r="A31" i="293" s="1"/>
  <c r="A32" i="293" s="1"/>
  <c r="A33" i="293" s="1"/>
  <c r="A34" i="293" s="1"/>
  <c r="A35" i="293" s="1"/>
  <c r="A36" i="293" s="1"/>
  <c r="A37" i="293" s="1"/>
  <c r="A38" i="293" s="1"/>
  <c r="A39" i="293" s="1"/>
  <c r="A40" i="293" s="1"/>
  <c r="A41" i="293" s="1"/>
  <c r="A42" i="293" s="1"/>
  <c r="K11" i="293"/>
  <c r="I41" i="292"/>
  <c r="K39" i="292"/>
  <c r="K38" i="292"/>
  <c r="K35" i="292"/>
  <c r="K34" i="292"/>
  <c r="K33" i="292"/>
  <c r="K32" i="292"/>
  <c r="K31" i="292"/>
  <c r="K30" i="292"/>
  <c r="K29" i="292"/>
  <c r="K28" i="292"/>
  <c r="K27" i="292"/>
  <c r="K26" i="292"/>
  <c r="K25" i="292"/>
  <c r="K24" i="292"/>
  <c r="K23" i="292"/>
  <c r="I22" i="292"/>
  <c r="I42" i="292" s="1"/>
  <c r="K21" i="292"/>
  <c r="K20" i="292"/>
  <c r="K19" i="292"/>
  <c r="K18" i="292"/>
  <c r="K17" i="292"/>
  <c r="K16" i="292"/>
  <c r="K15" i="292"/>
  <c r="K14" i="292"/>
  <c r="K13" i="292"/>
  <c r="K12" i="292"/>
  <c r="A12" i="292"/>
  <c r="A13" i="292" s="1"/>
  <c r="A14" i="292" s="1"/>
  <c r="A15" i="292" s="1"/>
  <c r="A16" i="292" s="1"/>
  <c r="A17" i="292" s="1"/>
  <c r="A18" i="292" s="1"/>
  <c r="A19" i="292" s="1"/>
  <c r="A20" i="292" s="1"/>
  <c r="A21" i="292" s="1"/>
  <c r="A22" i="292" s="1"/>
  <c r="A23" i="292" s="1"/>
  <c r="A24" i="292" s="1"/>
  <c r="A25" i="292" s="1"/>
  <c r="A26" i="292" s="1"/>
  <c r="A27" i="292" s="1"/>
  <c r="A28" i="292" s="1"/>
  <c r="A29" i="292" s="1"/>
  <c r="A30" i="292" s="1"/>
  <c r="A31" i="292" s="1"/>
  <c r="A32" i="292" s="1"/>
  <c r="A33" i="292" s="1"/>
  <c r="A34" i="292" s="1"/>
  <c r="A35" i="292" s="1"/>
  <c r="A36" i="292" s="1"/>
  <c r="A37" i="292" s="1"/>
  <c r="A38" i="292" s="1"/>
  <c r="A39" i="292" s="1"/>
  <c r="A40" i="292" s="1"/>
  <c r="A41" i="292" s="1"/>
  <c r="A42" i="292" s="1"/>
  <c r="K11" i="292"/>
  <c r="I41" i="291"/>
  <c r="K39" i="291"/>
  <c r="K38" i="291"/>
  <c r="K35" i="291"/>
  <c r="K34" i="291"/>
  <c r="K33" i="291"/>
  <c r="K32" i="291"/>
  <c r="K31" i="291"/>
  <c r="K30" i="291"/>
  <c r="K29" i="291"/>
  <c r="K28" i="291"/>
  <c r="K27" i="291"/>
  <c r="K26" i="291"/>
  <c r="K25" i="291"/>
  <c r="K24" i="291"/>
  <c r="K23" i="291"/>
  <c r="I22" i="291"/>
  <c r="I42" i="291" s="1"/>
  <c r="K21" i="291"/>
  <c r="K20" i="291"/>
  <c r="K19" i="291"/>
  <c r="K18" i="291"/>
  <c r="K17" i="291"/>
  <c r="K16" i="291"/>
  <c r="K15" i="291"/>
  <c r="K14" i="291"/>
  <c r="K13" i="291"/>
  <c r="K12" i="291"/>
  <c r="A12" i="291"/>
  <c r="A13" i="291" s="1"/>
  <c r="A14" i="291" s="1"/>
  <c r="A15" i="291" s="1"/>
  <c r="A16" i="291" s="1"/>
  <c r="A17" i="291" s="1"/>
  <c r="A18" i="291" s="1"/>
  <c r="A19" i="291" s="1"/>
  <c r="A20" i="291" s="1"/>
  <c r="A21" i="291" s="1"/>
  <c r="A22" i="291" s="1"/>
  <c r="A23" i="291" s="1"/>
  <c r="A24" i="291" s="1"/>
  <c r="A25" i="291" s="1"/>
  <c r="A26" i="291" s="1"/>
  <c r="A27" i="291" s="1"/>
  <c r="A28" i="291" s="1"/>
  <c r="A29" i="291" s="1"/>
  <c r="A30" i="291" s="1"/>
  <c r="A31" i="291" s="1"/>
  <c r="A32" i="291" s="1"/>
  <c r="A33" i="291" s="1"/>
  <c r="A34" i="291" s="1"/>
  <c r="A35" i="291" s="1"/>
  <c r="A36" i="291" s="1"/>
  <c r="A37" i="291" s="1"/>
  <c r="A38" i="291" s="1"/>
  <c r="A39" i="291" s="1"/>
  <c r="A40" i="291" s="1"/>
  <c r="A41" i="291" s="1"/>
  <c r="A42" i="291" s="1"/>
  <c r="K11" i="291"/>
  <c r="I41" i="290"/>
  <c r="K39" i="290"/>
  <c r="K38" i="290"/>
  <c r="K35" i="290"/>
  <c r="K34" i="290"/>
  <c r="K33" i="290"/>
  <c r="K32" i="290"/>
  <c r="K31" i="290"/>
  <c r="K30" i="290"/>
  <c r="K29" i="290"/>
  <c r="K28" i="290"/>
  <c r="K27" i="290"/>
  <c r="K26" i="290"/>
  <c r="K25" i="290"/>
  <c r="K24" i="290"/>
  <c r="K23" i="290"/>
  <c r="I22" i="290"/>
  <c r="K21" i="290"/>
  <c r="K20" i="290"/>
  <c r="K19" i="290"/>
  <c r="K18" i="290"/>
  <c r="K17" i="290"/>
  <c r="K16" i="290"/>
  <c r="K15" i="290"/>
  <c r="K14" i="290"/>
  <c r="K13" i="290"/>
  <c r="A13" i="290"/>
  <c r="A14" i="290" s="1"/>
  <c r="A15" i="290" s="1"/>
  <c r="A16" i="290" s="1"/>
  <c r="A17" i="290" s="1"/>
  <c r="A18" i="290" s="1"/>
  <c r="A19" i="290" s="1"/>
  <c r="A20" i="290" s="1"/>
  <c r="A21" i="290" s="1"/>
  <c r="A22" i="290" s="1"/>
  <c r="A23" i="290" s="1"/>
  <c r="A24" i="290" s="1"/>
  <c r="A25" i="290" s="1"/>
  <c r="A26" i="290" s="1"/>
  <c r="A27" i="290" s="1"/>
  <c r="A28" i="290" s="1"/>
  <c r="A29" i="290" s="1"/>
  <c r="A30" i="290" s="1"/>
  <c r="A31" i="290" s="1"/>
  <c r="A32" i="290" s="1"/>
  <c r="A33" i="290" s="1"/>
  <c r="A34" i="290" s="1"/>
  <c r="A35" i="290" s="1"/>
  <c r="A36" i="290" s="1"/>
  <c r="A37" i="290" s="1"/>
  <c r="A38" i="290" s="1"/>
  <c r="A39" i="290" s="1"/>
  <c r="A40" i="290" s="1"/>
  <c r="A41" i="290" s="1"/>
  <c r="A42" i="290" s="1"/>
  <c r="K12" i="290"/>
  <c r="A12" i="290"/>
  <c r="K11" i="290"/>
  <c r="I41" i="289"/>
  <c r="K39" i="289"/>
  <c r="K38" i="289"/>
  <c r="K35" i="289"/>
  <c r="K34" i="289"/>
  <c r="K33" i="289"/>
  <c r="K32" i="289"/>
  <c r="K31" i="289"/>
  <c r="K30" i="289"/>
  <c r="K29" i="289"/>
  <c r="K28" i="289"/>
  <c r="K27" i="289"/>
  <c r="K26" i="289"/>
  <c r="K25" i="289"/>
  <c r="K24" i="289"/>
  <c r="K23" i="289"/>
  <c r="I22" i="289"/>
  <c r="I42" i="289" s="1"/>
  <c r="K21" i="289"/>
  <c r="K20" i="289"/>
  <c r="K19" i="289"/>
  <c r="K18" i="289"/>
  <c r="K17" i="289"/>
  <c r="K16" i="289"/>
  <c r="K15" i="289"/>
  <c r="K14" i="289"/>
  <c r="K13" i="289"/>
  <c r="K12" i="289"/>
  <c r="A12" i="289"/>
  <c r="A13" i="289" s="1"/>
  <c r="A14" i="289" s="1"/>
  <c r="A15" i="289" s="1"/>
  <c r="A16" i="289" s="1"/>
  <c r="A17" i="289" s="1"/>
  <c r="A18" i="289" s="1"/>
  <c r="A19" i="289" s="1"/>
  <c r="A20" i="289" s="1"/>
  <c r="A21" i="289" s="1"/>
  <c r="A22" i="289" s="1"/>
  <c r="A23" i="289" s="1"/>
  <c r="A24" i="289" s="1"/>
  <c r="A25" i="289" s="1"/>
  <c r="A26" i="289" s="1"/>
  <c r="A27" i="289" s="1"/>
  <c r="A28" i="289" s="1"/>
  <c r="A29" i="289" s="1"/>
  <c r="A30" i="289" s="1"/>
  <c r="A31" i="289" s="1"/>
  <c r="A32" i="289" s="1"/>
  <c r="A33" i="289" s="1"/>
  <c r="A34" i="289" s="1"/>
  <c r="A35" i="289" s="1"/>
  <c r="A36" i="289" s="1"/>
  <c r="A37" i="289" s="1"/>
  <c r="A38" i="289" s="1"/>
  <c r="A39" i="289" s="1"/>
  <c r="A40" i="289" s="1"/>
  <c r="A41" i="289" s="1"/>
  <c r="A42" i="289" s="1"/>
  <c r="K11" i="289"/>
  <c r="I41" i="288"/>
  <c r="K39" i="288"/>
  <c r="K38" i="288"/>
  <c r="K35" i="288"/>
  <c r="K34" i="288"/>
  <c r="K33" i="288"/>
  <c r="K32" i="288"/>
  <c r="K31" i="288"/>
  <c r="K30" i="288"/>
  <c r="K29" i="288"/>
  <c r="K28" i="288"/>
  <c r="K27" i="288"/>
  <c r="K26" i="288"/>
  <c r="K25" i="288"/>
  <c r="K24" i="288"/>
  <c r="K23" i="288"/>
  <c r="I22" i="288"/>
  <c r="K21" i="288"/>
  <c r="K20" i="288"/>
  <c r="K19" i="288"/>
  <c r="K18" i="288"/>
  <c r="K17" i="288"/>
  <c r="K16" i="288"/>
  <c r="K15" i="288"/>
  <c r="A15" i="288"/>
  <c r="A16" i="288" s="1"/>
  <c r="A17" i="288" s="1"/>
  <c r="A18" i="288" s="1"/>
  <c r="A19" i="288" s="1"/>
  <c r="A20" i="288" s="1"/>
  <c r="A21" i="288" s="1"/>
  <c r="A22" i="288" s="1"/>
  <c r="A23" i="288" s="1"/>
  <c r="A24" i="288" s="1"/>
  <c r="A25" i="288" s="1"/>
  <c r="A26" i="288" s="1"/>
  <c r="A27" i="288" s="1"/>
  <c r="A28" i="288" s="1"/>
  <c r="A29" i="288" s="1"/>
  <c r="A30" i="288" s="1"/>
  <c r="A31" i="288" s="1"/>
  <c r="A32" i="288" s="1"/>
  <c r="A33" i="288" s="1"/>
  <c r="A34" i="288" s="1"/>
  <c r="A35" i="288" s="1"/>
  <c r="A36" i="288" s="1"/>
  <c r="A37" i="288" s="1"/>
  <c r="A38" i="288" s="1"/>
  <c r="A39" i="288" s="1"/>
  <c r="A40" i="288" s="1"/>
  <c r="A41" i="288" s="1"/>
  <c r="A42" i="288" s="1"/>
  <c r="K14" i="288"/>
  <c r="A14" i="288"/>
  <c r="K13" i="288"/>
  <c r="A13" i="288"/>
  <c r="K12" i="288"/>
  <c r="A12" i="288"/>
  <c r="K11" i="288"/>
  <c r="I41" i="287"/>
  <c r="K39" i="287"/>
  <c r="K38" i="287"/>
  <c r="K35" i="287"/>
  <c r="K34" i="287"/>
  <c r="K33" i="287"/>
  <c r="K32" i="287"/>
  <c r="K31" i="287"/>
  <c r="K30" i="287"/>
  <c r="K29" i="287"/>
  <c r="K28" i="287"/>
  <c r="K27" i="287"/>
  <c r="K26" i="287"/>
  <c r="K25" i="287"/>
  <c r="K24" i="287"/>
  <c r="K23" i="287"/>
  <c r="I22" i="287"/>
  <c r="I42" i="287" s="1"/>
  <c r="K21" i="287"/>
  <c r="K20" i="287"/>
  <c r="K19" i="287"/>
  <c r="K18" i="287"/>
  <c r="K17" i="287"/>
  <c r="K16" i="287"/>
  <c r="K15" i="287"/>
  <c r="K14" i="287"/>
  <c r="K13" i="287"/>
  <c r="K12" i="287"/>
  <c r="A12" i="287"/>
  <c r="A13" i="287" s="1"/>
  <c r="A14" i="287" s="1"/>
  <c r="A15" i="287" s="1"/>
  <c r="A16" i="287" s="1"/>
  <c r="A17" i="287" s="1"/>
  <c r="A18" i="287" s="1"/>
  <c r="A19" i="287" s="1"/>
  <c r="A20" i="287" s="1"/>
  <c r="A21" i="287" s="1"/>
  <c r="A22" i="287" s="1"/>
  <c r="A23" i="287" s="1"/>
  <c r="A24" i="287" s="1"/>
  <c r="A25" i="287" s="1"/>
  <c r="A26" i="287" s="1"/>
  <c r="A27" i="287" s="1"/>
  <c r="A28" i="287" s="1"/>
  <c r="A29" i="287" s="1"/>
  <c r="A30" i="287" s="1"/>
  <c r="A31" i="287" s="1"/>
  <c r="A32" i="287" s="1"/>
  <c r="A33" i="287" s="1"/>
  <c r="A34" i="287" s="1"/>
  <c r="A35" i="287" s="1"/>
  <c r="A36" i="287" s="1"/>
  <c r="A37" i="287" s="1"/>
  <c r="A38" i="287" s="1"/>
  <c r="A39" i="287" s="1"/>
  <c r="A40" i="287" s="1"/>
  <c r="A41" i="287" s="1"/>
  <c r="A42" i="287" s="1"/>
  <c r="K11" i="287"/>
  <c r="I41" i="286"/>
  <c r="K39" i="286"/>
  <c r="K38" i="286"/>
  <c r="K35" i="286"/>
  <c r="K34" i="286"/>
  <c r="K33" i="286"/>
  <c r="K32" i="286"/>
  <c r="K31" i="286"/>
  <c r="K30" i="286"/>
  <c r="K29" i="286"/>
  <c r="K28" i="286"/>
  <c r="K27" i="286"/>
  <c r="K26" i="286"/>
  <c r="K25" i="286"/>
  <c r="K24" i="286"/>
  <c r="K23" i="286"/>
  <c r="I22" i="286"/>
  <c r="K21" i="286"/>
  <c r="K20" i="286"/>
  <c r="K19" i="286"/>
  <c r="K18" i="286"/>
  <c r="K17" i="286"/>
  <c r="K16" i="286"/>
  <c r="K15" i="286"/>
  <c r="K14" i="286"/>
  <c r="K13" i="286"/>
  <c r="A13" i="286"/>
  <c r="A14" i="286" s="1"/>
  <c r="A15" i="286" s="1"/>
  <c r="A16" i="286" s="1"/>
  <c r="A17" i="286" s="1"/>
  <c r="A18" i="286" s="1"/>
  <c r="A19" i="286" s="1"/>
  <c r="A20" i="286" s="1"/>
  <c r="A21" i="286" s="1"/>
  <c r="A22" i="286" s="1"/>
  <c r="A23" i="286" s="1"/>
  <c r="A24" i="286" s="1"/>
  <c r="A25" i="286" s="1"/>
  <c r="A26" i="286" s="1"/>
  <c r="A27" i="286" s="1"/>
  <c r="A28" i="286" s="1"/>
  <c r="A29" i="286" s="1"/>
  <c r="A30" i="286" s="1"/>
  <c r="A31" i="286" s="1"/>
  <c r="A32" i="286" s="1"/>
  <c r="A33" i="286" s="1"/>
  <c r="A34" i="286" s="1"/>
  <c r="A35" i="286" s="1"/>
  <c r="A36" i="286" s="1"/>
  <c r="A37" i="286" s="1"/>
  <c r="A38" i="286" s="1"/>
  <c r="A39" i="286" s="1"/>
  <c r="A40" i="286" s="1"/>
  <c r="A41" i="286" s="1"/>
  <c r="A42" i="286" s="1"/>
  <c r="K12" i="286"/>
  <c r="A12" i="286"/>
  <c r="K11" i="286"/>
  <c r="I41" i="285"/>
  <c r="K39" i="285"/>
  <c r="K38" i="285"/>
  <c r="K35" i="285"/>
  <c r="K34" i="285"/>
  <c r="K33" i="285"/>
  <c r="K32" i="285"/>
  <c r="K31" i="285"/>
  <c r="K30" i="285"/>
  <c r="K29" i="285"/>
  <c r="K28" i="285"/>
  <c r="K27" i="285"/>
  <c r="K26" i="285"/>
  <c r="K25" i="285"/>
  <c r="K24" i="285"/>
  <c r="K23" i="285"/>
  <c r="I22" i="285"/>
  <c r="I42" i="285" s="1"/>
  <c r="K21" i="285"/>
  <c r="K20" i="285"/>
  <c r="K19" i="285"/>
  <c r="K18" i="285"/>
  <c r="K17" i="285"/>
  <c r="K16" i="285"/>
  <c r="K15" i="285"/>
  <c r="K14" i="285"/>
  <c r="K13" i="285"/>
  <c r="K12" i="285"/>
  <c r="A12" i="285"/>
  <c r="A13" i="285" s="1"/>
  <c r="A14" i="285" s="1"/>
  <c r="A15" i="285" s="1"/>
  <c r="A16" i="285" s="1"/>
  <c r="A17" i="285" s="1"/>
  <c r="A18" i="285" s="1"/>
  <c r="A19" i="285" s="1"/>
  <c r="A20" i="285" s="1"/>
  <c r="A21" i="285" s="1"/>
  <c r="A22" i="285" s="1"/>
  <c r="A23" i="285" s="1"/>
  <c r="A24" i="285" s="1"/>
  <c r="A25" i="285" s="1"/>
  <c r="A26" i="285" s="1"/>
  <c r="A27" i="285" s="1"/>
  <c r="A28" i="285" s="1"/>
  <c r="A29" i="285" s="1"/>
  <c r="A30" i="285" s="1"/>
  <c r="A31" i="285" s="1"/>
  <c r="A32" i="285" s="1"/>
  <c r="A33" i="285" s="1"/>
  <c r="A34" i="285" s="1"/>
  <c r="A35" i="285" s="1"/>
  <c r="A36" i="285" s="1"/>
  <c r="A37" i="285" s="1"/>
  <c r="A38" i="285" s="1"/>
  <c r="A39" i="285" s="1"/>
  <c r="A40" i="285" s="1"/>
  <c r="A41" i="285" s="1"/>
  <c r="A42" i="285" s="1"/>
  <c r="K11" i="285"/>
  <c r="I41" i="284"/>
  <c r="K39" i="284"/>
  <c r="K38" i="284"/>
  <c r="K35" i="284"/>
  <c r="K34" i="284"/>
  <c r="K33" i="284"/>
  <c r="K32" i="284"/>
  <c r="K31" i="284"/>
  <c r="K30" i="284"/>
  <c r="K29" i="284"/>
  <c r="K28" i="284"/>
  <c r="K27" i="284"/>
  <c r="K26" i="284"/>
  <c r="K25" i="284"/>
  <c r="K24" i="284"/>
  <c r="K23" i="284"/>
  <c r="I22" i="284"/>
  <c r="K21" i="284"/>
  <c r="K20" i="284"/>
  <c r="K19" i="284"/>
  <c r="K18" i="284"/>
  <c r="K17" i="284"/>
  <c r="K16" i="284"/>
  <c r="K15" i="284"/>
  <c r="K14" i="284"/>
  <c r="K13" i="284"/>
  <c r="A13" i="284"/>
  <c r="A14" i="284" s="1"/>
  <c r="A15" i="284" s="1"/>
  <c r="A16" i="284" s="1"/>
  <c r="A17" i="284" s="1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3" i="284" s="1"/>
  <c r="A34" i="284" s="1"/>
  <c r="A35" i="284" s="1"/>
  <c r="A36" i="284" s="1"/>
  <c r="A37" i="284" s="1"/>
  <c r="A38" i="284" s="1"/>
  <c r="A39" i="284" s="1"/>
  <c r="A40" i="284" s="1"/>
  <c r="A41" i="284" s="1"/>
  <c r="A42" i="284" s="1"/>
  <c r="K12" i="284"/>
  <c r="A12" i="284"/>
  <c r="K11" i="284"/>
  <c r="I41" i="283"/>
  <c r="K39" i="283"/>
  <c r="K38" i="283"/>
  <c r="K35" i="283"/>
  <c r="K34" i="283"/>
  <c r="K33" i="283"/>
  <c r="K32" i="283"/>
  <c r="K31" i="283"/>
  <c r="K30" i="283"/>
  <c r="K29" i="283"/>
  <c r="K28" i="283"/>
  <c r="K27" i="283"/>
  <c r="K26" i="283"/>
  <c r="K25" i="283"/>
  <c r="K24" i="283"/>
  <c r="K23" i="283"/>
  <c r="I22" i="283"/>
  <c r="I42" i="283" s="1"/>
  <c r="K21" i="283"/>
  <c r="K20" i="283"/>
  <c r="K19" i="283"/>
  <c r="K18" i="283"/>
  <c r="K17" i="283"/>
  <c r="K16" i="283"/>
  <c r="K15" i="283"/>
  <c r="K14" i="283"/>
  <c r="K13" i="283"/>
  <c r="K12" i="283"/>
  <c r="A12" i="283"/>
  <c r="A13" i="283" s="1"/>
  <c r="A14" i="283" s="1"/>
  <c r="A15" i="283" s="1"/>
  <c r="A16" i="283" s="1"/>
  <c r="A17" i="283" s="1"/>
  <c r="A18" i="283" s="1"/>
  <c r="A19" i="283" s="1"/>
  <c r="A20" i="283" s="1"/>
  <c r="A21" i="283" s="1"/>
  <c r="A22" i="283" s="1"/>
  <c r="A23" i="283" s="1"/>
  <c r="A24" i="283" s="1"/>
  <c r="A25" i="283" s="1"/>
  <c r="A26" i="283" s="1"/>
  <c r="A27" i="283" s="1"/>
  <c r="A28" i="283" s="1"/>
  <c r="A29" i="283" s="1"/>
  <c r="A30" i="283" s="1"/>
  <c r="A31" i="283" s="1"/>
  <c r="A32" i="283" s="1"/>
  <c r="A33" i="283" s="1"/>
  <c r="A34" i="283" s="1"/>
  <c r="A35" i="283" s="1"/>
  <c r="A36" i="283" s="1"/>
  <c r="A37" i="283" s="1"/>
  <c r="A38" i="283" s="1"/>
  <c r="A39" i="283" s="1"/>
  <c r="A40" i="283" s="1"/>
  <c r="A41" i="283" s="1"/>
  <c r="A42" i="283" s="1"/>
  <c r="K11" i="283"/>
  <c r="I41" i="282"/>
  <c r="K39" i="282"/>
  <c r="K38" i="282"/>
  <c r="K35" i="282"/>
  <c r="K34" i="282"/>
  <c r="K33" i="282"/>
  <c r="K32" i="282"/>
  <c r="K31" i="282"/>
  <c r="K30" i="282"/>
  <c r="K29" i="282"/>
  <c r="K28" i="282"/>
  <c r="K27" i="282"/>
  <c r="K26" i="282"/>
  <c r="K25" i="282"/>
  <c r="K24" i="282"/>
  <c r="K23" i="282"/>
  <c r="I22" i="282"/>
  <c r="K21" i="282"/>
  <c r="K20" i="282"/>
  <c r="K19" i="282"/>
  <c r="K18" i="282"/>
  <c r="K17" i="282"/>
  <c r="K16" i="282"/>
  <c r="K15" i="282"/>
  <c r="K14" i="282"/>
  <c r="K13" i="282"/>
  <c r="K12" i="282"/>
  <c r="A12" i="282"/>
  <c r="A13" i="282" s="1"/>
  <c r="A14" i="282" s="1"/>
  <c r="A15" i="282" s="1"/>
  <c r="A16" i="282" s="1"/>
  <c r="A17" i="282" s="1"/>
  <c r="A18" i="282" s="1"/>
  <c r="A19" i="282" s="1"/>
  <c r="A20" i="282" s="1"/>
  <c r="A21" i="282" s="1"/>
  <c r="A22" i="282" s="1"/>
  <c r="A23" i="282" s="1"/>
  <c r="A24" i="282" s="1"/>
  <c r="A25" i="282" s="1"/>
  <c r="A26" i="282" s="1"/>
  <c r="A27" i="282" s="1"/>
  <c r="A28" i="282" s="1"/>
  <c r="A29" i="282" s="1"/>
  <c r="A30" i="282" s="1"/>
  <c r="A31" i="282" s="1"/>
  <c r="A32" i="282" s="1"/>
  <c r="A33" i="282" s="1"/>
  <c r="A34" i="282" s="1"/>
  <c r="A35" i="282" s="1"/>
  <c r="A36" i="282" s="1"/>
  <c r="A37" i="282" s="1"/>
  <c r="A38" i="282" s="1"/>
  <c r="A39" i="282" s="1"/>
  <c r="A40" i="282" s="1"/>
  <c r="A41" i="282" s="1"/>
  <c r="A42" i="282" s="1"/>
  <c r="K11" i="282"/>
  <c r="I41" i="281"/>
  <c r="K39" i="281"/>
  <c r="K38" i="281"/>
  <c r="K35" i="281"/>
  <c r="K34" i="281"/>
  <c r="K33" i="281"/>
  <c r="K32" i="281"/>
  <c r="K31" i="281"/>
  <c r="K30" i="281"/>
  <c r="K29" i="281"/>
  <c r="K28" i="281"/>
  <c r="K27" i="281"/>
  <c r="K26" i="281"/>
  <c r="K25" i="281"/>
  <c r="K24" i="281"/>
  <c r="K23" i="281"/>
  <c r="I22" i="281"/>
  <c r="I42" i="281" s="1"/>
  <c r="K21" i="281"/>
  <c r="K20" i="281"/>
  <c r="K19" i="281"/>
  <c r="K18" i="281"/>
  <c r="K17" i="281"/>
  <c r="K16" i="281"/>
  <c r="K15" i="281"/>
  <c r="K14" i="281"/>
  <c r="K13" i="281"/>
  <c r="K12" i="281"/>
  <c r="A12" i="281"/>
  <c r="A13" i="281" s="1"/>
  <c r="A14" i="281" s="1"/>
  <c r="A15" i="281" s="1"/>
  <c r="A16" i="281" s="1"/>
  <c r="A17" i="281" s="1"/>
  <c r="A18" i="281" s="1"/>
  <c r="A19" i="281" s="1"/>
  <c r="A20" i="281" s="1"/>
  <c r="A21" i="281" s="1"/>
  <c r="A22" i="281" s="1"/>
  <c r="A23" i="281" s="1"/>
  <c r="A24" i="281" s="1"/>
  <c r="A25" i="281" s="1"/>
  <c r="A26" i="281" s="1"/>
  <c r="A27" i="281" s="1"/>
  <c r="A28" i="281" s="1"/>
  <c r="A29" i="281" s="1"/>
  <c r="A30" i="281" s="1"/>
  <c r="A31" i="281" s="1"/>
  <c r="A32" i="281" s="1"/>
  <c r="A33" i="281" s="1"/>
  <c r="A34" i="281" s="1"/>
  <c r="A35" i="281" s="1"/>
  <c r="A36" i="281" s="1"/>
  <c r="A37" i="281" s="1"/>
  <c r="A38" i="281" s="1"/>
  <c r="A39" i="281" s="1"/>
  <c r="A40" i="281" s="1"/>
  <c r="A41" i="281" s="1"/>
  <c r="A42" i="281" s="1"/>
  <c r="K11" i="281"/>
  <c r="I41" i="280"/>
  <c r="K39" i="280"/>
  <c r="K38" i="280"/>
  <c r="K35" i="280"/>
  <c r="K34" i="280"/>
  <c r="K33" i="280"/>
  <c r="K32" i="280"/>
  <c r="K31" i="280"/>
  <c r="K30" i="280"/>
  <c r="K29" i="280"/>
  <c r="K28" i="280"/>
  <c r="K27" i="280"/>
  <c r="K26" i="280"/>
  <c r="K25" i="280"/>
  <c r="K24" i="280"/>
  <c r="K23" i="280"/>
  <c r="I22" i="280"/>
  <c r="I42" i="280" s="1"/>
  <c r="K21" i="280"/>
  <c r="K20" i="280"/>
  <c r="K19" i="280"/>
  <c r="K18" i="280"/>
  <c r="K17" i="280"/>
  <c r="K16" i="280"/>
  <c r="K15" i="280"/>
  <c r="K14" i="280"/>
  <c r="K13" i="280"/>
  <c r="K12" i="280"/>
  <c r="A12" i="280"/>
  <c r="A13" i="280" s="1"/>
  <c r="A14" i="280" s="1"/>
  <c r="A15" i="280" s="1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K11" i="280"/>
  <c r="I41" i="279"/>
  <c r="K39" i="279"/>
  <c r="K38" i="279"/>
  <c r="K35" i="279"/>
  <c r="K34" i="279"/>
  <c r="K33" i="279"/>
  <c r="K32" i="279"/>
  <c r="K31" i="279"/>
  <c r="K30" i="279"/>
  <c r="K29" i="279"/>
  <c r="K28" i="279"/>
  <c r="K27" i="279"/>
  <c r="K26" i="279"/>
  <c r="K25" i="279"/>
  <c r="K24" i="279"/>
  <c r="K23" i="279"/>
  <c r="I22" i="279"/>
  <c r="K21" i="279"/>
  <c r="K20" i="279"/>
  <c r="K19" i="279"/>
  <c r="K18" i="279"/>
  <c r="K17" i="279"/>
  <c r="K16" i="279"/>
  <c r="K15" i="279"/>
  <c r="K14" i="279"/>
  <c r="K13" i="279"/>
  <c r="K12" i="279"/>
  <c r="A12" i="279"/>
  <c r="A13" i="279" s="1"/>
  <c r="A14" i="279" s="1"/>
  <c r="A15" i="279" s="1"/>
  <c r="A16" i="279" s="1"/>
  <c r="A17" i="279" s="1"/>
  <c r="A18" i="279" s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K11" i="279"/>
  <c r="I41" i="278"/>
  <c r="K39" i="278"/>
  <c r="K38" i="278"/>
  <c r="K35" i="278"/>
  <c r="K34" i="278"/>
  <c r="K33" i="278"/>
  <c r="K32" i="278"/>
  <c r="K31" i="278"/>
  <c r="K30" i="278"/>
  <c r="K29" i="278"/>
  <c r="K28" i="278"/>
  <c r="K27" i="278"/>
  <c r="K26" i="278"/>
  <c r="K25" i="278"/>
  <c r="K24" i="278"/>
  <c r="K23" i="278"/>
  <c r="I22" i="278"/>
  <c r="K21" i="278"/>
  <c r="K20" i="278"/>
  <c r="K19" i="278"/>
  <c r="K18" i="278"/>
  <c r="K17" i="278"/>
  <c r="K16" i="278"/>
  <c r="K15" i="278"/>
  <c r="K14" i="278"/>
  <c r="K13" i="278"/>
  <c r="A13" i="278"/>
  <c r="A14" i="278" s="1"/>
  <c r="A15" i="278" s="1"/>
  <c r="A16" i="278" s="1"/>
  <c r="A17" i="278" s="1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K12" i="278"/>
  <c r="A12" i="278"/>
  <c r="K11" i="278"/>
  <c r="I41" i="277"/>
  <c r="K39" i="277"/>
  <c r="K38" i="277"/>
  <c r="K35" i="277"/>
  <c r="K34" i="277"/>
  <c r="K33" i="277"/>
  <c r="K32" i="277"/>
  <c r="K31" i="277"/>
  <c r="K30" i="277"/>
  <c r="K29" i="277"/>
  <c r="K28" i="277"/>
  <c r="K27" i="277"/>
  <c r="K26" i="277"/>
  <c r="K25" i="277"/>
  <c r="K24" i="277"/>
  <c r="K23" i="277"/>
  <c r="I22" i="277"/>
  <c r="I42" i="277" s="1"/>
  <c r="K21" i="277"/>
  <c r="K20" i="277"/>
  <c r="K19" i="277"/>
  <c r="K18" i="277"/>
  <c r="K17" i="277"/>
  <c r="K16" i="277"/>
  <c r="K15" i="277"/>
  <c r="K14" i="277"/>
  <c r="K13" i="277"/>
  <c r="K12" i="277"/>
  <c r="A12" i="277"/>
  <c r="A13" i="277" s="1"/>
  <c r="A14" i="277" s="1"/>
  <c r="A15" i="277" s="1"/>
  <c r="A16" i="277" s="1"/>
  <c r="A17" i="277" s="1"/>
  <c r="A18" i="277" s="1"/>
  <c r="A19" i="277" s="1"/>
  <c r="A20" i="277" s="1"/>
  <c r="A21" i="277" s="1"/>
  <c r="A22" i="277" s="1"/>
  <c r="A23" i="277" s="1"/>
  <c r="A24" i="277" s="1"/>
  <c r="A25" i="277" s="1"/>
  <c r="A26" i="277" s="1"/>
  <c r="A27" i="277" s="1"/>
  <c r="A28" i="277" s="1"/>
  <c r="A29" i="277" s="1"/>
  <c r="A30" i="277" s="1"/>
  <c r="A31" i="277" s="1"/>
  <c r="A32" i="277" s="1"/>
  <c r="A33" i="277" s="1"/>
  <c r="A34" i="277" s="1"/>
  <c r="A35" i="277" s="1"/>
  <c r="A36" i="277" s="1"/>
  <c r="A37" i="277" s="1"/>
  <c r="A38" i="277" s="1"/>
  <c r="A39" i="277" s="1"/>
  <c r="A40" i="277" s="1"/>
  <c r="A41" i="277" s="1"/>
  <c r="A42" i="277" s="1"/>
  <c r="K11" i="277"/>
  <c r="I41" i="276"/>
  <c r="K39" i="276"/>
  <c r="K38" i="276"/>
  <c r="K35" i="276"/>
  <c r="K34" i="276"/>
  <c r="K33" i="276"/>
  <c r="K32" i="276"/>
  <c r="K31" i="276"/>
  <c r="K30" i="276"/>
  <c r="K29" i="276"/>
  <c r="K28" i="276"/>
  <c r="K27" i="276"/>
  <c r="K26" i="276"/>
  <c r="K25" i="276"/>
  <c r="K24" i="276"/>
  <c r="K23" i="276"/>
  <c r="I22" i="276"/>
  <c r="K21" i="276"/>
  <c r="K20" i="276"/>
  <c r="K19" i="276"/>
  <c r="K18" i="276"/>
  <c r="K17" i="276"/>
  <c r="K16" i="276"/>
  <c r="K15" i="276"/>
  <c r="K14" i="276"/>
  <c r="K13" i="276"/>
  <c r="K12" i="276"/>
  <c r="A12" i="276"/>
  <c r="A13" i="276" s="1"/>
  <c r="A14" i="276" s="1"/>
  <c r="A15" i="276" s="1"/>
  <c r="A16" i="276" s="1"/>
  <c r="A17" i="276" s="1"/>
  <c r="A18" i="276" s="1"/>
  <c r="A19" i="276" s="1"/>
  <c r="A20" i="276" s="1"/>
  <c r="A21" i="276" s="1"/>
  <c r="A22" i="276" s="1"/>
  <c r="A23" i="276" s="1"/>
  <c r="A24" i="276" s="1"/>
  <c r="A25" i="276" s="1"/>
  <c r="A26" i="276" s="1"/>
  <c r="A27" i="276" s="1"/>
  <c r="A28" i="276" s="1"/>
  <c r="A29" i="276" s="1"/>
  <c r="A30" i="276" s="1"/>
  <c r="A31" i="276" s="1"/>
  <c r="A32" i="276" s="1"/>
  <c r="A33" i="276" s="1"/>
  <c r="A34" i="276" s="1"/>
  <c r="A35" i="276" s="1"/>
  <c r="A36" i="276" s="1"/>
  <c r="A37" i="276" s="1"/>
  <c r="A38" i="276" s="1"/>
  <c r="A39" i="276" s="1"/>
  <c r="A40" i="276" s="1"/>
  <c r="A41" i="276" s="1"/>
  <c r="A42" i="276" s="1"/>
  <c r="K11" i="276"/>
  <c r="I41" i="275"/>
  <c r="K39" i="275"/>
  <c r="K38" i="275"/>
  <c r="K35" i="275"/>
  <c r="K34" i="275"/>
  <c r="K33" i="275"/>
  <c r="K32" i="275"/>
  <c r="K31" i="275"/>
  <c r="K30" i="275"/>
  <c r="K29" i="275"/>
  <c r="K28" i="275"/>
  <c r="K27" i="275"/>
  <c r="K26" i="275"/>
  <c r="K25" i="275"/>
  <c r="K24" i="275"/>
  <c r="K23" i="275"/>
  <c r="I22" i="275"/>
  <c r="I42" i="275" s="1"/>
  <c r="K21" i="275"/>
  <c r="K20" i="275"/>
  <c r="K19" i="275"/>
  <c r="K18" i="275"/>
  <c r="K17" i="275"/>
  <c r="K16" i="275"/>
  <c r="K15" i="275"/>
  <c r="K14" i="275"/>
  <c r="K13" i="275"/>
  <c r="K12" i="275"/>
  <c r="A12" i="275"/>
  <c r="A13" i="275" s="1"/>
  <c r="A14" i="275" s="1"/>
  <c r="A15" i="275" s="1"/>
  <c r="A16" i="275" s="1"/>
  <c r="A17" i="275" s="1"/>
  <c r="A18" i="275" s="1"/>
  <c r="A19" i="275" s="1"/>
  <c r="A20" i="275" s="1"/>
  <c r="A21" i="275" s="1"/>
  <c r="A22" i="275" s="1"/>
  <c r="A23" i="275" s="1"/>
  <c r="A24" i="275" s="1"/>
  <c r="A25" i="275" s="1"/>
  <c r="A26" i="275" s="1"/>
  <c r="A27" i="275" s="1"/>
  <c r="A28" i="275" s="1"/>
  <c r="A29" i="275" s="1"/>
  <c r="A30" i="275" s="1"/>
  <c r="A31" i="275" s="1"/>
  <c r="A32" i="275" s="1"/>
  <c r="A33" i="275" s="1"/>
  <c r="A34" i="275" s="1"/>
  <c r="A35" i="275" s="1"/>
  <c r="A36" i="275" s="1"/>
  <c r="A37" i="275" s="1"/>
  <c r="A38" i="275" s="1"/>
  <c r="A39" i="275" s="1"/>
  <c r="A40" i="275" s="1"/>
  <c r="A41" i="275" s="1"/>
  <c r="A42" i="275" s="1"/>
  <c r="K11" i="275"/>
  <c r="I41" i="274"/>
  <c r="K39" i="274"/>
  <c r="K38" i="274"/>
  <c r="K35" i="274"/>
  <c r="K34" i="274"/>
  <c r="K33" i="274"/>
  <c r="K32" i="274"/>
  <c r="K31" i="274"/>
  <c r="K30" i="274"/>
  <c r="K29" i="274"/>
  <c r="K28" i="274"/>
  <c r="K27" i="274"/>
  <c r="K26" i="274"/>
  <c r="K25" i="274"/>
  <c r="K24" i="274"/>
  <c r="K23" i="274"/>
  <c r="I22" i="274"/>
  <c r="K21" i="274"/>
  <c r="K20" i="274"/>
  <c r="K19" i="274"/>
  <c r="K18" i="274"/>
  <c r="K17" i="274"/>
  <c r="K16" i="274"/>
  <c r="K15" i="274"/>
  <c r="K14" i="274"/>
  <c r="K13" i="274"/>
  <c r="A13" i="274"/>
  <c r="A14" i="274" s="1"/>
  <c r="A15" i="274" s="1"/>
  <c r="A16" i="274" s="1"/>
  <c r="A17" i="274" s="1"/>
  <c r="A18" i="274" s="1"/>
  <c r="A19" i="274" s="1"/>
  <c r="A20" i="274" s="1"/>
  <c r="A21" i="274" s="1"/>
  <c r="A22" i="274" s="1"/>
  <c r="A23" i="274" s="1"/>
  <c r="A24" i="274" s="1"/>
  <c r="A25" i="274" s="1"/>
  <c r="A26" i="274" s="1"/>
  <c r="A27" i="274" s="1"/>
  <c r="A28" i="274" s="1"/>
  <c r="A29" i="274" s="1"/>
  <c r="A30" i="274" s="1"/>
  <c r="A31" i="274" s="1"/>
  <c r="A32" i="274" s="1"/>
  <c r="A33" i="274" s="1"/>
  <c r="A34" i="274" s="1"/>
  <c r="A35" i="274" s="1"/>
  <c r="A36" i="274" s="1"/>
  <c r="A37" i="274" s="1"/>
  <c r="A38" i="274" s="1"/>
  <c r="A39" i="274" s="1"/>
  <c r="A40" i="274" s="1"/>
  <c r="A41" i="274" s="1"/>
  <c r="A42" i="274" s="1"/>
  <c r="K12" i="274"/>
  <c r="A12" i="274"/>
  <c r="K11" i="274"/>
  <c r="I41" i="273"/>
  <c r="K39" i="273"/>
  <c r="K38" i="273"/>
  <c r="K35" i="273"/>
  <c r="K34" i="273"/>
  <c r="K33" i="273"/>
  <c r="K32" i="273"/>
  <c r="K31" i="273"/>
  <c r="K30" i="273"/>
  <c r="K29" i="273"/>
  <c r="K28" i="273"/>
  <c r="K27" i="273"/>
  <c r="K26" i="273"/>
  <c r="K25" i="273"/>
  <c r="K24" i="273"/>
  <c r="K23" i="273"/>
  <c r="I22" i="273"/>
  <c r="I42" i="273" s="1"/>
  <c r="K21" i="273"/>
  <c r="K20" i="273"/>
  <c r="K19" i="273"/>
  <c r="K18" i="273"/>
  <c r="K17" i="273"/>
  <c r="K16" i="273"/>
  <c r="K15" i="273"/>
  <c r="K14" i="273"/>
  <c r="K13" i="273"/>
  <c r="K12" i="273"/>
  <c r="A12" i="273"/>
  <c r="A13" i="273" s="1"/>
  <c r="A14" i="273" s="1"/>
  <c r="A15" i="273" s="1"/>
  <c r="A16" i="273" s="1"/>
  <c r="A17" i="273" s="1"/>
  <c r="A18" i="273" s="1"/>
  <c r="A19" i="273" s="1"/>
  <c r="A20" i="273" s="1"/>
  <c r="A21" i="273" s="1"/>
  <c r="A22" i="273" s="1"/>
  <c r="A23" i="273" s="1"/>
  <c r="A24" i="273" s="1"/>
  <c r="A25" i="273" s="1"/>
  <c r="A26" i="273" s="1"/>
  <c r="A27" i="273" s="1"/>
  <c r="A28" i="273" s="1"/>
  <c r="A29" i="273" s="1"/>
  <c r="A30" i="273" s="1"/>
  <c r="A31" i="273" s="1"/>
  <c r="A32" i="273" s="1"/>
  <c r="A33" i="273" s="1"/>
  <c r="A34" i="273" s="1"/>
  <c r="A35" i="273" s="1"/>
  <c r="A36" i="273" s="1"/>
  <c r="A37" i="273" s="1"/>
  <c r="A38" i="273" s="1"/>
  <c r="A39" i="273" s="1"/>
  <c r="A40" i="273" s="1"/>
  <c r="A41" i="273" s="1"/>
  <c r="A42" i="273" s="1"/>
  <c r="K11" i="273"/>
  <c r="I41" i="272"/>
  <c r="K39" i="272"/>
  <c r="K38" i="272"/>
  <c r="K35" i="272"/>
  <c r="K34" i="272"/>
  <c r="K33" i="272"/>
  <c r="K32" i="272"/>
  <c r="K31" i="272"/>
  <c r="K30" i="272"/>
  <c r="K29" i="272"/>
  <c r="K28" i="272"/>
  <c r="K27" i="272"/>
  <c r="K26" i="272"/>
  <c r="K25" i="272"/>
  <c r="K24" i="272"/>
  <c r="K23" i="272"/>
  <c r="I22" i="272"/>
  <c r="I42" i="272" s="1"/>
  <c r="K21" i="272"/>
  <c r="K20" i="272"/>
  <c r="K19" i="272"/>
  <c r="K18" i="272"/>
  <c r="K17" i="272"/>
  <c r="K16" i="272"/>
  <c r="K15" i="272"/>
  <c r="K14" i="272"/>
  <c r="K13" i="272"/>
  <c r="K12" i="272"/>
  <c r="A12" i="272"/>
  <c r="A13" i="272" s="1"/>
  <c r="A14" i="272" s="1"/>
  <c r="A15" i="272" s="1"/>
  <c r="A16" i="272" s="1"/>
  <c r="A17" i="272" s="1"/>
  <c r="A18" i="272" s="1"/>
  <c r="A19" i="272" s="1"/>
  <c r="A20" i="272" s="1"/>
  <c r="A21" i="272" s="1"/>
  <c r="A22" i="272" s="1"/>
  <c r="A23" i="272" s="1"/>
  <c r="A24" i="272" s="1"/>
  <c r="A25" i="272" s="1"/>
  <c r="A26" i="272" s="1"/>
  <c r="A27" i="272" s="1"/>
  <c r="A28" i="272" s="1"/>
  <c r="A29" i="272" s="1"/>
  <c r="A30" i="272" s="1"/>
  <c r="A31" i="272" s="1"/>
  <c r="A32" i="272" s="1"/>
  <c r="A33" i="272" s="1"/>
  <c r="A34" i="272" s="1"/>
  <c r="A35" i="272" s="1"/>
  <c r="A36" i="272" s="1"/>
  <c r="A37" i="272" s="1"/>
  <c r="A38" i="272" s="1"/>
  <c r="A39" i="272" s="1"/>
  <c r="A40" i="272" s="1"/>
  <c r="A41" i="272" s="1"/>
  <c r="A42" i="272" s="1"/>
  <c r="K11" i="272"/>
  <c r="I41" i="271"/>
  <c r="K39" i="271"/>
  <c r="K38" i="271"/>
  <c r="K35" i="271"/>
  <c r="K34" i="271"/>
  <c r="K33" i="271"/>
  <c r="K32" i="271"/>
  <c r="K31" i="271"/>
  <c r="K30" i="271"/>
  <c r="K29" i="271"/>
  <c r="K28" i="271"/>
  <c r="K27" i="271"/>
  <c r="K26" i="271"/>
  <c r="K25" i="271"/>
  <c r="K24" i="271"/>
  <c r="K23" i="271"/>
  <c r="I22" i="271"/>
  <c r="I42" i="271" s="1"/>
  <c r="K21" i="271"/>
  <c r="K20" i="271"/>
  <c r="K19" i="271"/>
  <c r="K18" i="271"/>
  <c r="K17" i="271"/>
  <c r="K16" i="271"/>
  <c r="K15" i="271"/>
  <c r="K14" i="271"/>
  <c r="K13" i="271"/>
  <c r="K12" i="271"/>
  <c r="A12" i="271"/>
  <c r="A13" i="271" s="1"/>
  <c r="A14" i="271" s="1"/>
  <c r="A15" i="271" s="1"/>
  <c r="A16" i="271" s="1"/>
  <c r="A17" i="271" s="1"/>
  <c r="A18" i="271" s="1"/>
  <c r="A19" i="271" s="1"/>
  <c r="A20" i="271" s="1"/>
  <c r="A21" i="271" s="1"/>
  <c r="A22" i="271" s="1"/>
  <c r="A23" i="271" s="1"/>
  <c r="A24" i="271" s="1"/>
  <c r="A25" i="271" s="1"/>
  <c r="A26" i="271" s="1"/>
  <c r="A27" i="271" s="1"/>
  <c r="A28" i="271" s="1"/>
  <c r="A29" i="271" s="1"/>
  <c r="A30" i="271" s="1"/>
  <c r="A31" i="271" s="1"/>
  <c r="A32" i="271" s="1"/>
  <c r="A33" i="271" s="1"/>
  <c r="A34" i="271" s="1"/>
  <c r="A35" i="271" s="1"/>
  <c r="A36" i="271" s="1"/>
  <c r="A37" i="271" s="1"/>
  <c r="A38" i="271" s="1"/>
  <c r="A39" i="271" s="1"/>
  <c r="A40" i="271" s="1"/>
  <c r="A41" i="271" s="1"/>
  <c r="A42" i="271" s="1"/>
  <c r="K11" i="271"/>
  <c r="I41" i="270"/>
  <c r="K39" i="270"/>
  <c r="K38" i="270"/>
  <c r="K35" i="270"/>
  <c r="K34" i="270"/>
  <c r="K33" i="270"/>
  <c r="K32" i="270"/>
  <c r="K31" i="270"/>
  <c r="K30" i="270"/>
  <c r="K29" i="270"/>
  <c r="K28" i="270"/>
  <c r="K27" i="270"/>
  <c r="K26" i="270"/>
  <c r="K25" i="270"/>
  <c r="K24" i="270"/>
  <c r="K23" i="270"/>
  <c r="I22" i="270"/>
  <c r="K21" i="270"/>
  <c r="K20" i="270"/>
  <c r="K19" i="270"/>
  <c r="K18" i="270"/>
  <c r="K17" i="270"/>
  <c r="K16" i="270"/>
  <c r="K15" i="270"/>
  <c r="K14" i="270"/>
  <c r="K13" i="270"/>
  <c r="A13" i="270"/>
  <c r="A14" i="270" s="1"/>
  <c r="A15" i="270" s="1"/>
  <c r="A16" i="270" s="1"/>
  <c r="A17" i="270" s="1"/>
  <c r="A18" i="270" s="1"/>
  <c r="A19" i="270" s="1"/>
  <c r="A20" i="270" s="1"/>
  <c r="A21" i="270" s="1"/>
  <c r="A22" i="270" s="1"/>
  <c r="A23" i="270" s="1"/>
  <c r="A24" i="270" s="1"/>
  <c r="A25" i="270" s="1"/>
  <c r="A26" i="270" s="1"/>
  <c r="A27" i="270" s="1"/>
  <c r="A28" i="270" s="1"/>
  <c r="A29" i="270" s="1"/>
  <c r="A30" i="270" s="1"/>
  <c r="A31" i="270" s="1"/>
  <c r="A32" i="270" s="1"/>
  <c r="A33" i="270" s="1"/>
  <c r="A34" i="270" s="1"/>
  <c r="A35" i="270" s="1"/>
  <c r="A36" i="270" s="1"/>
  <c r="A37" i="270" s="1"/>
  <c r="A38" i="270" s="1"/>
  <c r="A39" i="270" s="1"/>
  <c r="A40" i="270" s="1"/>
  <c r="A41" i="270" s="1"/>
  <c r="A42" i="270" s="1"/>
  <c r="K12" i="270"/>
  <c r="A12" i="270"/>
  <c r="K11" i="270"/>
  <c r="I41" i="269"/>
  <c r="K39" i="269"/>
  <c r="K38" i="269"/>
  <c r="K35" i="269"/>
  <c r="K34" i="269"/>
  <c r="K33" i="269"/>
  <c r="K32" i="269"/>
  <c r="K31" i="269"/>
  <c r="K30" i="269"/>
  <c r="K29" i="269"/>
  <c r="K28" i="269"/>
  <c r="K27" i="269"/>
  <c r="K26" i="269"/>
  <c r="K25" i="269"/>
  <c r="K24" i="269"/>
  <c r="K23" i="269"/>
  <c r="I22" i="269"/>
  <c r="K21" i="269"/>
  <c r="K20" i="269"/>
  <c r="K19" i="269"/>
  <c r="K18" i="269"/>
  <c r="K17" i="269"/>
  <c r="K16" i="269"/>
  <c r="K15" i="269"/>
  <c r="K14" i="269"/>
  <c r="K13" i="269"/>
  <c r="K12" i="269"/>
  <c r="A12" i="269"/>
  <c r="A13" i="269" s="1"/>
  <c r="A14" i="269" s="1"/>
  <c r="A15" i="269" s="1"/>
  <c r="A16" i="269" s="1"/>
  <c r="A17" i="269" s="1"/>
  <c r="A18" i="269" s="1"/>
  <c r="A19" i="269" s="1"/>
  <c r="A20" i="269" s="1"/>
  <c r="A21" i="269" s="1"/>
  <c r="A22" i="269" s="1"/>
  <c r="A23" i="269" s="1"/>
  <c r="A24" i="269" s="1"/>
  <c r="A25" i="269" s="1"/>
  <c r="A26" i="269" s="1"/>
  <c r="A27" i="269" s="1"/>
  <c r="A28" i="269" s="1"/>
  <c r="A29" i="269" s="1"/>
  <c r="A30" i="269" s="1"/>
  <c r="A31" i="269" s="1"/>
  <c r="A32" i="269" s="1"/>
  <c r="A33" i="269" s="1"/>
  <c r="A34" i="269" s="1"/>
  <c r="A35" i="269" s="1"/>
  <c r="A36" i="269" s="1"/>
  <c r="A37" i="269" s="1"/>
  <c r="A38" i="269" s="1"/>
  <c r="A39" i="269" s="1"/>
  <c r="A40" i="269" s="1"/>
  <c r="A41" i="269" s="1"/>
  <c r="A42" i="269" s="1"/>
  <c r="K11" i="269"/>
  <c r="I41" i="268"/>
  <c r="K39" i="268"/>
  <c r="K38" i="268"/>
  <c r="K35" i="268"/>
  <c r="K34" i="268"/>
  <c r="K33" i="268"/>
  <c r="K32" i="268"/>
  <c r="K31" i="268"/>
  <c r="K30" i="268"/>
  <c r="K29" i="268"/>
  <c r="K28" i="268"/>
  <c r="K27" i="268"/>
  <c r="K26" i="268"/>
  <c r="K25" i="268"/>
  <c r="K24" i="268"/>
  <c r="K23" i="268"/>
  <c r="I22" i="268"/>
  <c r="K21" i="268"/>
  <c r="K20" i="268"/>
  <c r="K19" i="268"/>
  <c r="K18" i="268"/>
  <c r="K17" i="268"/>
  <c r="K16" i="268"/>
  <c r="K15" i="268"/>
  <c r="K14" i="268"/>
  <c r="K13" i="268"/>
  <c r="A13" i="268"/>
  <c r="A14" i="268" s="1"/>
  <c r="A15" i="268" s="1"/>
  <c r="A16" i="268" s="1"/>
  <c r="A17" i="268" s="1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A39" i="268" s="1"/>
  <c r="A40" i="268" s="1"/>
  <c r="A41" i="268" s="1"/>
  <c r="A42" i="268" s="1"/>
  <c r="K12" i="268"/>
  <c r="A12" i="268"/>
  <c r="K11" i="268"/>
  <c r="I41" i="267"/>
  <c r="K39" i="267"/>
  <c r="K38" i="267"/>
  <c r="K35" i="267"/>
  <c r="K34" i="267"/>
  <c r="K33" i="267"/>
  <c r="K32" i="267"/>
  <c r="K31" i="267"/>
  <c r="K30" i="267"/>
  <c r="K29" i="267"/>
  <c r="K28" i="267"/>
  <c r="K27" i="267"/>
  <c r="K26" i="267"/>
  <c r="K25" i="267"/>
  <c r="K24" i="267"/>
  <c r="K23" i="267"/>
  <c r="I22" i="267"/>
  <c r="I42" i="267" s="1"/>
  <c r="K21" i="267"/>
  <c r="K20" i="267"/>
  <c r="K19" i="267"/>
  <c r="K18" i="267"/>
  <c r="K17" i="267"/>
  <c r="K16" i="267"/>
  <c r="K15" i="267"/>
  <c r="K14" i="267"/>
  <c r="K13" i="267"/>
  <c r="K12" i="267"/>
  <c r="A12" i="267"/>
  <c r="A13" i="267" s="1"/>
  <c r="A14" i="267" s="1"/>
  <c r="A15" i="267" s="1"/>
  <c r="A16" i="267" s="1"/>
  <c r="A17" i="267" s="1"/>
  <c r="A18" i="267" s="1"/>
  <c r="A19" i="267" s="1"/>
  <c r="A20" i="267" s="1"/>
  <c r="A21" i="267" s="1"/>
  <c r="A22" i="267" s="1"/>
  <c r="A23" i="267" s="1"/>
  <c r="A24" i="267" s="1"/>
  <c r="A25" i="267" s="1"/>
  <c r="A26" i="267" s="1"/>
  <c r="A27" i="267" s="1"/>
  <c r="A28" i="267" s="1"/>
  <c r="A29" i="267" s="1"/>
  <c r="A30" i="267" s="1"/>
  <c r="A31" i="267" s="1"/>
  <c r="A32" i="267" s="1"/>
  <c r="A33" i="267" s="1"/>
  <c r="A34" i="267" s="1"/>
  <c r="A35" i="267" s="1"/>
  <c r="A36" i="267" s="1"/>
  <c r="A37" i="267" s="1"/>
  <c r="A38" i="267" s="1"/>
  <c r="A39" i="267" s="1"/>
  <c r="A40" i="267" s="1"/>
  <c r="A41" i="267" s="1"/>
  <c r="A42" i="267" s="1"/>
  <c r="K11" i="267"/>
  <c r="I41" i="266"/>
  <c r="K39" i="266"/>
  <c r="K38" i="266"/>
  <c r="K35" i="266"/>
  <c r="K34" i="266"/>
  <c r="K33" i="266"/>
  <c r="K32" i="266"/>
  <c r="K31" i="266"/>
  <c r="K30" i="266"/>
  <c r="K29" i="266"/>
  <c r="K28" i="266"/>
  <c r="K27" i="266"/>
  <c r="K26" i="266"/>
  <c r="K25" i="266"/>
  <c r="K24" i="266"/>
  <c r="K23" i="266"/>
  <c r="I22" i="266"/>
  <c r="K21" i="266"/>
  <c r="K20" i="266"/>
  <c r="K19" i="266"/>
  <c r="K18" i="266"/>
  <c r="K17" i="266"/>
  <c r="K16" i="266"/>
  <c r="K15" i="266"/>
  <c r="K14" i="266"/>
  <c r="K13" i="266"/>
  <c r="A13" i="266"/>
  <c r="A14" i="266" s="1"/>
  <c r="A15" i="266" s="1"/>
  <c r="A16" i="266" s="1"/>
  <c r="A17" i="266" s="1"/>
  <c r="A18" i="266" s="1"/>
  <c r="A19" i="266" s="1"/>
  <c r="A20" i="266" s="1"/>
  <c r="A21" i="266" s="1"/>
  <c r="A22" i="266" s="1"/>
  <c r="A23" i="266" s="1"/>
  <c r="A24" i="266" s="1"/>
  <c r="A25" i="266" s="1"/>
  <c r="A26" i="266" s="1"/>
  <c r="A27" i="266" s="1"/>
  <c r="A28" i="266" s="1"/>
  <c r="A29" i="266" s="1"/>
  <c r="A30" i="266" s="1"/>
  <c r="A31" i="266" s="1"/>
  <c r="A32" i="266" s="1"/>
  <c r="A33" i="266" s="1"/>
  <c r="A34" i="266" s="1"/>
  <c r="A35" i="266" s="1"/>
  <c r="A36" i="266" s="1"/>
  <c r="A37" i="266" s="1"/>
  <c r="A38" i="266" s="1"/>
  <c r="A39" i="266" s="1"/>
  <c r="A40" i="266" s="1"/>
  <c r="A41" i="266" s="1"/>
  <c r="A42" i="266" s="1"/>
  <c r="K12" i="266"/>
  <c r="A12" i="266"/>
  <c r="K11" i="266"/>
  <c r="I41" i="265"/>
  <c r="K39" i="265"/>
  <c r="K38" i="265"/>
  <c r="K35" i="265"/>
  <c r="K34" i="265"/>
  <c r="K33" i="265"/>
  <c r="K32" i="265"/>
  <c r="K31" i="265"/>
  <c r="K30" i="265"/>
  <c r="K29" i="265"/>
  <c r="K28" i="265"/>
  <c r="K27" i="265"/>
  <c r="K26" i="265"/>
  <c r="K25" i="265"/>
  <c r="K24" i="265"/>
  <c r="K23" i="265"/>
  <c r="I22" i="265"/>
  <c r="I42" i="265" s="1"/>
  <c r="K21" i="265"/>
  <c r="K20" i="265"/>
  <c r="K19" i="265"/>
  <c r="K18" i="265"/>
  <c r="K17" i="265"/>
  <c r="K16" i="265"/>
  <c r="K15" i="265"/>
  <c r="K14" i="265"/>
  <c r="K13" i="265"/>
  <c r="K12" i="265"/>
  <c r="A12" i="265"/>
  <c r="A13" i="265" s="1"/>
  <c r="A14" i="265" s="1"/>
  <c r="A15" i="265" s="1"/>
  <c r="A16" i="265" s="1"/>
  <c r="A17" i="265" s="1"/>
  <c r="A18" i="265" s="1"/>
  <c r="A19" i="265" s="1"/>
  <c r="A20" i="265" s="1"/>
  <c r="A21" i="265" s="1"/>
  <c r="A22" i="265" s="1"/>
  <c r="A23" i="265" s="1"/>
  <c r="A24" i="265" s="1"/>
  <c r="A25" i="265" s="1"/>
  <c r="A26" i="265" s="1"/>
  <c r="A27" i="265" s="1"/>
  <c r="A28" i="265" s="1"/>
  <c r="A29" i="265" s="1"/>
  <c r="A30" i="265" s="1"/>
  <c r="A31" i="265" s="1"/>
  <c r="A32" i="265" s="1"/>
  <c r="A33" i="265" s="1"/>
  <c r="A34" i="265" s="1"/>
  <c r="A35" i="265" s="1"/>
  <c r="A36" i="265" s="1"/>
  <c r="A37" i="265" s="1"/>
  <c r="A38" i="265" s="1"/>
  <c r="A39" i="265" s="1"/>
  <c r="A40" i="265" s="1"/>
  <c r="A41" i="265" s="1"/>
  <c r="A42" i="265" s="1"/>
  <c r="K11" i="265"/>
  <c r="I41" i="264"/>
  <c r="K39" i="264"/>
  <c r="K38" i="264"/>
  <c r="K35" i="264"/>
  <c r="K34" i="264"/>
  <c r="K33" i="264"/>
  <c r="K32" i="264"/>
  <c r="K31" i="264"/>
  <c r="K30" i="264"/>
  <c r="K29" i="264"/>
  <c r="K28" i="264"/>
  <c r="K27" i="264"/>
  <c r="K26" i="264"/>
  <c r="K25" i="264"/>
  <c r="K24" i="264"/>
  <c r="K23" i="264"/>
  <c r="I22" i="264"/>
  <c r="K21" i="264"/>
  <c r="K20" i="264"/>
  <c r="K19" i="264"/>
  <c r="K18" i="264"/>
  <c r="K17" i="264"/>
  <c r="K16" i="264"/>
  <c r="K15" i="264"/>
  <c r="K14" i="264"/>
  <c r="K13" i="264"/>
  <c r="K12" i="264"/>
  <c r="A12" i="264"/>
  <c r="A13" i="264" s="1"/>
  <c r="A14" i="264" s="1"/>
  <c r="A15" i="264" s="1"/>
  <c r="A16" i="264" s="1"/>
  <c r="A17" i="264" s="1"/>
  <c r="A18" i="264" s="1"/>
  <c r="A19" i="264" s="1"/>
  <c r="A20" i="264" s="1"/>
  <c r="A21" i="264" s="1"/>
  <c r="A22" i="264" s="1"/>
  <c r="A23" i="264" s="1"/>
  <c r="A24" i="264" s="1"/>
  <c r="A25" i="264" s="1"/>
  <c r="A26" i="264" s="1"/>
  <c r="A27" i="264" s="1"/>
  <c r="A28" i="264" s="1"/>
  <c r="A29" i="264" s="1"/>
  <c r="A30" i="264" s="1"/>
  <c r="A31" i="264" s="1"/>
  <c r="A32" i="264" s="1"/>
  <c r="A33" i="264" s="1"/>
  <c r="A34" i="264" s="1"/>
  <c r="A35" i="264" s="1"/>
  <c r="A36" i="264" s="1"/>
  <c r="A37" i="264" s="1"/>
  <c r="A38" i="264" s="1"/>
  <c r="A39" i="264" s="1"/>
  <c r="A40" i="264" s="1"/>
  <c r="A41" i="264" s="1"/>
  <c r="A42" i="264" s="1"/>
  <c r="K11" i="264"/>
  <c r="I41" i="263"/>
  <c r="K39" i="263"/>
  <c r="K38" i="263"/>
  <c r="K35" i="263"/>
  <c r="K34" i="263"/>
  <c r="K33" i="263"/>
  <c r="K32" i="263"/>
  <c r="K31" i="263"/>
  <c r="K30" i="263"/>
  <c r="K29" i="263"/>
  <c r="K28" i="263"/>
  <c r="K27" i="263"/>
  <c r="K26" i="263"/>
  <c r="K25" i="263"/>
  <c r="K24" i="263"/>
  <c r="K23" i="263"/>
  <c r="I22" i="263"/>
  <c r="I42" i="263" s="1"/>
  <c r="K21" i="263"/>
  <c r="K20" i="263"/>
  <c r="K19" i="263"/>
  <c r="K18" i="263"/>
  <c r="K17" i="263"/>
  <c r="K16" i="263"/>
  <c r="K15" i="263"/>
  <c r="K14" i="263"/>
  <c r="K13" i="263"/>
  <c r="K12" i="263"/>
  <c r="A12" i="263"/>
  <c r="A13" i="263" s="1"/>
  <c r="A14" i="263" s="1"/>
  <c r="A15" i="263" s="1"/>
  <c r="A16" i="263" s="1"/>
  <c r="A17" i="263" s="1"/>
  <c r="A18" i="263" s="1"/>
  <c r="A19" i="263" s="1"/>
  <c r="A20" i="263" s="1"/>
  <c r="A21" i="263" s="1"/>
  <c r="A22" i="263" s="1"/>
  <c r="A23" i="263" s="1"/>
  <c r="A24" i="263" s="1"/>
  <c r="A25" i="263" s="1"/>
  <c r="A26" i="263" s="1"/>
  <c r="A27" i="263" s="1"/>
  <c r="A28" i="263" s="1"/>
  <c r="A29" i="263" s="1"/>
  <c r="A30" i="263" s="1"/>
  <c r="A31" i="263" s="1"/>
  <c r="A32" i="263" s="1"/>
  <c r="A33" i="263" s="1"/>
  <c r="A34" i="263" s="1"/>
  <c r="A35" i="263" s="1"/>
  <c r="A36" i="263" s="1"/>
  <c r="A37" i="263" s="1"/>
  <c r="A38" i="263" s="1"/>
  <c r="A39" i="263" s="1"/>
  <c r="A40" i="263" s="1"/>
  <c r="A41" i="263" s="1"/>
  <c r="A42" i="263" s="1"/>
  <c r="K11" i="263"/>
  <c r="I41" i="262"/>
  <c r="K39" i="262"/>
  <c r="K38" i="262"/>
  <c r="K35" i="262"/>
  <c r="K34" i="262"/>
  <c r="K33" i="262"/>
  <c r="K32" i="262"/>
  <c r="K31" i="262"/>
  <c r="K30" i="262"/>
  <c r="K29" i="262"/>
  <c r="K28" i="262"/>
  <c r="K27" i="262"/>
  <c r="K26" i="262"/>
  <c r="K25" i="262"/>
  <c r="K24" i="262"/>
  <c r="K23" i="262"/>
  <c r="I22" i="262"/>
  <c r="K21" i="262"/>
  <c r="K20" i="262"/>
  <c r="K19" i="262"/>
  <c r="K18" i="262"/>
  <c r="K17" i="262"/>
  <c r="K16" i="262"/>
  <c r="K15" i="262"/>
  <c r="K14" i="262"/>
  <c r="K13" i="262"/>
  <c r="A13" i="262"/>
  <c r="A14" i="262" s="1"/>
  <c r="A15" i="262" s="1"/>
  <c r="A16" i="262" s="1"/>
  <c r="A17" i="262" s="1"/>
  <c r="A18" i="262" s="1"/>
  <c r="A19" i="262" s="1"/>
  <c r="A20" i="262" s="1"/>
  <c r="A21" i="262" s="1"/>
  <c r="A22" i="262" s="1"/>
  <c r="A23" i="262" s="1"/>
  <c r="A24" i="262" s="1"/>
  <c r="A25" i="262" s="1"/>
  <c r="A26" i="262" s="1"/>
  <c r="A27" i="262" s="1"/>
  <c r="A28" i="262" s="1"/>
  <c r="A29" i="262" s="1"/>
  <c r="A30" i="262" s="1"/>
  <c r="A31" i="262" s="1"/>
  <c r="A32" i="262" s="1"/>
  <c r="A33" i="262" s="1"/>
  <c r="A34" i="262" s="1"/>
  <c r="A35" i="262" s="1"/>
  <c r="A36" i="262" s="1"/>
  <c r="A37" i="262" s="1"/>
  <c r="A38" i="262" s="1"/>
  <c r="A39" i="262" s="1"/>
  <c r="A40" i="262" s="1"/>
  <c r="A41" i="262" s="1"/>
  <c r="A42" i="262" s="1"/>
  <c r="K12" i="262"/>
  <c r="A12" i="262"/>
  <c r="K11" i="262"/>
  <c r="I41" i="261"/>
  <c r="K39" i="261"/>
  <c r="K38" i="261"/>
  <c r="K35" i="261"/>
  <c r="K34" i="261"/>
  <c r="K33" i="261"/>
  <c r="K32" i="261"/>
  <c r="K31" i="261"/>
  <c r="K30" i="261"/>
  <c r="K29" i="261"/>
  <c r="K28" i="261"/>
  <c r="K27" i="261"/>
  <c r="K26" i="261"/>
  <c r="K25" i="261"/>
  <c r="K24" i="261"/>
  <c r="K23" i="261"/>
  <c r="I22" i="261"/>
  <c r="K21" i="261"/>
  <c r="K20" i="261"/>
  <c r="K19" i="261"/>
  <c r="K18" i="261"/>
  <c r="K17" i="261"/>
  <c r="K16" i="261"/>
  <c r="K15" i="261"/>
  <c r="A15" i="261"/>
  <c r="A16" i="261" s="1"/>
  <c r="A17" i="261" s="1"/>
  <c r="A18" i="261" s="1"/>
  <c r="A19" i="261" s="1"/>
  <c r="A20" i="261" s="1"/>
  <c r="A21" i="261" s="1"/>
  <c r="A22" i="261" s="1"/>
  <c r="A23" i="261" s="1"/>
  <c r="A24" i="261" s="1"/>
  <c r="A25" i="261" s="1"/>
  <c r="A26" i="261" s="1"/>
  <c r="A27" i="261" s="1"/>
  <c r="A28" i="261" s="1"/>
  <c r="A29" i="261" s="1"/>
  <c r="A30" i="261" s="1"/>
  <c r="A31" i="261" s="1"/>
  <c r="A32" i="261" s="1"/>
  <c r="A33" i="261" s="1"/>
  <c r="A34" i="261" s="1"/>
  <c r="A35" i="261" s="1"/>
  <c r="A36" i="261" s="1"/>
  <c r="A37" i="261" s="1"/>
  <c r="A38" i="261" s="1"/>
  <c r="A39" i="261" s="1"/>
  <c r="A40" i="261" s="1"/>
  <c r="A41" i="261" s="1"/>
  <c r="A42" i="261" s="1"/>
  <c r="K14" i="261"/>
  <c r="A14" i="261"/>
  <c r="K13" i="261"/>
  <c r="A13" i="261"/>
  <c r="K12" i="261"/>
  <c r="A12" i="261"/>
  <c r="K11" i="261"/>
  <c r="I41" i="260"/>
  <c r="K39" i="260"/>
  <c r="K38" i="260"/>
  <c r="K35" i="260"/>
  <c r="K34" i="260"/>
  <c r="K33" i="260"/>
  <c r="K32" i="260"/>
  <c r="K31" i="260"/>
  <c r="K30" i="260"/>
  <c r="K29" i="260"/>
  <c r="K28" i="260"/>
  <c r="K27" i="260"/>
  <c r="K26" i="260"/>
  <c r="K25" i="260"/>
  <c r="K24" i="260"/>
  <c r="K23" i="260"/>
  <c r="I22" i="260"/>
  <c r="K21" i="260"/>
  <c r="K20" i="260"/>
  <c r="K19" i="260"/>
  <c r="K18" i="260"/>
  <c r="K17" i="260"/>
  <c r="K16" i="260"/>
  <c r="K15" i="260"/>
  <c r="K14" i="260"/>
  <c r="K13" i="260"/>
  <c r="A13" i="260"/>
  <c r="A14" i="260" s="1"/>
  <c r="A15" i="260" s="1"/>
  <c r="A16" i="260" s="1"/>
  <c r="A17" i="260" s="1"/>
  <c r="A18" i="260" s="1"/>
  <c r="A19" i="260" s="1"/>
  <c r="A20" i="260" s="1"/>
  <c r="A21" i="260" s="1"/>
  <c r="A22" i="260" s="1"/>
  <c r="A23" i="260" s="1"/>
  <c r="A24" i="260" s="1"/>
  <c r="A25" i="260" s="1"/>
  <c r="A26" i="260" s="1"/>
  <c r="A27" i="260" s="1"/>
  <c r="A28" i="260" s="1"/>
  <c r="A29" i="260" s="1"/>
  <c r="A30" i="260" s="1"/>
  <c r="A31" i="260" s="1"/>
  <c r="A32" i="260" s="1"/>
  <c r="A33" i="260" s="1"/>
  <c r="A34" i="260" s="1"/>
  <c r="A35" i="260" s="1"/>
  <c r="A36" i="260" s="1"/>
  <c r="A37" i="260" s="1"/>
  <c r="A38" i="260" s="1"/>
  <c r="A39" i="260" s="1"/>
  <c r="A40" i="260" s="1"/>
  <c r="A41" i="260" s="1"/>
  <c r="A42" i="260" s="1"/>
  <c r="K12" i="260"/>
  <c r="A12" i="260"/>
  <c r="K11" i="260"/>
  <c r="I41" i="259"/>
  <c r="K39" i="259"/>
  <c r="K38" i="259"/>
  <c r="K35" i="259"/>
  <c r="K34" i="259"/>
  <c r="K33" i="259"/>
  <c r="K32" i="259"/>
  <c r="K31" i="259"/>
  <c r="K30" i="259"/>
  <c r="K29" i="259"/>
  <c r="K28" i="259"/>
  <c r="K27" i="259"/>
  <c r="K26" i="259"/>
  <c r="K25" i="259"/>
  <c r="K24" i="259"/>
  <c r="K23" i="259"/>
  <c r="I22" i="259"/>
  <c r="I42" i="259" s="1"/>
  <c r="K21" i="259"/>
  <c r="K20" i="259"/>
  <c r="K19" i="259"/>
  <c r="K18" i="259"/>
  <c r="K17" i="259"/>
  <c r="K16" i="259"/>
  <c r="K15" i="259"/>
  <c r="K14" i="259"/>
  <c r="K13" i="259"/>
  <c r="K12" i="259"/>
  <c r="A12" i="259"/>
  <c r="A13" i="259" s="1"/>
  <c r="A14" i="259" s="1"/>
  <c r="A15" i="259" s="1"/>
  <c r="A16" i="259" s="1"/>
  <c r="A17" i="259" s="1"/>
  <c r="A18" i="259" s="1"/>
  <c r="A19" i="259" s="1"/>
  <c r="A20" i="259" s="1"/>
  <c r="A21" i="259" s="1"/>
  <c r="A22" i="259" s="1"/>
  <c r="A23" i="259" s="1"/>
  <c r="A24" i="259" s="1"/>
  <c r="A25" i="259" s="1"/>
  <c r="A26" i="259" s="1"/>
  <c r="A27" i="259" s="1"/>
  <c r="A28" i="259" s="1"/>
  <c r="A29" i="259" s="1"/>
  <c r="A30" i="259" s="1"/>
  <c r="A31" i="259" s="1"/>
  <c r="A32" i="259" s="1"/>
  <c r="A33" i="259" s="1"/>
  <c r="A34" i="259" s="1"/>
  <c r="A35" i="259" s="1"/>
  <c r="A36" i="259" s="1"/>
  <c r="A37" i="259" s="1"/>
  <c r="A38" i="259" s="1"/>
  <c r="A39" i="259" s="1"/>
  <c r="A40" i="259" s="1"/>
  <c r="A41" i="259" s="1"/>
  <c r="A42" i="259" s="1"/>
  <c r="K11" i="259"/>
  <c r="I41" i="258"/>
  <c r="K39" i="258"/>
  <c r="K38" i="258"/>
  <c r="K35" i="258"/>
  <c r="K34" i="258"/>
  <c r="K33" i="258"/>
  <c r="K32" i="258"/>
  <c r="K31" i="258"/>
  <c r="K30" i="258"/>
  <c r="K29" i="258"/>
  <c r="K28" i="258"/>
  <c r="K27" i="258"/>
  <c r="K26" i="258"/>
  <c r="K25" i="258"/>
  <c r="K24" i="258"/>
  <c r="K23" i="258"/>
  <c r="I22" i="258"/>
  <c r="K21" i="258"/>
  <c r="K20" i="258"/>
  <c r="K19" i="258"/>
  <c r="K18" i="258"/>
  <c r="K17" i="258"/>
  <c r="K16" i="258"/>
  <c r="K15" i="258"/>
  <c r="K14" i="258"/>
  <c r="K13" i="258"/>
  <c r="A13" i="258"/>
  <c r="A14" i="258" s="1"/>
  <c r="A15" i="258" s="1"/>
  <c r="A16" i="258" s="1"/>
  <c r="A17" i="258" s="1"/>
  <c r="A18" i="258" s="1"/>
  <c r="A19" i="258" s="1"/>
  <c r="A20" i="258" s="1"/>
  <c r="A21" i="258" s="1"/>
  <c r="A22" i="258" s="1"/>
  <c r="A23" i="258" s="1"/>
  <c r="A24" i="258" s="1"/>
  <c r="A25" i="258" s="1"/>
  <c r="A26" i="258" s="1"/>
  <c r="A27" i="258" s="1"/>
  <c r="A28" i="258" s="1"/>
  <c r="A29" i="258" s="1"/>
  <c r="A30" i="258" s="1"/>
  <c r="A31" i="258" s="1"/>
  <c r="A32" i="258" s="1"/>
  <c r="A33" i="258" s="1"/>
  <c r="A34" i="258" s="1"/>
  <c r="A35" i="258" s="1"/>
  <c r="A36" i="258" s="1"/>
  <c r="A37" i="258" s="1"/>
  <c r="A38" i="258" s="1"/>
  <c r="A39" i="258" s="1"/>
  <c r="A40" i="258" s="1"/>
  <c r="A41" i="258" s="1"/>
  <c r="A42" i="258" s="1"/>
  <c r="K12" i="258"/>
  <c r="A12" i="258"/>
  <c r="K11" i="258"/>
  <c r="I41" i="257"/>
  <c r="K39" i="257"/>
  <c r="K38" i="257"/>
  <c r="K35" i="257"/>
  <c r="K34" i="257"/>
  <c r="K33" i="257"/>
  <c r="K32" i="257"/>
  <c r="K31" i="257"/>
  <c r="K30" i="257"/>
  <c r="K29" i="257"/>
  <c r="K28" i="257"/>
  <c r="K27" i="257"/>
  <c r="K26" i="257"/>
  <c r="K25" i="257"/>
  <c r="K24" i="257"/>
  <c r="K23" i="257"/>
  <c r="I22" i="257"/>
  <c r="K21" i="257"/>
  <c r="K20" i="257"/>
  <c r="K19" i="257"/>
  <c r="K18" i="257"/>
  <c r="K17" i="257"/>
  <c r="K16" i="257"/>
  <c r="K15" i="257"/>
  <c r="K14" i="257"/>
  <c r="K13" i="257"/>
  <c r="A13" i="257"/>
  <c r="A14" i="257" s="1"/>
  <c r="A15" i="257" s="1"/>
  <c r="A16" i="257" s="1"/>
  <c r="A17" i="257" s="1"/>
  <c r="A18" i="257" s="1"/>
  <c r="A19" i="257" s="1"/>
  <c r="A20" i="257" s="1"/>
  <c r="A21" i="257" s="1"/>
  <c r="A22" i="257" s="1"/>
  <c r="A23" i="257" s="1"/>
  <c r="A24" i="257" s="1"/>
  <c r="A25" i="257" s="1"/>
  <c r="A26" i="257" s="1"/>
  <c r="A27" i="257" s="1"/>
  <c r="A28" i="257" s="1"/>
  <c r="A29" i="257" s="1"/>
  <c r="A30" i="257" s="1"/>
  <c r="A31" i="257" s="1"/>
  <c r="A32" i="257" s="1"/>
  <c r="A33" i="257" s="1"/>
  <c r="A34" i="257" s="1"/>
  <c r="A35" i="257" s="1"/>
  <c r="A36" i="257" s="1"/>
  <c r="A37" i="257" s="1"/>
  <c r="A38" i="257" s="1"/>
  <c r="A39" i="257" s="1"/>
  <c r="A40" i="257" s="1"/>
  <c r="A41" i="257" s="1"/>
  <c r="A42" i="257" s="1"/>
  <c r="K12" i="257"/>
  <c r="A12" i="257"/>
  <c r="K11" i="257"/>
  <c r="I41" i="256"/>
  <c r="K39" i="256"/>
  <c r="K38" i="256"/>
  <c r="K35" i="256"/>
  <c r="K34" i="256"/>
  <c r="K33" i="256"/>
  <c r="K32" i="256"/>
  <c r="K31" i="256"/>
  <c r="K30" i="256"/>
  <c r="K29" i="256"/>
  <c r="K28" i="256"/>
  <c r="K27" i="256"/>
  <c r="K26" i="256"/>
  <c r="K25" i="256"/>
  <c r="K24" i="256"/>
  <c r="K23" i="256"/>
  <c r="I22" i="256"/>
  <c r="K21" i="256"/>
  <c r="K20" i="256"/>
  <c r="K19" i="256"/>
  <c r="K18" i="256"/>
  <c r="K17" i="256"/>
  <c r="K16" i="256"/>
  <c r="K15" i="256"/>
  <c r="K14" i="256"/>
  <c r="A14" i="256"/>
  <c r="A15" i="256" s="1"/>
  <c r="A16" i="256" s="1"/>
  <c r="A17" i="256" s="1"/>
  <c r="A18" i="256" s="1"/>
  <c r="A19" i="256" s="1"/>
  <c r="A20" i="256" s="1"/>
  <c r="A21" i="256" s="1"/>
  <c r="A22" i="256" s="1"/>
  <c r="A23" i="256" s="1"/>
  <c r="A24" i="256" s="1"/>
  <c r="A25" i="256" s="1"/>
  <c r="A26" i="256" s="1"/>
  <c r="A27" i="256" s="1"/>
  <c r="A28" i="256" s="1"/>
  <c r="A29" i="256" s="1"/>
  <c r="A30" i="256" s="1"/>
  <c r="A31" i="256" s="1"/>
  <c r="A32" i="256" s="1"/>
  <c r="A33" i="256" s="1"/>
  <c r="A34" i="256" s="1"/>
  <c r="A35" i="256" s="1"/>
  <c r="A36" i="256" s="1"/>
  <c r="A37" i="256" s="1"/>
  <c r="A38" i="256" s="1"/>
  <c r="A39" i="256" s="1"/>
  <c r="A40" i="256" s="1"/>
  <c r="A41" i="256" s="1"/>
  <c r="A42" i="256" s="1"/>
  <c r="K13" i="256"/>
  <c r="A13" i="256"/>
  <c r="K12" i="256"/>
  <c r="A12" i="256"/>
  <c r="K11" i="256"/>
  <c r="I41" i="255"/>
  <c r="K39" i="255"/>
  <c r="K38" i="255"/>
  <c r="K35" i="255"/>
  <c r="K34" i="255"/>
  <c r="K33" i="255"/>
  <c r="K32" i="255"/>
  <c r="K31" i="255"/>
  <c r="K30" i="255"/>
  <c r="K29" i="255"/>
  <c r="K28" i="255"/>
  <c r="K27" i="255"/>
  <c r="K26" i="255"/>
  <c r="K25" i="255"/>
  <c r="K24" i="255"/>
  <c r="K23" i="255"/>
  <c r="I22" i="255"/>
  <c r="I42" i="255" s="1"/>
  <c r="K21" i="255"/>
  <c r="K20" i="255"/>
  <c r="K19" i="255"/>
  <c r="K18" i="255"/>
  <c r="K17" i="255"/>
  <c r="K16" i="255"/>
  <c r="K15" i="255"/>
  <c r="K14" i="255"/>
  <c r="K13" i="255"/>
  <c r="K12" i="255"/>
  <c r="A12" i="255"/>
  <c r="A13" i="255" s="1"/>
  <c r="A14" i="255" s="1"/>
  <c r="A15" i="255" s="1"/>
  <c r="A16" i="255" s="1"/>
  <c r="A17" i="255" s="1"/>
  <c r="A18" i="255" s="1"/>
  <c r="A19" i="255" s="1"/>
  <c r="A20" i="255" s="1"/>
  <c r="A21" i="255" s="1"/>
  <c r="A22" i="255" s="1"/>
  <c r="A23" i="255" s="1"/>
  <c r="A24" i="255" s="1"/>
  <c r="A25" i="255" s="1"/>
  <c r="A26" i="255" s="1"/>
  <c r="A27" i="255" s="1"/>
  <c r="A28" i="255" s="1"/>
  <c r="A29" i="255" s="1"/>
  <c r="A30" i="255" s="1"/>
  <c r="A31" i="255" s="1"/>
  <c r="A32" i="255" s="1"/>
  <c r="A33" i="255" s="1"/>
  <c r="A34" i="255" s="1"/>
  <c r="A35" i="255" s="1"/>
  <c r="A36" i="255" s="1"/>
  <c r="A37" i="255" s="1"/>
  <c r="A38" i="255" s="1"/>
  <c r="A39" i="255" s="1"/>
  <c r="A40" i="255" s="1"/>
  <c r="A41" i="255" s="1"/>
  <c r="A42" i="255" s="1"/>
  <c r="K11" i="255"/>
  <c r="I41" i="254"/>
  <c r="K39" i="254"/>
  <c r="K38" i="254"/>
  <c r="K35" i="254"/>
  <c r="K34" i="254"/>
  <c r="K33" i="254"/>
  <c r="K32" i="254"/>
  <c r="K31" i="254"/>
  <c r="K30" i="254"/>
  <c r="K29" i="254"/>
  <c r="K28" i="254"/>
  <c r="K27" i="254"/>
  <c r="K26" i="254"/>
  <c r="K25" i="254"/>
  <c r="K24" i="254"/>
  <c r="K23" i="254"/>
  <c r="I22" i="254"/>
  <c r="I42" i="254" s="1"/>
  <c r="K21" i="254"/>
  <c r="K20" i="254"/>
  <c r="K19" i="254"/>
  <c r="K18" i="254"/>
  <c r="K17" i="254"/>
  <c r="K16" i="254"/>
  <c r="K15" i="254"/>
  <c r="K14" i="254"/>
  <c r="K13" i="254"/>
  <c r="K12" i="254"/>
  <c r="A12" i="254"/>
  <c r="A13" i="254" s="1"/>
  <c r="A14" i="254" s="1"/>
  <c r="A15" i="254" s="1"/>
  <c r="A16" i="254" s="1"/>
  <c r="A17" i="254" s="1"/>
  <c r="A18" i="254" s="1"/>
  <c r="A19" i="254" s="1"/>
  <c r="A20" i="254" s="1"/>
  <c r="A21" i="254" s="1"/>
  <c r="A22" i="254" s="1"/>
  <c r="A23" i="254" s="1"/>
  <c r="A24" i="254" s="1"/>
  <c r="A25" i="254" s="1"/>
  <c r="A26" i="254" s="1"/>
  <c r="A27" i="254" s="1"/>
  <c r="A28" i="254" s="1"/>
  <c r="A29" i="254" s="1"/>
  <c r="A30" i="254" s="1"/>
  <c r="A31" i="254" s="1"/>
  <c r="A32" i="254" s="1"/>
  <c r="A33" i="254" s="1"/>
  <c r="A34" i="254" s="1"/>
  <c r="A35" i="254" s="1"/>
  <c r="A36" i="254" s="1"/>
  <c r="A37" i="254" s="1"/>
  <c r="A38" i="254" s="1"/>
  <c r="A39" i="254" s="1"/>
  <c r="A40" i="254" s="1"/>
  <c r="A41" i="254" s="1"/>
  <c r="A42" i="254" s="1"/>
  <c r="K11" i="254"/>
  <c r="I41" i="253"/>
  <c r="K39" i="253"/>
  <c r="K38" i="253"/>
  <c r="K35" i="253"/>
  <c r="K34" i="253"/>
  <c r="K33" i="253"/>
  <c r="K32" i="253"/>
  <c r="K31" i="253"/>
  <c r="K30" i="253"/>
  <c r="K29" i="253"/>
  <c r="K28" i="253"/>
  <c r="K27" i="253"/>
  <c r="K26" i="253"/>
  <c r="K25" i="253"/>
  <c r="K24" i="253"/>
  <c r="K23" i="253"/>
  <c r="I22" i="253"/>
  <c r="I42" i="253" s="1"/>
  <c r="K21" i="253"/>
  <c r="K20" i="253"/>
  <c r="K19" i="253"/>
  <c r="K18" i="253"/>
  <c r="K17" i="253"/>
  <c r="K16" i="253"/>
  <c r="K15" i="253"/>
  <c r="K14" i="253"/>
  <c r="K13" i="253"/>
  <c r="K12" i="253"/>
  <c r="A12" i="253"/>
  <c r="A13" i="253" s="1"/>
  <c r="A14" i="253" s="1"/>
  <c r="A15" i="253" s="1"/>
  <c r="A16" i="253" s="1"/>
  <c r="A17" i="253" s="1"/>
  <c r="A18" i="253" s="1"/>
  <c r="A19" i="253" s="1"/>
  <c r="A20" i="253" s="1"/>
  <c r="A21" i="253" s="1"/>
  <c r="A22" i="253" s="1"/>
  <c r="A23" i="253" s="1"/>
  <c r="A24" i="253" s="1"/>
  <c r="A25" i="253" s="1"/>
  <c r="A26" i="253" s="1"/>
  <c r="A27" i="253" s="1"/>
  <c r="A28" i="253" s="1"/>
  <c r="A29" i="253" s="1"/>
  <c r="A30" i="253" s="1"/>
  <c r="A31" i="253" s="1"/>
  <c r="A32" i="253" s="1"/>
  <c r="A33" i="253" s="1"/>
  <c r="A34" i="253" s="1"/>
  <c r="A35" i="253" s="1"/>
  <c r="A36" i="253" s="1"/>
  <c r="A37" i="253" s="1"/>
  <c r="A38" i="253" s="1"/>
  <c r="A39" i="253" s="1"/>
  <c r="A40" i="253" s="1"/>
  <c r="A41" i="253" s="1"/>
  <c r="A42" i="253" s="1"/>
  <c r="K11" i="253"/>
  <c r="I41" i="252"/>
  <c r="K39" i="252"/>
  <c r="K38" i="252"/>
  <c r="K35" i="252"/>
  <c r="K34" i="252"/>
  <c r="K33" i="252"/>
  <c r="K32" i="252"/>
  <c r="K31" i="252"/>
  <c r="K30" i="252"/>
  <c r="K29" i="252"/>
  <c r="K28" i="252"/>
  <c r="K27" i="252"/>
  <c r="K26" i="252"/>
  <c r="K25" i="252"/>
  <c r="K24" i="252"/>
  <c r="K23" i="252"/>
  <c r="I22" i="252"/>
  <c r="I42" i="252" s="1"/>
  <c r="K21" i="252"/>
  <c r="K20" i="252"/>
  <c r="K19" i="252"/>
  <c r="K18" i="252"/>
  <c r="K17" i="252"/>
  <c r="K16" i="252"/>
  <c r="K15" i="252"/>
  <c r="K14" i="252"/>
  <c r="K13" i="252"/>
  <c r="K12" i="252"/>
  <c r="A12" i="252"/>
  <c r="A13" i="252" s="1"/>
  <c r="A14" i="252" s="1"/>
  <c r="A15" i="252" s="1"/>
  <c r="A16" i="252" s="1"/>
  <c r="A17" i="252" s="1"/>
  <c r="A18" i="252" s="1"/>
  <c r="A19" i="252" s="1"/>
  <c r="A20" i="252" s="1"/>
  <c r="A21" i="252" s="1"/>
  <c r="A22" i="252" s="1"/>
  <c r="A23" i="252" s="1"/>
  <c r="A24" i="252" s="1"/>
  <c r="A25" i="252" s="1"/>
  <c r="A26" i="252" s="1"/>
  <c r="A27" i="252" s="1"/>
  <c r="A28" i="252" s="1"/>
  <c r="A29" i="252" s="1"/>
  <c r="A30" i="252" s="1"/>
  <c r="A31" i="252" s="1"/>
  <c r="A32" i="252" s="1"/>
  <c r="A33" i="252" s="1"/>
  <c r="A34" i="252" s="1"/>
  <c r="A35" i="252" s="1"/>
  <c r="A36" i="252" s="1"/>
  <c r="A37" i="252" s="1"/>
  <c r="A38" i="252" s="1"/>
  <c r="A39" i="252" s="1"/>
  <c r="A40" i="252" s="1"/>
  <c r="A41" i="252" s="1"/>
  <c r="A42" i="252" s="1"/>
  <c r="K11" i="252"/>
  <c r="I41" i="251"/>
  <c r="K39" i="251"/>
  <c r="K38" i="251"/>
  <c r="K35" i="251"/>
  <c r="K34" i="251"/>
  <c r="K33" i="251"/>
  <c r="K32" i="251"/>
  <c r="K31" i="251"/>
  <c r="K30" i="251"/>
  <c r="K29" i="251"/>
  <c r="K28" i="251"/>
  <c r="K27" i="251"/>
  <c r="K26" i="251"/>
  <c r="K25" i="251"/>
  <c r="K24" i="251"/>
  <c r="K23" i="251"/>
  <c r="I22" i="251"/>
  <c r="I42" i="251" s="1"/>
  <c r="K21" i="251"/>
  <c r="K20" i="251"/>
  <c r="K19" i="251"/>
  <c r="K18" i="251"/>
  <c r="K17" i="251"/>
  <c r="K16" i="251"/>
  <c r="K15" i="251"/>
  <c r="K14" i="251"/>
  <c r="K13" i="251"/>
  <c r="K12" i="251"/>
  <c r="A12" i="251"/>
  <c r="A13" i="251" s="1"/>
  <c r="A14" i="251" s="1"/>
  <c r="A15" i="251" s="1"/>
  <c r="A16" i="251" s="1"/>
  <c r="A17" i="251" s="1"/>
  <c r="A18" i="251" s="1"/>
  <c r="A19" i="251" s="1"/>
  <c r="A20" i="251" s="1"/>
  <c r="A21" i="251" s="1"/>
  <c r="A22" i="251" s="1"/>
  <c r="A23" i="251" s="1"/>
  <c r="A24" i="251" s="1"/>
  <c r="A25" i="251" s="1"/>
  <c r="A26" i="251" s="1"/>
  <c r="A27" i="251" s="1"/>
  <c r="A28" i="251" s="1"/>
  <c r="A29" i="251" s="1"/>
  <c r="A30" i="251" s="1"/>
  <c r="A31" i="251" s="1"/>
  <c r="A32" i="251" s="1"/>
  <c r="A33" i="251" s="1"/>
  <c r="A34" i="251" s="1"/>
  <c r="A35" i="251" s="1"/>
  <c r="A36" i="251" s="1"/>
  <c r="A37" i="251" s="1"/>
  <c r="A38" i="251" s="1"/>
  <c r="A39" i="251" s="1"/>
  <c r="A40" i="251" s="1"/>
  <c r="A41" i="251" s="1"/>
  <c r="A42" i="251" s="1"/>
  <c r="K11" i="251"/>
  <c r="I41" i="250"/>
  <c r="K39" i="250"/>
  <c r="K38" i="250"/>
  <c r="K35" i="250"/>
  <c r="K34" i="250"/>
  <c r="K33" i="250"/>
  <c r="K32" i="250"/>
  <c r="K31" i="250"/>
  <c r="K30" i="250"/>
  <c r="K29" i="250"/>
  <c r="K28" i="250"/>
  <c r="K27" i="250"/>
  <c r="K26" i="250"/>
  <c r="K25" i="250"/>
  <c r="K24" i="250"/>
  <c r="K23" i="250"/>
  <c r="I22" i="250"/>
  <c r="I42" i="250" s="1"/>
  <c r="K21" i="250"/>
  <c r="K20" i="250"/>
  <c r="K19" i="250"/>
  <c r="K18" i="250"/>
  <c r="K17" i="250"/>
  <c r="K16" i="250"/>
  <c r="K15" i="250"/>
  <c r="K14" i="250"/>
  <c r="K13" i="250"/>
  <c r="K12" i="250"/>
  <c r="A12" i="250"/>
  <c r="A13" i="250" s="1"/>
  <c r="A14" i="250" s="1"/>
  <c r="A15" i="250" s="1"/>
  <c r="A16" i="250" s="1"/>
  <c r="A17" i="250" s="1"/>
  <c r="A18" i="250" s="1"/>
  <c r="A19" i="250" s="1"/>
  <c r="A20" i="250" s="1"/>
  <c r="A21" i="250" s="1"/>
  <c r="A22" i="250" s="1"/>
  <c r="A23" i="250" s="1"/>
  <c r="A24" i="250" s="1"/>
  <c r="A25" i="250" s="1"/>
  <c r="A26" i="250" s="1"/>
  <c r="A27" i="250" s="1"/>
  <c r="A28" i="250" s="1"/>
  <c r="A29" i="250" s="1"/>
  <c r="A30" i="250" s="1"/>
  <c r="A31" i="250" s="1"/>
  <c r="A32" i="250" s="1"/>
  <c r="A33" i="250" s="1"/>
  <c r="A34" i="250" s="1"/>
  <c r="A35" i="250" s="1"/>
  <c r="A36" i="250" s="1"/>
  <c r="A37" i="250" s="1"/>
  <c r="A38" i="250" s="1"/>
  <c r="A39" i="250" s="1"/>
  <c r="A40" i="250" s="1"/>
  <c r="A41" i="250" s="1"/>
  <c r="A42" i="250" s="1"/>
  <c r="K11" i="250"/>
  <c r="I41" i="249"/>
  <c r="K39" i="249"/>
  <c r="K38" i="249"/>
  <c r="K35" i="249"/>
  <c r="K34" i="249"/>
  <c r="K33" i="249"/>
  <c r="K32" i="249"/>
  <c r="K31" i="249"/>
  <c r="K30" i="249"/>
  <c r="K29" i="249"/>
  <c r="K28" i="249"/>
  <c r="K27" i="249"/>
  <c r="K26" i="249"/>
  <c r="K25" i="249"/>
  <c r="K24" i="249"/>
  <c r="K23" i="249"/>
  <c r="I22" i="249"/>
  <c r="K21" i="249"/>
  <c r="K20" i="249"/>
  <c r="K19" i="249"/>
  <c r="K18" i="249"/>
  <c r="K17" i="249"/>
  <c r="K16" i="249"/>
  <c r="K15" i="249"/>
  <c r="A15" i="249"/>
  <c r="A16" i="249" s="1"/>
  <c r="A17" i="249" s="1"/>
  <c r="A18" i="249" s="1"/>
  <c r="A19" i="249" s="1"/>
  <c r="A20" i="249" s="1"/>
  <c r="A21" i="249" s="1"/>
  <c r="A22" i="249" s="1"/>
  <c r="A23" i="249" s="1"/>
  <c r="A24" i="249" s="1"/>
  <c r="A25" i="249" s="1"/>
  <c r="A26" i="249" s="1"/>
  <c r="A27" i="249" s="1"/>
  <c r="A28" i="249" s="1"/>
  <c r="A29" i="249" s="1"/>
  <c r="A30" i="249" s="1"/>
  <c r="A31" i="249" s="1"/>
  <c r="A32" i="249" s="1"/>
  <c r="A33" i="249" s="1"/>
  <c r="A34" i="249" s="1"/>
  <c r="A35" i="249" s="1"/>
  <c r="A36" i="249" s="1"/>
  <c r="A37" i="249" s="1"/>
  <c r="A38" i="249" s="1"/>
  <c r="A39" i="249" s="1"/>
  <c r="A40" i="249" s="1"/>
  <c r="A41" i="249" s="1"/>
  <c r="A42" i="249" s="1"/>
  <c r="K14" i="249"/>
  <c r="A14" i="249"/>
  <c r="K13" i="249"/>
  <c r="A13" i="249"/>
  <c r="K12" i="249"/>
  <c r="A12" i="249"/>
  <c r="K11" i="249"/>
  <c r="I41" i="248"/>
  <c r="K39" i="248"/>
  <c r="K38" i="248"/>
  <c r="K35" i="248"/>
  <c r="K34" i="248"/>
  <c r="K33" i="248"/>
  <c r="K32" i="248"/>
  <c r="K31" i="248"/>
  <c r="K30" i="248"/>
  <c r="K29" i="248"/>
  <c r="K28" i="248"/>
  <c r="K27" i="248"/>
  <c r="K26" i="248"/>
  <c r="K25" i="248"/>
  <c r="K24" i="248"/>
  <c r="K23" i="248"/>
  <c r="I22" i="248"/>
  <c r="K21" i="248"/>
  <c r="K20" i="248"/>
  <c r="K19" i="248"/>
  <c r="K18" i="248"/>
  <c r="K17" i="248"/>
  <c r="K16" i="248"/>
  <c r="K15" i="248"/>
  <c r="K14" i="248"/>
  <c r="K13" i="248"/>
  <c r="A13" i="248"/>
  <c r="A14" i="248" s="1"/>
  <c r="A15" i="248" s="1"/>
  <c r="A16" i="248" s="1"/>
  <c r="A17" i="248" s="1"/>
  <c r="A18" i="248" s="1"/>
  <c r="A19" i="248" s="1"/>
  <c r="A20" i="248" s="1"/>
  <c r="A21" i="248" s="1"/>
  <c r="A22" i="248" s="1"/>
  <c r="A23" i="248" s="1"/>
  <c r="A24" i="248" s="1"/>
  <c r="A25" i="248" s="1"/>
  <c r="A26" i="248" s="1"/>
  <c r="A27" i="248" s="1"/>
  <c r="A28" i="248" s="1"/>
  <c r="A29" i="248" s="1"/>
  <c r="A30" i="248" s="1"/>
  <c r="A31" i="248" s="1"/>
  <c r="A32" i="248" s="1"/>
  <c r="A33" i="248" s="1"/>
  <c r="A34" i="248" s="1"/>
  <c r="A35" i="248" s="1"/>
  <c r="A36" i="248" s="1"/>
  <c r="A37" i="248" s="1"/>
  <c r="A38" i="248" s="1"/>
  <c r="A39" i="248" s="1"/>
  <c r="A40" i="248" s="1"/>
  <c r="A41" i="248" s="1"/>
  <c r="A42" i="248" s="1"/>
  <c r="K12" i="248"/>
  <c r="A12" i="248"/>
  <c r="K11" i="248"/>
  <c r="I41" i="247"/>
  <c r="K39" i="247"/>
  <c r="K38" i="247"/>
  <c r="K35" i="247"/>
  <c r="K34" i="247"/>
  <c r="K33" i="247"/>
  <c r="K32" i="247"/>
  <c r="K31" i="247"/>
  <c r="K30" i="247"/>
  <c r="K29" i="247"/>
  <c r="K28" i="247"/>
  <c r="K27" i="247"/>
  <c r="K26" i="247"/>
  <c r="K25" i="247"/>
  <c r="K24" i="247"/>
  <c r="K23" i="247"/>
  <c r="I22" i="247"/>
  <c r="I42" i="247" s="1"/>
  <c r="K21" i="247"/>
  <c r="K20" i="247"/>
  <c r="K19" i="247"/>
  <c r="K18" i="247"/>
  <c r="K17" i="247"/>
  <c r="K16" i="247"/>
  <c r="K15" i="247"/>
  <c r="K14" i="247"/>
  <c r="K13" i="247"/>
  <c r="K12" i="247"/>
  <c r="A12" i="247"/>
  <c r="A13" i="247" s="1"/>
  <c r="A14" i="247" s="1"/>
  <c r="A15" i="247" s="1"/>
  <c r="A16" i="247" s="1"/>
  <c r="A17" i="247" s="1"/>
  <c r="A18" i="247" s="1"/>
  <c r="A19" i="247" s="1"/>
  <c r="A20" i="247" s="1"/>
  <c r="A21" i="247" s="1"/>
  <c r="A22" i="247" s="1"/>
  <c r="A23" i="247" s="1"/>
  <c r="A24" i="247" s="1"/>
  <c r="A25" i="247" s="1"/>
  <c r="A26" i="247" s="1"/>
  <c r="A27" i="247" s="1"/>
  <c r="A28" i="247" s="1"/>
  <c r="A29" i="247" s="1"/>
  <c r="A30" i="247" s="1"/>
  <c r="A31" i="247" s="1"/>
  <c r="A32" i="247" s="1"/>
  <c r="A33" i="247" s="1"/>
  <c r="A34" i="247" s="1"/>
  <c r="A35" i="247" s="1"/>
  <c r="A36" i="247" s="1"/>
  <c r="A37" i="247" s="1"/>
  <c r="A38" i="247" s="1"/>
  <c r="A39" i="247" s="1"/>
  <c r="A40" i="247" s="1"/>
  <c r="A41" i="247" s="1"/>
  <c r="A42" i="247" s="1"/>
  <c r="K11" i="247"/>
  <c r="I41" i="246"/>
  <c r="K39" i="246"/>
  <c r="K38" i="246"/>
  <c r="K35" i="246"/>
  <c r="K34" i="246"/>
  <c r="K33" i="246"/>
  <c r="K32" i="246"/>
  <c r="K31" i="246"/>
  <c r="K30" i="246"/>
  <c r="K29" i="246"/>
  <c r="K28" i="246"/>
  <c r="K27" i="246"/>
  <c r="K26" i="246"/>
  <c r="K25" i="246"/>
  <c r="K24" i="246"/>
  <c r="K23" i="246"/>
  <c r="I22" i="246"/>
  <c r="K21" i="246"/>
  <c r="K20" i="246"/>
  <c r="K19" i="246"/>
  <c r="K18" i="246"/>
  <c r="K17" i="246"/>
  <c r="K16" i="246"/>
  <c r="K15" i="246"/>
  <c r="K14" i="246"/>
  <c r="K13" i="246"/>
  <c r="K12" i="246"/>
  <c r="A12" i="246"/>
  <c r="A13" i="246" s="1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K11" i="246"/>
  <c r="I41" i="245"/>
  <c r="K39" i="245"/>
  <c r="K38" i="245"/>
  <c r="K35" i="245"/>
  <c r="K34" i="245"/>
  <c r="K33" i="245"/>
  <c r="K32" i="245"/>
  <c r="K31" i="245"/>
  <c r="K30" i="245"/>
  <c r="K29" i="245"/>
  <c r="K28" i="245"/>
  <c r="K27" i="245"/>
  <c r="K26" i="245"/>
  <c r="K25" i="245"/>
  <c r="K24" i="245"/>
  <c r="K23" i="245"/>
  <c r="I22" i="245"/>
  <c r="K21" i="245"/>
  <c r="K20" i="245"/>
  <c r="K19" i="245"/>
  <c r="K18" i="245"/>
  <c r="K17" i="245"/>
  <c r="K16" i="245"/>
  <c r="K15" i="245"/>
  <c r="K14" i="245"/>
  <c r="K13" i="245"/>
  <c r="K12" i="245"/>
  <c r="A12" i="245"/>
  <c r="A13" i="245" s="1"/>
  <c r="A14" i="245" s="1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K11" i="245"/>
  <c r="I41" i="244"/>
  <c r="K39" i="244"/>
  <c r="K38" i="244"/>
  <c r="K35" i="244"/>
  <c r="K34" i="244"/>
  <c r="K33" i="244"/>
  <c r="K32" i="244"/>
  <c r="K31" i="244"/>
  <c r="K30" i="244"/>
  <c r="K29" i="244"/>
  <c r="K28" i="244"/>
  <c r="K27" i="244"/>
  <c r="K26" i="244"/>
  <c r="K25" i="244"/>
  <c r="K24" i="244"/>
  <c r="K23" i="244"/>
  <c r="I22" i="244"/>
  <c r="I42" i="244" s="1"/>
  <c r="K21" i="244"/>
  <c r="K20" i="244"/>
  <c r="K19" i="244"/>
  <c r="K18" i="244"/>
  <c r="K17" i="244"/>
  <c r="K16" i="244"/>
  <c r="K15" i="244"/>
  <c r="K14" i="244"/>
  <c r="K13" i="244"/>
  <c r="K12" i="244"/>
  <c r="A12" i="244"/>
  <c r="A13" i="244" s="1"/>
  <c r="A14" i="244" s="1"/>
  <c r="A15" i="244" s="1"/>
  <c r="A16" i="244" s="1"/>
  <c r="A17" i="244" s="1"/>
  <c r="A18" i="244" s="1"/>
  <c r="A19" i="244" s="1"/>
  <c r="A20" i="244" s="1"/>
  <c r="A21" i="244" s="1"/>
  <c r="A22" i="244" s="1"/>
  <c r="A23" i="244" s="1"/>
  <c r="A24" i="244" s="1"/>
  <c r="A25" i="244" s="1"/>
  <c r="A26" i="244" s="1"/>
  <c r="A27" i="244" s="1"/>
  <c r="A28" i="244" s="1"/>
  <c r="A29" i="244" s="1"/>
  <c r="A30" i="244" s="1"/>
  <c r="A31" i="244" s="1"/>
  <c r="A32" i="244" s="1"/>
  <c r="A33" i="244" s="1"/>
  <c r="A34" i="244" s="1"/>
  <c r="A35" i="244" s="1"/>
  <c r="A36" i="244" s="1"/>
  <c r="A37" i="244" s="1"/>
  <c r="A38" i="244" s="1"/>
  <c r="A39" i="244" s="1"/>
  <c r="A40" i="244" s="1"/>
  <c r="A41" i="244" s="1"/>
  <c r="A42" i="244" s="1"/>
  <c r="K11" i="244"/>
  <c r="I41" i="243"/>
  <c r="K39" i="243"/>
  <c r="K38" i="243"/>
  <c r="K35" i="243"/>
  <c r="K34" i="243"/>
  <c r="K33" i="243"/>
  <c r="K32" i="243"/>
  <c r="K31" i="243"/>
  <c r="K30" i="243"/>
  <c r="K29" i="243"/>
  <c r="K28" i="243"/>
  <c r="K27" i="243"/>
  <c r="K26" i="243"/>
  <c r="K25" i="243"/>
  <c r="K24" i="243"/>
  <c r="K23" i="243"/>
  <c r="I22" i="243"/>
  <c r="K21" i="243"/>
  <c r="K20" i="243"/>
  <c r="K19" i="243"/>
  <c r="K18" i="243"/>
  <c r="K17" i="243"/>
  <c r="K16" i="243"/>
  <c r="K15" i="243"/>
  <c r="K14" i="243"/>
  <c r="K13" i="243"/>
  <c r="K12" i="243"/>
  <c r="A12" i="243"/>
  <c r="A13" i="243" s="1"/>
  <c r="A14" i="243" s="1"/>
  <c r="A15" i="243" s="1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K11" i="243"/>
  <c r="I41" i="242"/>
  <c r="K39" i="242"/>
  <c r="K38" i="242"/>
  <c r="K35" i="242"/>
  <c r="K34" i="242"/>
  <c r="K33" i="242"/>
  <c r="K32" i="242"/>
  <c r="K31" i="242"/>
  <c r="K30" i="242"/>
  <c r="K29" i="242"/>
  <c r="K28" i="242"/>
  <c r="K27" i="242"/>
  <c r="K26" i="242"/>
  <c r="K25" i="242"/>
  <c r="K24" i="242"/>
  <c r="K23" i="242"/>
  <c r="I22" i="242"/>
  <c r="K21" i="242"/>
  <c r="K20" i="242"/>
  <c r="K19" i="242"/>
  <c r="K18" i="242"/>
  <c r="K17" i="242"/>
  <c r="K16" i="242"/>
  <c r="K15" i="242"/>
  <c r="K14" i="242"/>
  <c r="K13" i="242"/>
  <c r="A13" i="242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K12" i="242"/>
  <c r="A12" i="242"/>
  <c r="K11" i="242"/>
  <c r="I41" i="241"/>
  <c r="K39" i="241"/>
  <c r="K38" i="241"/>
  <c r="K35" i="241"/>
  <c r="K34" i="241"/>
  <c r="K33" i="241"/>
  <c r="K32" i="241"/>
  <c r="K31" i="241"/>
  <c r="K30" i="241"/>
  <c r="K29" i="241"/>
  <c r="K28" i="241"/>
  <c r="K27" i="241"/>
  <c r="K26" i="241"/>
  <c r="K25" i="241"/>
  <c r="K24" i="241"/>
  <c r="K23" i="241"/>
  <c r="I22" i="241"/>
  <c r="K21" i="241"/>
  <c r="K20" i="241"/>
  <c r="K19" i="241"/>
  <c r="K18" i="241"/>
  <c r="K17" i="241"/>
  <c r="K16" i="241"/>
  <c r="K15" i="241"/>
  <c r="K14" i="241"/>
  <c r="K13" i="241"/>
  <c r="K12" i="241"/>
  <c r="A12" i="241"/>
  <c r="A13" i="241" s="1"/>
  <c r="A14" i="241" s="1"/>
  <c r="A15" i="241" s="1"/>
  <c r="A16" i="241" s="1"/>
  <c r="A17" i="241" s="1"/>
  <c r="A18" i="241" s="1"/>
  <c r="A19" i="241" s="1"/>
  <c r="A20" i="241" s="1"/>
  <c r="A21" i="241" s="1"/>
  <c r="A22" i="241" s="1"/>
  <c r="A23" i="241" s="1"/>
  <c r="A24" i="241" s="1"/>
  <c r="A25" i="241" s="1"/>
  <c r="A26" i="241" s="1"/>
  <c r="A27" i="241" s="1"/>
  <c r="A28" i="241" s="1"/>
  <c r="A29" i="241" s="1"/>
  <c r="A30" i="241" s="1"/>
  <c r="A31" i="241" s="1"/>
  <c r="A32" i="241" s="1"/>
  <c r="A33" i="241" s="1"/>
  <c r="A34" i="241" s="1"/>
  <c r="A35" i="241" s="1"/>
  <c r="A36" i="241" s="1"/>
  <c r="A37" i="241" s="1"/>
  <c r="A38" i="241" s="1"/>
  <c r="A39" i="241" s="1"/>
  <c r="A40" i="241" s="1"/>
  <c r="A41" i="241" s="1"/>
  <c r="A42" i="241" s="1"/>
  <c r="K11" i="241"/>
  <c r="I41" i="240"/>
  <c r="K39" i="240"/>
  <c r="K38" i="240"/>
  <c r="K35" i="240"/>
  <c r="K34" i="240"/>
  <c r="K33" i="240"/>
  <c r="K32" i="240"/>
  <c r="K31" i="240"/>
  <c r="K30" i="240"/>
  <c r="K29" i="240"/>
  <c r="K28" i="240"/>
  <c r="K27" i="240"/>
  <c r="K26" i="240"/>
  <c r="K25" i="240"/>
  <c r="K24" i="240"/>
  <c r="K23" i="240"/>
  <c r="I22" i="240"/>
  <c r="I42" i="240" s="1"/>
  <c r="K21" i="240"/>
  <c r="K20" i="240"/>
  <c r="K19" i="240"/>
  <c r="K18" i="240"/>
  <c r="K17" i="240"/>
  <c r="K16" i="240"/>
  <c r="K15" i="240"/>
  <c r="K14" i="240"/>
  <c r="K13" i="240"/>
  <c r="K12" i="240"/>
  <c r="A12" i="240"/>
  <c r="A13" i="240" s="1"/>
  <c r="A14" i="240" s="1"/>
  <c r="A15" i="240" s="1"/>
  <c r="A16" i="240" s="1"/>
  <c r="A17" i="240" s="1"/>
  <c r="A18" i="240" s="1"/>
  <c r="A19" i="240" s="1"/>
  <c r="A20" i="240" s="1"/>
  <c r="A21" i="240" s="1"/>
  <c r="A22" i="240" s="1"/>
  <c r="A23" i="240" s="1"/>
  <c r="A24" i="240" s="1"/>
  <c r="A25" i="240" s="1"/>
  <c r="A26" i="240" s="1"/>
  <c r="A27" i="240" s="1"/>
  <c r="A28" i="240" s="1"/>
  <c r="A29" i="240" s="1"/>
  <c r="A30" i="240" s="1"/>
  <c r="A31" i="240" s="1"/>
  <c r="A32" i="240" s="1"/>
  <c r="A33" i="240" s="1"/>
  <c r="A34" i="240" s="1"/>
  <c r="A35" i="240" s="1"/>
  <c r="A36" i="240" s="1"/>
  <c r="A37" i="240" s="1"/>
  <c r="A38" i="240" s="1"/>
  <c r="A39" i="240" s="1"/>
  <c r="A40" i="240" s="1"/>
  <c r="A41" i="240" s="1"/>
  <c r="A42" i="240" s="1"/>
  <c r="K11" i="240"/>
  <c r="I41" i="239"/>
  <c r="K39" i="239"/>
  <c r="K38" i="239"/>
  <c r="K35" i="239"/>
  <c r="K34" i="239"/>
  <c r="K33" i="239"/>
  <c r="K32" i="239"/>
  <c r="K31" i="239"/>
  <c r="K30" i="239"/>
  <c r="K29" i="239"/>
  <c r="K28" i="239"/>
  <c r="K27" i="239"/>
  <c r="K26" i="239"/>
  <c r="K25" i="239"/>
  <c r="K24" i="239"/>
  <c r="K23" i="239"/>
  <c r="I22" i="239"/>
  <c r="I42" i="239" s="1"/>
  <c r="K21" i="239"/>
  <c r="K20" i="239"/>
  <c r="K19" i="239"/>
  <c r="K18" i="239"/>
  <c r="K17" i="239"/>
  <c r="K16" i="239"/>
  <c r="K15" i="239"/>
  <c r="K14" i="239"/>
  <c r="K13" i="239"/>
  <c r="K12" i="239"/>
  <c r="A12" i="239"/>
  <c r="A13" i="239" s="1"/>
  <c r="A14" i="239" s="1"/>
  <c r="A15" i="239" s="1"/>
  <c r="A16" i="239" s="1"/>
  <c r="A17" i="239" s="1"/>
  <c r="A18" i="239" s="1"/>
  <c r="A19" i="239" s="1"/>
  <c r="A20" i="239" s="1"/>
  <c r="A21" i="239" s="1"/>
  <c r="A22" i="239" s="1"/>
  <c r="A23" i="239" s="1"/>
  <c r="A24" i="239" s="1"/>
  <c r="A25" i="239" s="1"/>
  <c r="A26" i="239" s="1"/>
  <c r="A27" i="239" s="1"/>
  <c r="A28" i="239" s="1"/>
  <c r="A29" i="239" s="1"/>
  <c r="A30" i="239" s="1"/>
  <c r="A31" i="239" s="1"/>
  <c r="A32" i="239" s="1"/>
  <c r="A33" i="239" s="1"/>
  <c r="A34" i="239" s="1"/>
  <c r="A35" i="239" s="1"/>
  <c r="A36" i="239" s="1"/>
  <c r="A37" i="239" s="1"/>
  <c r="A38" i="239" s="1"/>
  <c r="A39" i="239" s="1"/>
  <c r="A40" i="239" s="1"/>
  <c r="A41" i="239" s="1"/>
  <c r="A42" i="239" s="1"/>
  <c r="K11" i="239"/>
  <c r="I41" i="238"/>
  <c r="K39" i="238"/>
  <c r="K38" i="238"/>
  <c r="K35" i="238"/>
  <c r="K34" i="238"/>
  <c r="K33" i="238"/>
  <c r="K32" i="238"/>
  <c r="K31" i="238"/>
  <c r="K30" i="238"/>
  <c r="K29" i="238"/>
  <c r="K28" i="238"/>
  <c r="K27" i="238"/>
  <c r="K26" i="238"/>
  <c r="K25" i="238"/>
  <c r="K24" i="238"/>
  <c r="K23" i="238"/>
  <c r="I22" i="238"/>
  <c r="K21" i="238"/>
  <c r="K20" i="238"/>
  <c r="K19" i="238"/>
  <c r="K18" i="238"/>
  <c r="K17" i="238"/>
  <c r="K16" i="238"/>
  <c r="K15" i="238"/>
  <c r="K14" i="238"/>
  <c r="K13" i="238"/>
  <c r="A13" i="238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K12" i="238"/>
  <c r="A12" i="238"/>
  <c r="K11" i="238"/>
  <c r="I41" i="237"/>
  <c r="K39" i="237"/>
  <c r="K38" i="237"/>
  <c r="K35" i="237"/>
  <c r="K34" i="237"/>
  <c r="K33" i="237"/>
  <c r="K32" i="237"/>
  <c r="K31" i="237"/>
  <c r="K30" i="237"/>
  <c r="K29" i="237"/>
  <c r="K28" i="237"/>
  <c r="K27" i="237"/>
  <c r="K26" i="237"/>
  <c r="K25" i="237"/>
  <c r="K24" i="237"/>
  <c r="K23" i="237"/>
  <c r="I22" i="237"/>
  <c r="I42" i="237" s="1"/>
  <c r="K21" i="237"/>
  <c r="K20" i="237"/>
  <c r="K19" i="237"/>
  <c r="K18" i="237"/>
  <c r="K17" i="237"/>
  <c r="K16" i="237"/>
  <c r="K15" i="237"/>
  <c r="K14" i="237"/>
  <c r="K13" i="237"/>
  <c r="K12" i="237"/>
  <c r="A12" i="237"/>
  <c r="A13" i="237" s="1"/>
  <c r="A14" i="237" s="1"/>
  <c r="A15" i="237" s="1"/>
  <c r="A16" i="237" s="1"/>
  <c r="A17" i="237" s="1"/>
  <c r="A18" i="237" s="1"/>
  <c r="A19" i="237" s="1"/>
  <c r="A20" i="237" s="1"/>
  <c r="A21" i="237" s="1"/>
  <c r="A22" i="237" s="1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A36" i="237" s="1"/>
  <c r="A37" i="237" s="1"/>
  <c r="A38" i="237" s="1"/>
  <c r="A39" i="237" s="1"/>
  <c r="A40" i="237" s="1"/>
  <c r="A41" i="237" s="1"/>
  <c r="A42" i="237" s="1"/>
  <c r="K11" i="237"/>
  <c r="I41" i="236"/>
  <c r="K39" i="236"/>
  <c r="K38" i="236"/>
  <c r="K35" i="236"/>
  <c r="K34" i="236"/>
  <c r="K33" i="236"/>
  <c r="K32" i="236"/>
  <c r="K31" i="236"/>
  <c r="K30" i="236"/>
  <c r="K29" i="236"/>
  <c r="K28" i="236"/>
  <c r="K27" i="236"/>
  <c r="K26" i="236"/>
  <c r="K25" i="236"/>
  <c r="K24" i="236"/>
  <c r="K23" i="236"/>
  <c r="I22" i="236"/>
  <c r="K21" i="236"/>
  <c r="K20" i="236"/>
  <c r="K19" i="236"/>
  <c r="K18" i="236"/>
  <c r="K17" i="236"/>
  <c r="K16" i="236"/>
  <c r="K15" i="236"/>
  <c r="K14" i="236"/>
  <c r="K13" i="236"/>
  <c r="A13" i="236"/>
  <c r="A14" i="236" s="1"/>
  <c r="A15" i="236" s="1"/>
  <c r="A16" i="236" s="1"/>
  <c r="A17" i="236" s="1"/>
  <c r="A18" i="236" s="1"/>
  <c r="A19" i="236" s="1"/>
  <c r="A20" i="236" s="1"/>
  <c r="A21" i="236" s="1"/>
  <c r="A22" i="236" s="1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K12" i="236"/>
  <c r="A12" i="236"/>
  <c r="K11" i="236"/>
  <c r="I41" i="235"/>
  <c r="K39" i="235"/>
  <c r="K38" i="235"/>
  <c r="K35" i="235"/>
  <c r="K34" i="235"/>
  <c r="K33" i="235"/>
  <c r="K32" i="235"/>
  <c r="K31" i="235"/>
  <c r="K30" i="235"/>
  <c r="K29" i="235"/>
  <c r="K28" i="235"/>
  <c r="K27" i="235"/>
  <c r="K26" i="235"/>
  <c r="K25" i="235"/>
  <c r="K24" i="235"/>
  <c r="K23" i="235"/>
  <c r="I22" i="235"/>
  <c r="I42" i="235" s="1"/>
  <c r="K21" i="235"/>
  <c r="K20" i="235"/>
  <c r="K19" i="235"/>
  <c r="K18" i="235"/>
  <c r="K17" i="235"/>
  <c r="K16" i="235"/>
  <c r="K15" i="235"/>
  <c r="K14" i="235"/>
  <c r="K13" i="235"/>
  <c r="K12" i="235"/>
  <c r="A12" i="235"/>
  <c r="A13" i="235" s="1"/>
  <c r="A14" i="235" s="1"/>
  <c r="A15" i="235" s="1"/>
  <c r="A16" i="235" s="1"/>
  <c r="A17" i="235" s="1"/>
  <c r="A18" i="235" s="1"/>
  <c r="A19" i="235" s="1"/>
  <c r="A20" i="235" s="1"/>
  <c r="A21" i="235" s="1"/>
  <c r="A22" i="235" s="1"/>
  <c r="A23" i="235" s="1"/>
  <c r="A24" i="235" s="1"/>
  <c r="A25" i="235" s="1"/>
  <c r="A26" i="235" s="1"/>
  <c r="A27" i="235" s="1"/>
  <c r="A28" i="235" s="1"/>
  <c r="A29" i="235" s="1"/>
  <c r="A30" i="235" s="1"/>
  <c r="A31" i="235" s="1"/>
  <c r="A32" i="235" s="1"/>
  <c r="A33" i="235" s="1"/>
  <c r="A34" i="235" s="1"/>
  <c r="A35" i="235" s="1"/>
  <c r="A36" i="235" s="1"/>
  <c r="A37" i="235" s="1"/>
  <c r="A38" i="235" s="1"/>
  <c r="A39" i="235" s="1"/>
  <c r="A40" i="235" s="1"/>
  <c r="A41" i="235" s="1"/>
  <c r="A42" i="235" s="1"/>
  <c r="K11" i="235"/>
  <c r="I41" i="234"/>
  <c r="K39" i="234"/>
  <c r="K38" i="234"/>
  <c r="K35" i="234"/>
  <c r="K34" i="234"/>
  <c r="K33" i="234"/>
  <c r="K32" i="234"/>
  <c r="K31" i="234"/>
  <c r="K30" i="234"/>
  <c r="K29" i="234"/>
  <c r="K28" i="234"/>
  <c r="K27" i="234"/>
  <c r="K26" i="234"/>
  <c r="K25" i="234"/>
  <c r="K24" i="234"/>
  <c r="K23" i="234"/>
  <c r="I22" i="234"/>
  <c r="K21" i="234"/>
  <c r="K20" i="234"/>
  <c r="K19" i="234"/>
  <c r="K18" i="234"/>
  <c r="K17" i="234"/>
  <c r="K16" i="234"/>
  <c r="K15" i="234"/>
  <c r="K14" i="234"/>
  <c r="K13" i="234"/>
  <c r="A13" i="234"/>
  <c r="A14" i="234" s="1"/>
  <c r="A15" i="234" s="1"/>
  <c r="A16" i="234" s="1"/>
  <c r="A17" i="234" s="1"/>
  <c r="A18" i="234" s="1"/>
  <c r="A19" i="234" s="1"/>
  <c r="A20" i="234" s="1"/>
  <c r="A21" i="234" s="1"/>
  <c r="A22" i="234" s="1"/>
  <c r="A23" i="234" s="1"/>
  <c r="A24" i="234" s="1"/>
  <c r="A25" i="234" s="1"/>
  <c r="A26" i="234" s="1"/>
  <c r="A27" i="234" s="1"/>
  <c r="A28" i="234" s="1"/>
  <c r="A29" i="234" s="1"/>
  <c r="A30" i="234" s="1"/>
  <c r="A31" i="234" s="1"/>
  <c r="A32" i="234" s="1"/>
  <c r="A33" i="234" s="1"/>
  <c r="A34" i="234" s="1"/>
  <c r="A35" i="234" s="1"/>
  <c r="A36" i="234" s="1"/>
  <c r="A37" i="234" s="1"/>
  <c r="A38" i="234" s="1"/>
  <c r="A39" i="234" s="1"/>
  <c r="A40" i="234" s="1"/>
  <c r="A41" i="234" s="1"/>
  <c r="A42" i="234" s="1"/>
  <c r="K12" i="234"/>
  <c r="A12" i="234"/>
  <c r="K11" i="234"/>
  <c r="I41" i="233"/>
  <c r="K39" i="233"/>
  <c r="K38" i="233"/>
  <c r="K35" i="233"/>
  <c r="K34" i="233"/>
  <c r="K33" i="233"/>
  <c r="K32" i="233"/>
  <c r="K31" i="233"/>
  <c r="K30" i="233"/>
  <c r="K29" i="233"/>
  <c r="K28" i="233"/>
  <c r="K27" i="233"/>
  <c r="K26" i="233"/>
  <c r="K25" i="233"/>
  <c r="K24" i="233"/>
  <c r="K23" i="233"/>
  <c r="I22" i="233"/>
  <c r="I42" i="233" s="1"/>
  <c r="K21" i="233"/>
  <c r="K20" i="233"/>
  <c r="K19" i="233"/>
  <c r="K18" i="233"/>
  <c r="K17" i="233"/>
  <c r="K16" i="233"/>
  <c r="K15" i="233"/>
  <c r="K14" i="233"/>
  <c r="K13" i="233"/>
  <c r="K12" i="233"/>
  <c r="A12" i="233"/>
  <c r="A13" i="233" s="1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K11" i="233"/>
  <c r="I41" i="232"/>
  <c r="K39" i="232"/>
  <c r="K38" i="232"/>
  <c r="K35" i="232"/>
  <c r="K34" i="232"/>
  <c r="K33" i="232"/>
  <c r="K32" i="232"/>
  <c r="K31" i="232"/>
  <c r="K30" i="232"/>
  <c r="K29" i="232"/>
  <c r="K28" i="232"/>
  <c r="K27" i="232"/>
  <c r="K26" i="232"/>
  <c r="K25" i="232"/>
  <c r="K24" i="232"/>
  <c r="K23" i="232"/>
  <c r="I22" i="232"/>
  <c r="K21" i="232"/>
  <c r="K20" i="232"/>
  <c r="K19" i="232"/>
  <c r="K18" i="232"/>
  <c r="K17" i="232"/>
  <c r="K16" i="232"/>
  <c r="K15" i="232"/>
  <c r="K14" i="232"/>
  <c r="K13" i="232"/>
  <c r="A13" i="232"/>
  <c r="A14" i="232" s="1"/>
  <c r="A15" i="232" s="1"/>
  <c r="A16" i="232" s="1"/>
  <c r="A17" i="232" s="1"/>
  <c r="A18" i="232" s="1"/>
  <c r="A19" i="232" s="1"/>
  <c r="A20" i="232" s="1"/>
  <c r="A21" i="232" s="1"/>
  <c r="A22" i="232" s="1"/>
  <c r="A23" i="232" s="1"/>
  <c r="A24" i="232" s="1"/>
  <c r="A25" i="232" s="1"/>
  <c r="A26" i="232" s="1"/>
  <c r="A27" i="232" s="1"/>
  <c r="A28" i="232" s="1"/>
  <c r="A29" i="232" s="1"/>
  <c r="A30" i="232" s="1"/>
  <c r="A31" i="232" s="1"/>
  <c r="A32" i="232" s="1"/>
  <c r="A33" i="232" s="1"/>
  <c r="A34" i="232" s="1"/>
  <c r="A35" i="232" s="1"/>
  <c r="A36" i="232" s="1"/>
  <c r="A37" i="232" s="1"/>
  <c r="A38" i="232" s="1"/>
  <c r="A39" i="232" s="1"/>
  <c r="A40" i="232" s="1"/>
  <c r="A41" i="232" s="1"/>
  <c r="A42" i="232" s="1"/>
  <c r="K12" i="232"/>
  <c r="A12" i="232"/>
  <c r="K11" i="232"/>
  <c r="I41" i="231"/>
  <c r="K39" i="231"/>
  <c r="K38" i="231"/>
  <c r="K35" i="231"/>
  <c r="K34" i="231"/>
  <c r="K33" i="231"/>
  <c r="K32" i="231"/>
  <c r="K31" i="231"/>
  <c r="K30" i="231"/>
  <c r="K29" i="231"/>
  <c r="K28" i="231"/>
  <c r="K27" i="231"/>
  <c r="K26" i="231"/>
  <c r="K25" i="231"/>
  <c r="K24" i="231"/>
  <c r="K23" i="231"/>
  <c r="I22" i="231"/>
  <c r="I42" i="231" s="1"/>
  <c r="K21" i="231"/>
  <c r="K20" i="231"/>
  <c r="K19" i="231"/>
  <c r="K18" i="231"/>
  <c r="K17" i="231"/>
  <c r="K16" i="231"/>
  <c r="K15" i="231"/>
  <c r="K14" i="231"/>
  <c r="K13" i="231"/>
  <c r="K12" i="231"/>
  <c r="A12" i="231"/>
  <c r="A13" i="231" s="1"/>
  <c r="A14" i="231" s="1"/>
  <c r="A15" i="231" s="1"/>
  <c r="A16" i="231" s="1"/>
  <c r="A17" i="231" s="1"/>
  <c r="A18" i="231" s="1"/>
  <c r="A19" i="231" s="1"/>
  <c r="A20" i="231" s="1"/>
  <c r="A21" i="231" s="1"/>
  <c r="A22" i="231" s="1"/>
  <c r="A23" i="231" s="1"/>
  <c r="A24" i="231" s="1"/>
  <c r="A25" i="231" s="1"/>
  <c r="A26" i="231" s="1"/>
  <c r="A27" i="231" s="1"/>
  <c r="A28" i="231" s="1"/>
  <c r="A29" i="231" s="1"/>
  <c r="A30" i="231" s="1"/>
  <c r="A31" i="231" s="1"/>
  <c r="A32" i="231" s="1"/>
  <c r="A33" i="231" s="1"/>
  <c r="A34" i="231" s="1"/>
  <c r="A35" i="231" s="1"/>
  <c r="A36" i="231" s="1"/>
  <c r="A37" i="231" s="1"/>
  <c r="A38" i="231" s="1"/>
  <c r="A39" i="231" s="1"/>
  <c r="A40" i="231" s="1"/>
  <c r="A41" i="231" s="1"/>
  <c r="A42" i="231" s="1"/>
  <c r="K11" i="231"/>
  <c r="I41" i="230"/>
  <c r="K39" i="230"/>
  <c r="K38" i="230"/>
  <c r="K35" i="230"/>
  <c r="K34" i="230"/>
  <c r="K33" i="230"/>
  <c r="K32" i="230"/>
  <c r="K31" i="230"/>
  <c r="K30" i="230"/>
  <c r="K29" i="230"/>
  <c r="K28" i="230"/>
  <c r="K27" i="230"/>
  <c r="K26" i="230"/>
  <c r="K25" i="230"/>
  <c r="K24" i="230"/>
  <c r="K23" i="230"/>
  <c r="I22" i="230"/>
  <c r="K21" i="230"/>
  <c r="K20" i="230"/>
  <c r="K19" i="230"/>
  <c r="K18" i="230"/>
  <c r="K17" i="230"/>
  <c r="K16" i="230"/>
  <c r="K15" i="230"/>
  <c r="K14" i="230"/>
  <c r="K13" i="230"/>
  <c r="K12" i="230"/>
  <c r="A12" i="230"/>
  <c r="A13" i="230" s="1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K11" i="230"/>
  <c r="I41" i="229"/>
  <c r="K39" i="229"/>
  <c r="K38" i="229"/>
  <c r="K35" i="229"/>
  <c r="K34" i="229"/>
  <c r="K33" i="229"/>
  <c r="K32" i="229"/>
  <c r="K31" i="229"/>
  <c r="K30" i="229"/>
  <c r="K29" i="229"/>
  <c r="K28" i="229"/>
  <c r="K27" i="229"/>
  <c r="K26" i="229"/>
  <c r="K25" i="229"/>
  <c r="K24" i="229"/>
  <c r="K23" i="229"/>
  <c r="I22" i="229"/>
  <c r="I42" i="229" s="1"/>
  <c r="K21" i="229"/>
  <c r="K20" i="229"/>
  <c r="K19" i="229"/>
  <c r="K18" i="229"/>
  <c r="K17" i="229"/>
  <c r="K16" i="229"/>
  <c r="K15" i="229"/>
  <c r="K14" i="229"/>
  <c r="K13" i="229"/>
  <c r="K12" i="229"/>
  <c r="A12" i="229"/>
  <c r="A13" i="229" s="1"/>
  <c r="A14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A38" i="229" s="1"/>
  <c r="A39" i="229" s="1"/>
  <c r="A40" i="229" s="1"/>
  <c r="A41" i="229" s="1"/>
  <c r="A42" i="229" s="1"/>
  <c r="K11" i="229"/>
  <c r="I41" i="228"/>
  <c r="K39" i="228"/>
  <c r="K38" i="228"/>
  <c r="K35" i="228"/>
  <c r="K34" i="228"/>
  <c r="K33" i="228"/>
  <c r="K32" i="228"/>
  <c r="K31" i="228"/>
  <c r="K30" i="228"/>
  <c r="K29" i="228"/>
  <c r="K28" i="228"/>
  <c r="K27" i="228"/>
  <c r="K26" i="228"/>
  <c r="K25" i="228"/>
  <c r="K24" i="228"/>
  <c r="K23" i="228"/>
  <c r="I22" i="228"/>
  <c r="K21" i="228"/>
  <c r="K20" i="228"/>
  <c r="K19" i="228"/>
  <c r="K18" i="228"/>
  <c r="K17" i="228"/>
  <c r="K16" i="228"/>
  <c r="K15" i="228"/>
  <c r="K14" i="228"/>
  <c r="K13" i="228"/>
  <c r="A13" i="228"/>
  <c r="A14" i="228" s="1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K12" i="228"/>
  <c r="A12" i="228"/>
  <c r="K11" i="228"/>
  <c r="I41" i="227"/>
  <c r="K39" i="227"/>
  <c r="K38" i="227"/>
  <c r="K35" i="227"/>
  <c r="K34" i="227"/>
  <c r="K33" i="227"/>
  <c r="K32" i="227"/>
  <c r="K31" i="227"/>
  <c r="K30" i="227"/>
  <c r="K29" i="227"/>
  <c r="K28" i="227"/>
  <c r="K27" i="227"/>
  <c r="K26" i="227"/>
  <c r="K25" i="227"/>
  <c r="K24" i="227"/>
  <c r="K23" i="227"/>
  <c r="I22" i="227"/>
  <c r="I42" i="227" s="1"/>
  <c r="K21" i="227"/>
  <c r="K20" i="227"/>
  <c r="K19" i="227"/>
  <c r="K18" i="227"/>
  <c r="K17" i="227"/>
  <c r="K16" i="227"/>
  <c r="K15" i="227"/>
  <c r="K14" i="227"/>
  <c r="K13" i="227"/>
  <c r="K12" i="227"/>
  <c r="A12" i="227"/>
  <c r="A13" i="227" s="1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K11" i="227"/>
  <c r="I41" i="226"/>
  <c r="K39" i="226"/>
  <c r="K38" i="226"/>
  <c r="K35" i="226"/>
  <c r="K34" i="226"/>
  <c r="K33" i="226"/>
  <c r="K32" i="226"/>
  <c r="K31" i="226"/>
  <c r="K30" i="226"/>
  <c r="K29" i="226"/>
  <c r="K28" i="226"/>
  <c r="K27" i="226"/>
  <c r="K26" i="226"/>
  <c r="K25" i="226"/>
  <c r="K24" i="226"/>
  <c r="K23" i="226"/>
  <c r="I22" i="226"/>
  <c r="I42" i="226" s="1"/>
  <c r="K21" i="226"/>
  <c r="K20" i="226"/>
  <c r="K19" i="226"/>
  <c r="K18" i="226"/>
  <c r="K17" i="226"/>
  <c r="K16" i="226"/>
  <c r="K15" i="226"/>
  <c r="K14" i="226"/>
  <c r="K13" i="226"/>
  <c r="K12" i="226"/>
  <c r="A12" i="226"/>
  <c r="A13" i="226" s="1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K11" i="226"/>
  <c r="I41" i="225"/>
  <c r="K39" i="225"/>
  <c r="K38" i="225"/>
  <c r="K35" i="225"/>
  <c r="K34" i="225"/>
  <c r="K33" i="225"/>
  <c r="K32" i="225"/>
  <c r="K31" i="225"/>
  <c r="K30" i="225"/>
  <c r="K29" i="225"/>
  <c r="K28" i="225"/>
  <c r="K27" i="225"/>
  <c r="K26" i="225"/>
  <c r="K25" i="225"/>
  <c r="K24" i="225"/>
  <c r="K23" i="225"/>
  <c r="I22" i="225"/>
  <c r="K21" i="225"/>
  <c r="K20" i="225"/>
  <c r="K19" i="225"/>
  <c r="K18" i="225"/>
  <c r="K17" i="225"/>
  <c r="K16" i="225"/>
  <c r="K15" i="225"/>
  <c r="K14" i="225"/>
  <c r="K13" i="225"/>
  <c r="A13" i="225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K12" i="225"/>
  <c r="A12" i="225"/>
  <c r="K11" i="225"/>
  <c r="I41" i="224"/>
  <c r="K39" i="224"/>
  <c r="K38" i="224"/>
  <c r="K35" i="224"/>
  <c r="K34" i="224"/>
  <c r="K33" i="224"/>
  <c r="K32" i="224"/>
  <c r="K31" i="224"/>
  <c r="K30" i="224"/>
  <c r="K29" i="224"/>
  <c r="K28" i="224"/>
  <c r="K27" i="224"/>
  <c r="K26" i="224"/>
  <c r="K25" i="224"/>
  <c r="K24" i="224"/>
  <c r="K23" i="224"/>
  <c r="I22" i="224"/>
  <c r="I42" i="224" s="1"/>
  <c r="K21" i="224"/>
  <c r="K20" i="224"/>
  <c r="K19" i="224"/>
  <c r="K18" i="224"/>
  <c r="K17" i="224"/>
  <c r="K16" i="224"/>
  <c r="K15" i="224"/>
  <c r="K14" i="224"/>
  <c r="K13" i="224"/>
  <c r="K12" i="224"/>
  <c r="A12" i="224"/>
  <c r="A13" i="224" s="1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K11" i="224"/>
  <c r="I41" i="223"/>
  <c r="K39" i="223"/>
  <c r="K38" i="223"/>
  <c r="K35" i="223"/>
  <c r="K34" i="223"/>
  <c r="K33" i="223"/>
  <c r="K32" i="223"/>
  <c r="K31" i="223"/>
  <c r="K30" i="223"/>
  <c r="K29" i="223"/>
  <c r="K28" i="223"/>
  <c r="K27" i="223"/>
  <c r="K26" i="223"/>
  <c r="K25" i="223"/>
  <c r="K24" i="223"/>
  <c r="K23" i="223"/>
  <c r="I22" i="223"/>
  <c r="I42" i="223" s="1"/>
  <c r="K21" i="223"/>
  <c r="K20" i="223"/>
  <c r="K19" i="223"/>
  <c r="K18" i="223"/>
  <c r="K17" i="223"/>
  <c r="K16" i="223"/>
  <c r="K15" i="223"/>
  <c r="K14" i="223"/>
  <c r="K13" i="223"/>
  <c r="K12" i="223"/>
  <c r="A12" i="223"/>
  <c r="A13" i="223" s="1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A30" i="223" s="1"/>
  <c r="A31" i="223" s="1"/>
  <c r="A32" i="223" s="1"/>
  <c r="A33" i="223" s="1"/>
  <c r="A34" i="223" s="1"/>
  <c r="A35" i="223" s="1"/>
  <c r="A36" i="223" s="1"/>
  <c r="A37" i="223" s="1"/>
  <c r="A38" i="223" s="1"/>
  <c r="A39" i="223" s="1"/>
  <c r="A40" i="223" s="1"/>
  <c r="A41" i="223" s="1"/>
  <c r="A42" i="223" s="1"/>
  <c r="K11" i="223"/>
  <c r="I41" i="222"/>
  <c r="K39" i="222"/>
  <c r="K38" i="222"/>
  <c r="K35" i="222"/>
  <c r="K34" i="222"/>
  <c r="K33" i="222"/>
  <c r="K32" i="222"/>
  <c r="K31" i="222"/>
  <c r="K30" i="222"/>
  <c r="K29" i="222"/>
  <c r="K28" i="222"/>
  <c r="K27" i="222"/>
  <c r="K26" i="222"/>
  <c r="K25" i="222"/>
  <c r="K24" i="222"/>
  <c r="K23" i="222"/>
  <c r="I22" i="222"/>
  <c r="K21" i="222"/>
  <c r="K20" i="222"/>
  <c r="K19" i="222"/>
  <c r="K18" i="222"/>
  <c r="K17" i="222"/>
  <c r="K16" i="222"/>
  <c r="K15" i="222"/>
  <c r="K14" i="222"/>
  <c r="K13" i="222"/>
  <c r="A13" i="222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K12" i="222"/>
  <c r="A12" i="222"/>
  <c r="K11" i="222"/>
  <c r="I41" i="221"/>
  <c r="K39" i="221"/>
  <c r="K38" i="221"/>
  <c r="K35" i="221"/>
  <c r="K34" i="221"/>
  <c r="K33" i="221"/>
  <c r="K32" i="221"/>
  <c r="K31" i="221"/>
  <c r="K30" i="221"/>
  <c r="K29" i="221"/>
  <c r="K28" i="221"/>
  <c r="K27" i="221"/>
  <c r="K26" i="221"/>
  <c r="K25" i="221"/>
  <c r="K24" i="221"/>
  <c r="K23" i="221"/>
  <c r="I22" i="221"/>
  <c r="I42" i="221" s="1"/>
  <c r="K21" i="221"/>
  <c r="K20" i="221"/>
  <c r="K19" i="221"/>
  <c r="K18" i="221"/>
  <c r="K17" i="221"/>
  <c r="K16" i="221"/>
  <c r="K15" i="221"/>
  <c r="K14" i="221"/>
  <c r="K13" i="221"/>
  <c r="K12" i="221"/>
  <c r="A12" i="221"/>
  <c r="A13" i="221" s="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K11" i="221"/>
  <c r="I41" i="220"/>
  <c r="K39" i="220"/>
  <c r="K38" i="220"/>
  <c r="K35" i="220"/>
  <c r="K34" i="220"/>
  <c r="K33" i="220"/>
  <c r="K32" i="220"/>
  <c r="K31" i="220"/>
  <c r="K30" i="220"/>
  <c r="K29" i="220"/>
  <c r="K28" i="220"/>
  <c r="K27" i="220"/>
  <c r="K26" i="220"/>
  <c r="K25" i="220"/>
  <c r="K24" i="220"/>
  <c r="K23" i="220"/>
  <c r="I22" i="220"/>
  <c r="I42" i="220" s="1"/>
  <c r="K21" i="220"/>
  <c r="K20" i="220"/>
  <c r="K19" i="220"/>
  <c r="K18" i="220"/>
  <c r="K17" i="220"/>
  <c r="K16" i="220"/>
  <c r="K15" i="220"/>
  <c r="K14" i="220"/>
  <c r="K13" i="220"/>
  <c r="K12" i="220"/>
  <c r="A12" i="220"/>
  <c r="A13" i="220" s="1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K11" i="220"/>
  <c r="I41" i="219"/>
  <c r="K39" i="219"/>
  <c r="K38" i="219"/>
  <c r="K35" i="219"/>
  <c r="K34" i="219"/>
  <c r="K33" i="219"/>
  <c r="K32" i="219"/>
  <c r="K31" i="219"/>
  <c r="K30" i="219"/>
  <c r="K29" i="219"/>
  <c r="K28" i="219"/>
  <c r="K27" i="219"/>
  <c r="K26" i="219"/>
  <c r="K25" i="219"/>
  <c r="K24" i="219"/>
  <c r="K23" i="219"/>
  <c r="I22" i="219"/>
  <c r="K21" i="219"/>
  <c r="K20" i="219"/>
  <c r="K19" i="219"/>
  <c r="K18" i="219"/>
  <c r="K17" i="219"/>
  <c r="K16" i="219"/>
  <c r="K15" i="219"/>
  <c r="K14" i="219"/>
  <c r="K13" i="219"/>
  <c r="A13" i="219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 s="1"/>
  <c r="K12" i="219"/>
  <c r="A12" i="219"/>
  <c r="K11" i="219"/>
  <c r="I41" i="218"/>
  <c r="K39" i="218"/>
  <c r="K38" i="218"/>
  <c r="K35" i="218"/>
  <c r="K34" i="218"/>
  <c r="K33" i="218"/>
  <c r="K32" i="218"/>
  <c r="K31" i="218"/>
  <c r="K30" i="218"/>
  <c r="K29" i="218"/>
  <c r="K28" i="218"/>
  <c r="K27" i="218"/>
  <c r="K26" i="218"/>
  <c r="K25" i="218"/>
  <c r="K24" i="218"/>
  <c r="K23" i="218"/>
  <c r="I22" i="218"/>
  <c r="I42" i="218" s="1"/>
  <c r="K21" i="218"/>
  <c r="K20" i="218"/>
  <c r="K19" i="218"/>
  <c r="K18" i="218"/>
  <c r="K17" i="218"/>
  <c r="K16" i="218"/>
  <c r="K15" i="218"/>
  <c r="K14" i="218"/>
  <c r="K13" i="218"/>
  <c r="K12" i="218"/>
  <c r="A12" i="218"/>
  <c r="A13" i="218" s="1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K11" i="218"/>
  <c r="I41" i="217"/>
  <c r="K39" i="217"/>
  <c r="K38" i="217"/>
  <c r="K35" i="217"/>
  <c r="K34" i="217"/>
  <c r="K33" i="217"/>
  <c r="K32" i="217"/>
  <c r="K31" i="217"/>
  <c r="K30" i="217"/>
  <c r="K29" i="217"/>
  <c r="K28" i="217"/>
  <c r="K27" i="217"/>
  <c r="K26" i="217"/>
  <c r="K25" i="217"/>
  <c r="K24" i="217"/>
  <c r="K23" i="217"/>
  <c r="I22" i="217"/>
  <c r="I42" i="217" s="1"/>
  <c r="K21" i="217"/>
  <c r="K20" i="217"/>
  <c r="K19" i="217"/>
  <c r="K18" i="217"/>
  <c r="K17" i="217"/>
  <c r="K16" i="217"/>
  <c r="K15" i="217"/>
  <c r="K14" i="217"/>
  <c r="K13" i="217"/>
  <c r="K12" i="217"/>
  <c r="A12" i="217"/>
  <c r="A13" i="217" s="1"/>
  <c r="A14" i="217" s="1"/>
  <c r="A15" i="217" s="1"/>
  <c r="A16" i="217" s="1"/>
  <c r="A17" i="217" s="1"/>
  <c r="A18" i="217" s="1"/>
  <c r="A19" i="217" s="1"/>
  <c r="A20" i="217" s="1"/>
  <c r="A21" i="217" s="1"/>
  <c r="A22" i="217" s="1"/>
  <c r="A23" i="217" s="1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K11" i="217"/>
  <c r="I41" i="216"/>
  <c r="K39" i="216"/>
  <c r="K38" i="216"/>
  <c r="K35" i="216"/>
  <c r="K34" i="216"/>
  <c r="K33" i="216"/>
  <c r="K32" i="216"/>
  <c r="K31" i="216"/>
  <c r="K30" i="216"/>
  <c r="K29" i="216"/>
  <c r="K28" i="216"/>
  <c r="K27" i="216"/>
  <c r="K26" i="216"/>
  <c r="K25" i="216"/>
  <c r="K24" i="216"/>
  <c r="K23" i="216"/>
  <c r="I22" i="216"/>
  <c r="K21" i="216"/>
  <c r="K20" i="216"/>
  <c r="K19" i="216"/>
  <c r="K18" i="216"/>
  <c r="K17" i="216"/>
  <c r="K16" i="216"/>
  <c r="K15" i="216"/>
  <c r="K14" i="216"/>
  <c r="K13" i="216"/>
  <c r="A13" i="216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K12" i="216"/>
  <c r="A12" i="216"/>
  <c r="K11" i="216"/>
  <c r="I41" i="215"/>
  <c r="K39" i="215"/>
  <c r="K38" i="215"/>
  <c r="K35" i="215"/>
  <c r="K34" i="215"/>
  <c r="K33" i="215"/>
  <c r="K32" i="215"/>
  <c r="K31" i="215"/>
  <c r="K30" i="215"/>
  <c r="K29" i="215"/>
  <c r="K28" i="215"/>
  <c r="K27" i="215"/>
  <c r="K26" i="215"/>
  <c r="K25" i="215"/>
  <c r="K24" i="215"/>
  <c r="K23" i="215"/>
  <c r="I22" i="215"/>
  <c r="I42" i="215" s="1"/>
  <c r="K21" i="215"/>
  <c r="K20" i="215"/>
  <c r="K19" i="215"/>
  <c r="K18" i="215"/>
  <c r="K17" i="215"/>
  <c r="K16" i="215"/>
  <c r="K15" i="215"/>
  <c r="K14" i="215"/>
  <c r="K13" i="215"/>
  <c r="K12" i="215"/>
  <c r="A12" i="215"/>
  <c r="A13" i="215" s="1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K11" i="215"/>
  <c r="I41" i="214"/>
  <c r="K39" i="214"/>
  <c r="K38" i="214"/>
  <c r="K35" i="214"/>
  <c r="K34" i="214"/>
  <c r="K33" i="214"/>
  <c r="K32" i="214"/>
  <c r="K31" i="214"/>
  <c r="K30" i="214"/>
  <c r="K29" i="214"/>
  <c r="K28" i="214"/>
  <c r="K27" i="214"/>
  <c r="K26" i="214"/>
  <c r="K25" i="214"/>
  <c r="K24" i="214"/>
  <c r="K23" i="214"/>
  <c r="I22" i="214"/>
  <c r="I42" i="214" s="1"/>
  <c r="L46" i="214" s="1"/>
  <c r="K21" i="214"/>
  <c r="K20" i="214"/>
  <c r="K19" i="214"/>
  <c r="K18" i="214"/>
  <c r="K17" i="214"/>
  <c r="K16" i="214"/>
  <c r="K15" i="214"/>
  <c r="K14" i="214"/>
  <c r="K13" i="214"/>
  <c r="K12" i="214"/>
  <c r="A12" i="214"/>
  <c r="A13" i="214" s="1"/>
  <c r="A14" i="214" s="1"/>
  <c r="A15" i="214" s="1"/>
  <c r="A16" i="214" s="1"/>
  <c r="A17" i="214" s="1"/>
  <c r="A18" i="214" s="1"/>
  <c r="A19" i="214" s="1"/>
  <c r="A20" i="214" s="1"/>
  <c r="A21" i="214" s="1"/>
  <c r="A22" i="214" s="1"/>
  <c r="A23" i="214" s="1"/>
  <c r="A24" i="214" s="1"/>
  <c r="A25" i="214" s="1"/>
  <c r="A26" i="214" s="1"/>
  <c r="A27" i="214" s="1"/>
  <c r="A28" i="214" s="1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K11" i="214"/>
  <c r="I41" i="213"/>
  <c r="K39" i="213"/>
  <c r="K38" i="213"/>
  <c r="K35" i="213"/>
  <c r="K34" i="213"/>
  <c r="K33" i="213"/>
  <c r="K32" i="213"/>
  <c r="K31" i="213"/>
  <c r="K30" i="213"/>
  <c r="K29" i="213"/>
  <c r="K28" i="213"/>
  <c r="K27" i="213"/>
  <c r="K26" i="213"/>
  <c r="K25" i="213"/>
  <c r="K24" i="213"/>
  <c r="K23" i="213"/>
  <c r="I22" i="213"/>
  <c r="I42" i="213" s="1"/>
  <c r="K21" i="213"/>
  <c r="K20" i="213"/>
  <c r="K19" i="213"/>
  <c r="K18" i="213"/>
  <c r="K17" i="213"/>
  <c r="K16" i="213"/>
  <c r="K15" i="213"/>
  <c r="K14" i="213"/>
  <c r="K13" i="213"/>
  <c r="K12" i="213"/>
  <c r="A12" i="213"/>
  <c r="A13" i="213" s="1"/>
  <c r="A14" i="213" s="1"/>
  <c r="A15" i="213" s="1"/>
  <c r="A16" i="213" s="1"/>
  <c r="A17" i="213" s="1"/>
  <c r="A18" i="213" s="1"/>
  <c r="A19" i="213" s="1"/>
  <c r="A20" i="213" s="1"/>
  <c r="A21" i="213" s="1"/>
  <c r="A22" i="213" s="1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K11" i="213"/>
  <c r="I41" i="212"/>
  <c r="K39" i="212"/>
  <c r="K38" i="212"/>
  <c r="K35" i="212"/>
  <c r="K34" i="212"/>
  <c r="K33" i="212"/>
  <c r="K32" i="212"/>
  <c r="K31" i="212"/>
  <c r="K30" i="212"/>
  <c r="K29" i="212"/>
  <c r="K28" i="212"/>
  <c r="K27" i="212"/>
  <c r="K26" i="212"/>
  <c r="K25" i="212"/>
  <c r="K24" i="212"/>
  <c r="K23" i="212"/>
  <c r="I22" i="212"/>
  <c r="K21" i="212"/>
  <c r="K20" i="212"/>
  <c r="K19" i="212"/>
  <c r="K18" i="212"/>
  <c r="K17" i="212"/>
  <c r="K16" i="212"/>
  <c r="K15" i="212"/>
  <c r="K14" i="212"/>
  <c r="K13" i="212"/>
  <c r="A13" i="212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A37" i="212" s="1"/>
  <c r="A38" i="212" s="1"/>
  <c r="A39" i="212" s="1"/>
  <c r="A40" i="212" s="1"/>
  <c r="A41" i="212" s="1"/>
  <c r="A42" i="212" s="1"/>
  <c r="K12" i="212"/>
  <c r="A12" i="212"/>
  <c r="K11" i="212"/>
  <c r="I41" i="211"/>
  <c r="K39" i="211"/>
  <c r="K38" i="211"/>
  <c r="K35" i="211"/>
  <c r="K34" i="211"/>
  <c r="K33" i="211"/>
  <c r="K32" i="211"/>
  <c r="K31" i="211"/>
  <c r="K30" i="211"/>
  <c r="K29" i="211"/>
  <c r="K28" i="211"/>
  <c r="K27" i="211"/>
  <c r="K26" i="211"/>
  <c r="K25" i="211"/>
  <c r="K24" i="211"/>
  <c r="K23" i="211"/>
  <c r="I22" i="211"/>
  <c r="I42" i="211" s="1"/>
  <c r="K21" i="211"/>
  <c r="K20" i="211"/>
  <c r="K19" i="211"/>
  <c r="K18" i="211"/>
  <c r="K17" i="211"/>
  <c r="K16" i="211"/>
  <c r="K15" i="211"/>
  <c r="K14" i="211"/>
  <c r="K13" i="211"/>
  <c r="K12" i="211"/>
  <c r="A12" i="211"/>
  <c r="A13" i="211" s="1"/>
  <c r="A14" i="211" s="1"/>
  <c r="A15" i="211" s="1"/>
  <c r="A16" i="211" s="1"/>
  <c r="A17" i="211" s="1"/>
  <c r="A18" i="211" s="1"/>
  <c r="A19" i="211" s="1"/>
  <c r="A20" i="211" s="1"/>
  <c r="A21" i="211" s="1"/>
  <c r="A22" i="211" s="1"/>
  <c r="A23" i="211" s="1"/>
  <c r="A24" i="211" s="1"/>
  <c r="A25" i="211" s="1"/>
  <c r="A26" i="211" s="1"/>
  <c r="A27" i="211" s="1"/>
  <c r="A28" i="211" s="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K11" i="211"/>
  <c r="I41" i="210"/>
  <c r="K39" i="210"/>
  <c r="K38" i="210"/>
  <c r="K35" i="210"/>
  <c r="K34" i="210"/>
  <c r="K33" i="210"/>
  <c r="K32" i="210"/>
  <c r="K31" i="210"/>
  <c r="K30" i="210"/>
  <c r="K29" i="210"/>
  <c r="K28" i="210"/>
  <c r="K27" i="210"/>
  <c r="K26" i="210"/>
  <c r="K25" i="210"/>
  <c r="K24" i="210"/>
  <c r="K23" i="210"/>
  <c r="I22" i="210"/>
  <c r="K21" i="210"/>
  <c r="K20" i="210"/>
  <c r="K19" i="210"/>
  <c r="K18" i="210"/>
  <c r="K17" i="210"/>
  <c r="K16" i="210"/>
  <c r="K15" i="210"/>
  <c r="K14" i="210"/>
  <c r="K13" i="210"/>
  <c r="A13" i="210"/>
  <c r="A14" i="210" s="1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K12" i="210"/>
  <c r="A12" i="210"/>
  <c r="K11" i="210"/>
  <c r="I41" i="209"/>
  <c r="K39" i="209"/>
  <c r="K38" i="209"/>
  <c r="K35" i="209"/>
  <c r="K34" i="209"/>
  <c r="K33" i="209"/>
  <c r="K32" i="209"/>
  <c r="K31" i="209"/>
  <c r="K30" i="209"/>
  <c r="K29" i="209"/>
  <c r="K28" i="209"/>
  <c r="K27" i="209"/>
  <c r="K26" i="209"/>
  <c r="K25" i="209"/>
  <c r="K24" i="209"/>
  <c r="K23" i="209"/>
  <c r="I22" i="209"/>
  <c r="K21" i="209"/>
  <c r="K20" i="209"/>
  <c r="K19" i="209"/>
  <c r="K18" i="209"/>
  <c r="K17" i="209"/>
  <c r="K16" i="209"/>
  <c r="K15" i="209"/>
  <c r="A15" i="209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K14" i="209"/>
  <c r="A14" i="209"/>
  <c r="K13" i="209"/>
  <c r="A13" i="209"/>
  <c r="K12" i="209"/>
  <c r="A12" i="209"/>
  <c r="K11" i="209"/>
  <c r="I41" i="208"/>
  <c r="K39" i="208"/>
  <c r="K38" i="208"/>
  <c r="K35" i="208"/>
  <c r="K34" i="208"/>
  <c r="K33" i="208"/>
  <c r="K32" i="208"/>
  <c r="K31" i="208"/>
  <c r="K30" i="208"/>
  <c r="K29" i="208"/>
  <c r="K28" i="208"/>
  <c r="K27" i="208"/>
  <c r="K26" i="208"/>
  <c r="K25" i="208"/>
  <c r="K24" i="208"/>
  <c r="K23" i="208"/>
  <c r="I22" i="208"/>
  <c r="K21" i="208"/>
  <c r="K20" i="208"/>
  <c r="K19" i="208"/>
  <c r="K18" i="208"/>
  <c r="K17" i="208"/>
  <c r="K16" i="208"/>
  <c r="K15" i="208"/>
  <c r="K14" i="208"/>
  <c r="K13" i="208"/>
  <c r="A13" i="208"/>
  <c r="A14" i="208" s="1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K12" i="208"/>
  <c r="A12" i="208"/>
  <c r="K11" i="208"/>
  <c r="I41" i="207"/>
  <c r="K39" i="207"/>
  <c r="K38" i="207"/>
  <c r="K35" i="207"/>
  <c r="K34" i="207"/>
  <c r="K33" i="207"/>
  <c r="K32" i="207"/>
  <c r="K31" i="207"/>
  <c r="K30" i="207"/>
  <c r="K29" i="207"/>
  <c r="K28" i="207"/>
  <c r="K27" i="207"/>
  <c r="K26" i="207"/>
  <c r="K25" i="207"/>
  <c r="K24" i="207"/>
  <c r="K23" i="207"/>
  <c r="I22" i="207"/>
  <c r="K21" i="207"/>
  <c r="K20" i="207"/>
  <c r="K19" i="207"/>
  <c r="K18" i="207"/>
  <c r="K17" i="207"/>
  <c r="K16" i="207"/>
  <c r="K15" i="207"/>
  <c r="A15" i="207"/>
  <c r="A16" i="207" s="1"/>
  <c r="A17" i="207" s="1"/>
  <c r="A18" i="207" s="1"/>
  <c r="A19" i="207" s="1"/>
  <c r="A20" i="207" s="1"/>
  <c r="A21" i="207" s="1"/>
  <c r="A22" i="207" s="1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K14" i="207"/>
  <c r="A14" i="207"/>
  <c r="K13" i="207"/>
  <c r="A13" i="207"/>
  <c r="K12" i="207"/>
  <c r="A12" i="207"/>
  <c r="K11" i="207"/>
  <c r="I41" i="206"/>
  <c r="K39" i="206"/>
  <c r="K38" i="206"/>
  <c r="K35" i="206"/>
  <c r="K34" i="206"/>
  <c r="K33" i="206"/>
  <c r="K32" i="206"/>
  <c r="K31" i="206"/>
  <c r="K30" i="206"/>
  <c r="K29" i="206"/>
  <c r="K28" i="206"/>
  <c r="K27" i="206"/>
  <c r="K26" i="206"/>
  <c r="K25" i="206"/>
  <c r="K24" i="206"/>
  <c r="K23" i="206"/>
  <c r="I22" i="206"/>
  <c r="I42" i="206" s="1"/>
  <c r="K21" i="206"/>
  <c r="K20" i="206"/>
  <c r="K19" i="206"/>
  <c r="K18" i="206"/>
  <c r="K17" i="206"/>
  <c r="K16" i="206"/>
  <c r="K15" i="206"/>
  <c r="K14" i="206"/>
  <c r="K13" i="206"/>
  <c r="K12" i="206"/>
  <c r="A12" i="206"/>
  <c r="A13" i="206" s="1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K11" i="206"/>
  <c r="I41" i="205"/>
  <c r="K39" i="205"/>
  <c r="K38" i="205"/>
  <c r="K35" i="205"/>
  <c r="K34" i="205"/>
  <c r="K33" i="205"/>
  <c r="K32" i="205"/>
  <c r="K31" i="205"/>
  <c r="K30" i="205"/>
  <c r="K29" i="205"/>
  <c r="K28" i="205"/>
  <c r="K27" i="205"/>
  <c r="K26" i="205"/>
  <c r="K25" i="205"/>
  <c r="K24" i="205"/>
  <c r="K23" i="205"/>
  <c r="I22" i="205"/>
  <c r="I42" i="205" s="1"/>
  <c r="K21" i="205"/>
  <c r="K20" i="205"/>
  <c r="K19" i="205"/>
  <c r="K18" i="205"/>
  <c r="K17" i="205"/>
  <c r="K16" i="205"/>
  <c r="K15" i="205"/>
  <c r="K14" i="205"/>
  <c r="K13" i="205"/>
  <c r="K12" i="205"/>
  <c r="A12" i="205"/>
  <c r="A13" i="205" s="1"/>
  <c r="A14" i="205" s="1"/>
  <c r="A15" i="205" s="1"/>
  <c r="A16" i="205" s="1"/>
  <c r="A17" i="205" s="1"/>
  <c r="A18" i="205" s="1"/>
  <c r="A19" i="205" s="1"/>
  <c r="A20" i="205" s="1"/>
  <c r="A21" i="205" s="1"/>
  <c r="A22" i="205" s="1"/>
  <c r="A23" i="205" s="1"/>
  <c r="A24" i="205" s="1"/>
  <c r="A25" i="205" s="1"/>
  <c r="A26" i="205" s="1"/>
  <c r="A27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K11" i="205"/>
  <c r="I41" i="204"/>
  <c r="K39" i="204"/>
  <c r="K38" i="204"/>
  <c r="K35" i="204"/>
  <c r="K34" i="204"/>
  <c r="K33" i="204"/>
  <c r="K32" i="204"/>
  <c r="K31" i="204"/>
  <c r="K30" i="204"/>
  <c r="K29" i="204"/>
  <c r="K28" i="204"/>
  <c r="K27" i="204"/>
  <c r="K26" i="204"/>
  <c r="K25" i="204"/>
  <c r="K24" i="204"/>
  <c r="K23" i="204"/>
  <c r="I22" i="204"/>
  <c r="I42" i="204" s="1"/>
  <c r="K21" i="204"/>
  <c r="K20" i="204"/>
  <c r="K19" i="204"/>
  <c r="K18" i="204"/>
  <c r="K17" i="204"/>
  <c r="K16" i="204"/>
  <c r="K15" i="204"/>
  <c r="K14" i="204"/>
  <c r="K13" i="204"/>
  <c r="K12" i="204"/>
  <c r="A12" i="204"/>
  <c r="A13" i="204" s="1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K11" i="204"/>
  <c r="I41" i="203"/>
  <c r="K39" i="203"/>
  <c r="K38" i="203"/>
  <c r="K35" i="203"/>
  <c r="K34" i="203"/>
  <c r="K33" i="203"/>
  <c r="K32" i="203"/>
  <c r="K31" i="203"/>
  <c r="K30" i="203"/>
  <c r="K29" i="203"/>
  <c r="K28" i="203"/>
  <c r="K27" i="203"/>
  <c r="K26" i="203"/>
  <c r="K25" i="203"/>
  <c r="K24" i="203"/>
  <c r="K23" i="203"/>
  <c r="I22" i="203"/>
  <c r="K21" i="203"/>
  <c r="K20" i="203"/>
  <c r="K19" i="203"/>
  <c r="K18" i="203"/>
  <c r="K17" i="203"/>
  <c r="K16" i="203"/>
  <c r="K15" i="203"/>
  <c r="K14" i="203"/>
  <c r="K13" i="203"/>
  <c r="A13" i="203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K12" i="203"/>
  <c r="A12" i="203"/>
  <c r="K11" i="203"/>
  <c r="I41" i="202"/>
  <c r="K39" i="202"/>
  <c r="K38" i="202"/>
  <c r="K35" i="202"/>
  <c r="K34" i="202"/>
  <c r="K33" i="202"/>
  <c r="K32" i="202"/>
  <c r="K31" i="202"/>
  <c r="K30" i="202"/>
  <c r="K29" i="202"/>
  <c r="K28" i="202"/>
  <c r="K27" i="202"/>
  <c r="K26" i="202"/>
  <c r="K25" i="202"/>
  <c r="K24" i="202"/>
  <c r="K23" i="202"/>
  <c r="I22" i="202"/>
  <c r="K21" i="202"/>
  <c r="K20" i="202"/>
  <c r="K19" i="202"/>
  <c r="K18" i="202"/>
  <c r="K17" i="202"/>
  <c r="K16" i="202"/>
  <c r="K15" i="202"/>
  <c r="K14" i="202"/>
  <c r="K13" i="202"/>
  <c r="K12" i="202"/>
  <c r="A12" i="202"/>
  <c r="A13" i="202" s="1"/>
  <c r="A14" i="202" s="1"/>
  <c r="A15" i="202" s="1"/>
  <c r="A16" i="202" s="1"/>
  <c r="A17" i="202" s="1"/>
  <c r="A18" i="202" s="1"/>
  <c r="A19" i="202" s="1"/>
  <c r="A20" i="202" s="1"/>
  <c r="A21" i="202" s="1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K11" i="202"/>
  <c r="I41" i="201"/>
  <c r="K39" i="201"/>
  <c r="K38" i="201"/>
  <c r="K35" i="201"/>
  <c r="K34" i="201"/>
  <c r="K33" i="201"/>
  <c r="K32" i="201"/>
  <c r="K31" i="201"/>
  <c r="K30" i="201"/>
  <c r="K29" i="201"/>
  <c r="K28" i="201"/>
  <c r="K27" i="201"/>
  <c r="K26" i="201"/>
  <c r="K25" i="201"/>
  <c r="K24" i="201"/>
  <c r="K23" i="201"/>
  <c r="I22" i="201"/>
  <c r="I42" i="201" s="1"/>
  <c r="K21" i="201"/>
  <c r="K20" i="201"/>
  <c r="K19" i="201"/>
  <c r="K18" i="201"/>
  <c r="K17" i="201"/>
  <c r="K16" i="201"/>
  <c r="K15" i="201"/>
  <c r="K14" i="201"/>
  <c r="K13" i="201"/>
  <c r="K12" i="201"/>
  <c r="A12" i="201"/>
  <c r="A13" i="201" s="1"/>
  <c r="A14" i="201" s="1"/>
  <c r="A15" i="201" s="1"/>
  <c r="A16" i="201" s="1"/>
  <c r="A17" i="201" s="1"/>
  <c r="A18" i="201" s="1"/>
  <c r="A19" i="201" s="1"/>
  <c r="A20" i="201" s="1"/>
  <c r="A21" i="201" s="1"/>
  <c r="A22" i="201" s="1"/>
  <c r="A23" i="201" s="1"/>
  <c r="A24" i="201" s="1"/>
  <c r="A25" i="201" s="1"/>
  <c r="A26" i="201" s="1"/>
  <c r="A27" i="201" s="1"/>
  <c r="A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K11" i="201"/>
  <c r="I41" i="200"/>
  <c r="K39" i="200"/>
  <c r="K38" i="200"/>
  <c r="K35" i="200"/>
  <c r="K34" i="200"/>
  <c r="K33" i="200"/>
  <c r="K32" i="200"/>
  <c r="K31" i="200"/>
  <c r="K30" i="200"/>
  <c r="K29" i="200"/>
  <c r="K28" i="200"/>
  <c r="K27" i="200"/>
  <c r="K26" i="200"/>
  <c r="K25" i="200"/>
  <c r="K24" i="200"/>
  <c r="K23" i="200"/>
  <c r="I22" i="200"/>
  <c r="I42" i="200" s="1"/>
  <c r="K21" i="200"/>
  <c r="K20" i="200"/>
  <c r="K19" i="200"/>
  <c r="K18" i="200"/>
  <c r="K17" i="200"/>
  <c r="K16" i="200"/>
  <c r="K15" i="200"/>
  <c r="K14" i="200"/>
  <c r="K13" i="200"/>
  <c r="K12" i="200"/>
  <c r="A12" i="200"/>
  <c r="A13" i="200" s="1"/>
  <c r="A14" i="200" s="1"/>
  <c r="A15" i="200" s="1"/>
  <c r="A16" i="200" s="1"/>
  <c r="A17" i="200" s="1"/>
  <c r="A18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K11" i="200"/>
  <c r="I41" i="199"/>
  <c r="K39" i="199"/>
  <c r="K38" i="199"/>
  <c r="K35" i="199"/>
  <c r="K34" i="199"/>
  <c r="K33" i="199"/>
  <c r="K32" i="199"/>
  <c r="K31" i="199"/>
  <c r="K30" i="199"/>
  <c r="K29" i="199"/>
  <c r="K28" i="199"/>
  <c r="K27" i="199"/>
  <c r="K26" i="199"/>
  <c r="K25" i="199"/>
  <c r="K24" i="199"/>
  <c r="K23" i="199"/>
  <c r="I22" i="199"/>
  <c r="I42" i="199" s="1"/>
  <c r="K21" i="199"/>
  <c r="K20" i="199"/>
  <c r="K19" i="199"/>
  <c r="K18" i="199"/>
  <c r="K17" i="199"/>
  <c r="K16" i="199"/>
  <c r="K15" i="199"/>
  <c r="K14" i="199"/>
  <c r="K13" i="199"/>
  <c r="K12" i="199"/>
  <c r="A12" i="199"/>
  <c r="A13" i="199" s="1"/>
  <c r="A14" i="199" s="1"/>
  <c r="A15" i="199" s="1"/>
  <c r="A16" i="199" s="1"/>
  <c r="A17" i="199" s="1"/>
  <c r="A18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K11" i="199"/>
  <c r="I41" i="198"/>
  <c r="K39" i="198"/>
  <c r="K38" i="198"/>
  <c r="K35" i="198"/>
  <c r="K34" i="198"/>
  <c r="K33" i="198"/>
  <c r="K32" i="198"/>
  <c r="K31" i="198"/>
  <c r="K30" i="198"/>
  <c r="K29" i="198"/>
  <c r="K28" i="198"/>
  <c r="K27" i="198"/>
  <c r="K26" i="198"/>
  <c r="K25" i="198"/>
  <c r="K24" i="198"/>
  <c r="K23" i="198"/>
  <c r="I22" i="198"/>
  <c r="I42" i="198" s="1"/>
  <c r="K21" i="198"/>
  <c r="K20" i="198"/>
  <c r="K19" i="198"/>
  <c r="K18" i="198"/>
  <c r="K17" i="198"/>
  <c r="K16" i="198"/>
  <c r="K15" i="198"/>
  <c r="K14" i="198"/>
  <c r="K13" i="198"/>
  <c r="K12" i="198"/>
  <c r="A12" i="198"/>
  <c r="A13" i="198" s="1"/>
  <c r="A14" i="198" s="1"/>
  <c r="A15" i="198" s="1"/>
  <c r="A16" i="198" s="1"/>
  <c r="A17" i="198" s="1"/>
  <c r="A18" i="198" s="1"/>
  <c r="A19" i="198" s="1"/>
  <c r="A20" i="198" s="1"/>
  <c r="A21" i="198" s="1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K11" i="198"/>
  <c r="I41" i="197"/>
  <c r="K39" i="197"/>
  <c r="K38" i="197"/>
  <c r="K35" i="197"/>
  <c r="K34" i="197"/>
  <c r="K33" i="197"/>
  <c r="K32" i="197"/>
  <c r="K31" i="197"/>
  <c r="K30" i="197"/>
  <c r="K29" i="197"/>
  <c r="K28" i="197"/>
  <c r="K27" i="197"/>
  <c r="K26" i="197"/>
  <c r="K25" i="197"/>
  <c r="K24" i="197"/>
  <c r="K23" i="197"/>
  <c r="I22" i="197"/>
  <c r="I42" i="197" s="1"/>
  <c r="K21" i="197"/>
  <c r="K20" i="197"/>
  <c r="K19" i="197"/>
  <c r="K18" i="197"/>
  <c r="K17" i="197"/>
  <c r="K16" i="197"/>
  <c r="K15" i="197"/>
  <c r="K14" i="197"/>
  <c r="K13" i="197"/>
  <c r="K12" i="197"/>
  <c r="A12" i="197"/>
  <c r="A13" i="197" s="1"/>
  <c r="A14" i="197" s="1"/>
  <c r="A15" i="197" s="1"/>
  <c r="A16" i="197" s="1"/>
  <c r="A17" i="197" s="1"/>
  <c r="A18" i="197" s="1"/>
  <c r="A19" i="197" s="1"/>
  <c r="A20" i="197" s="1"/>
  <c r="A21" i="197" s="1"/>
  <c r="A22" i="197" s="1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K11" i="197"/>
  <c r="I41" i="196"/>
  <c r="K39" i="196"/>
  <c r="K38" i="196"/>
  <c r="K35" i="196"/>
  <c r="K34" i="196"/>
  <c r="K33" i="196"/>
  <c r="K32" i="196"/>
  <c r="K31" i="196"/>
  <c r="K30" i="196"/>
  <c r="K29" i="196"/>
  <c r="K28" i="196"/>
  <c r="K27" i="196"/>
  <c r="K26" i="196"/>
  <c r="K25" i="196"/>
  <c r="K24" i="196"/>
  <c r="K23" i="196"/>
  <c r="I22" i="196"/>
  <c r="K21" i="196"/>
  <c r="K20" i="196"/>
  <c r="K19" i="196"/>
  <c r="K18" i="196"/>
  <c r="K17" i="196"/>
  <c r="K16" i="196"/>
  <c r="K15" i="196"/>
  <c r="K14" i="196"/>
  <c r="K13" i="196"/>
  <c r="A13" i="196"/>
  <c r="A14" i="196" s="1"/>
  <c r="A15" i="196" s="1"/>
  <c r="A16" i="196" s="1"/>
  <c r="A17" i="196" s="1"/>
  <c r="A18" i="196" s="1"/>
  <c r="A19" i="196" s="1"/>
  <c r="A20" i="196" s="1"/>
  <c r="A21" i="196" s="1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K12" i="196"/>
  <c r="A12" i="196"/>
  <c r="K11" i="196"/>
  <c r="I41" i="195"/>
  <c r="K39" i="195"/>
  <c r="K38" i="195"/>
  <c r="K35" i="195"/>
  <c r="K34" i="195"/>
  <c r="K33" i="195"/>
  <c r="K32" i="195"/>
  <c r="K31" i="195"/>
  <c r="K30" i="195"/>
  <c r="K29" i="195"/>
  <c r="K28" i="195"/>
  <c r="K27" i="195"/>
  <c r="K26" i="195"/>
  <c r="K25" i="195"/>
  <c r="K24" i="195"/>
  <c r="K23" i="195"/>
  <c r="I22" i="195"/>
  <c r="I42" i="195" s="1"/>
  <c r="K21" i="195"/>
  <c r="K20" i="195"/>
  <c r="K19" i="195"/>
  <c r="K18" i="195"/>
  <c r="K17" i="195"/>
  <c r="K16" i="195"/>
  <c r="K15" i="195"/>
  <c r="K14" i="195"/>
  <c r="K13" i="195"/>
  <c r="K12" i="195"/>
  <c r="A12" i="195"/>
  <c r="A13" i="195" s="1"/>
  <c r="A14" i="195" s="1"/>
  <c r="A15" i="195" s="1"/>
  <c r="A16" i="195" s="1"/>
  <c r="A17" i="195" s="1"/>
  <c r="A18" i="195" s="1"/>
  <c r="A19" i="195" s="1"/>
  <c r="A20" i="195" s="1"/>
  <c r="A21" i="195" s="1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K11" i="195"/>
  <c r="I41" i="194"/>
  <c r="K39" i="194"/>
  <c r="K38" i="194"/>
  <c r="K35" i="194"/>
  <c r="K34" i="194"/>
  <c r="K33" i="194"/>
  <c r="K32" i="194"/>
  <c r="K31" i="194"/>
  <c r="K30" i="194"/>
  <c r="K29" i="194"/>
  <c r="K28" i="194"/>
  <c r="K27" i="194"/>
  <c r="K26" i="194"/>
  <c r="K25" i="194"/>
  <c r="K24" i="194"/>
  <c r="K23" i="194"/>
  <c r="I22" i="194"/>
  <c r="I42" i="194" s="1"/>
  <c r="K21" i="194"/>
  <c r="K20" i="194"/>
  <c r="K19" i="194"/>
  <c r="K18" i="194"/>
  <c r="K17" i="194"/>
  <c r="K16" i="194"/>
  <c r="K15" i="194"/>
  <c r="K14" i="194"/>
  <c r="K13" i="194"/>
  <c r="K12" i="194"/>
  <c r="A12" i="194"/>
  <c r="A13" i="194" s="1"/>
  <c r="A14" i="194" s="1"/>
  <c r="A15" i="194" s="1"/>
  <c r="A16" i="194" s="1"/>
  <c r="A17" i="194" s="1"/>
  <c r="A18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K11" i="194"/>
  <c r="I41" i="193"/>
  <c r="K39" i="193"/>
  <c r="K38" i="193"/>
  <c r="K35" i="193"/>
  <c r="K34" i="193"/>
  <c r="K33" i="193"/>
  <c r="K32" i="193"/>
  <c r="K31" i="193"/>
  <c r="K30" i="193"/>
  <c r="K29" i="193"/>
  <c r="K28" i="193"/>
  <c r="K27" i="193"/>
  <c r="K26" i="193"/>
  <c r="K25" i="193"/>
  <c r="K24" i="193"/>
  <c r="K23" i="193"/>
  <c r="I22" i="193"/>
  <c r="I42" i="193" s="1"/>
  <c r="K21" i="193"/>
  <c r="K20" i="193"/>
  <c r="K19" i="193"/>
  <c r="K18" i="193"/>
  <c r="K17" i="193"/>
  <c r="K16" i="193"/>
  <c r="K15" i="193"/>
  <c r="K14" i="193"/>
  <c r="K13" i="193"/>
  <c r="K12" i="193"/>
  <c r="A12" i="193"/>
  <c r="A13" i="193" s="1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K11" i="193"/>
  <c r="I41" i="192"/>
  <c r="K39" i="192"/>
  <c r="K38" i="192"/>
  <c r="K35" i="192"/>
  <c r="K34" i="192"/>
  <c r="K33" i="192"/>
  <c r="K32" i="192"/>
  <c r="K31" i="192"/>
  <c r="K30" i="192"/>
  <c r="K29" i="192"/>
  <c r="K28" i="192"/>
  <c r="K27" i="192"/>
  <c r="K26" i="192"/>
  <c r="K25" i="192"/>
  <c r="K24" i="192"/>
  <c r="K23" i="192"/>
  <c r="I22" i="192"/>
  <c r="K21" i="192"/>
  <c r="K20" i="192"/>
  <c r="K19" i="192"/>
  <c r="K18" i="192"/>
  <c r="K17" i="192"/>
  <c r="K16" i="192"/>
  <c r="K15" i="192"/>
  <c r="K14" i="192"/>
  <c r="A14" i="192"/>
  <c r="A15" i="192" s="1"/>
  <c r="A16" i="192" s="1"/>
  <c r="A17" i="192" s="1"/>
  <c r="A18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K13" i="192"/>
  <c r="A13" i="192"/>
  <c r="K12" i="192"/>
  <c r="A12" i="192"/>
  <c r="K11" i="192"/>
  <c r="I41" i="191"/>
  <c r="K39" i="191"/>
  <c r="K38" i="191"/>
  <c r="K35" i="191"/>
  <c r="K34" i="191"/>
  <c r="K33" i="191"/>
  <c r="K32" i="191"/>
  <c r="K31" i="191"/>
  <c r="K30" i="191"/>
  <c r="K29" i="191"/>
  <c r="K28" i="191"/>
  <c r="K27" i="191"/>
  <c r="K26" i="191"/>
  <c r="K25" i="191"/>
  <c r="K24" i="191"/>
  <c r="K23" i="191"/>
  <c r="I22" i="191"/>
  <c r="I42" i="191" s="1"/>
  <c r="K21" i="191"/>
  <c r="K20" i="191"/>
  <c r="K19" i="191"/>
  <c r="K18" i="191"/>
  <c r="K17" i="191"/>
  <c r="K16" i="191"/>
  <c r="K15" i="191"/>
  <c r="K14" i="191"/>
  <c r="K13" i="191"/>
  <c r="K12" i="191"/>
  <c r="A12" i="191"/>
  <c r="A13" i="191" s="1"/>
  <c r="A14" i="191" s="1"/>
  <c r="A15" i="191" s="1"/>
  <c r="A16" i="191" s="1"/>
  <c r="A17" i="191" s="1"/>
  <c r="A18" i="191" s="1"/>
  <c r="A19" i="191" s="1"/>
  <c r="A20" i="191" s="1"/>
  <c r="A21" i="191" s="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K11" i="191"/>
  <c r="I41" i="190"/>
  <c r="K39" i="190"/>
  <c r="K38" i="190"/>
  <c r="K35" i="190"/>
  <c r="K34" i="190"/>
  <c r="K33" i="190"/>
  <c r="K32" i="190"/>
  <c r="K31" i="190"/>
  <c r="K30" i="190"/>
  <c r="K29" i="190"/>
  <c r="K28" i="190"/>
  <c r="K27" i="190"/>
  <c r="K26" i="190"/>
  <c r="K25" i="190"/>
  <c r="K24" i="190"/>
  <c r="K23" i="190"/>
  <c r="I22" i="190"/>
  <c r="K21" i="190"/>
  <c r="K20" i="190"/>
  <c r="K19" i="190"/>
  <c r="K18" i="190"/>
  <c r="K17" i="190"/>
  <c r="K16" i="190"/>
  <c r="K15" i="190"/>
  <c r="K14" i="190"/>
  <c r="K13" i="190"/>
  <c r="A13" i="190"/>
  <c r="A14" i="190" s="1"/>
  <c r="A15" i="190" s="1"/>
  <c r="A16" i="190" s="1"/>
  <c r="A17" i="190" s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K12" i="190"/>
  <c r="A12" i="190"/>
  <c r="K11" i="190"/>
  <c r="I41" i="189"/>
  <c r="K39" i="189"/>
  <c r="K38" i="189"/>
  <c r="K35" i="189"/>
  <c r="K34" i="189"/>
  <c r="K33" i="189"/>
  <c r="K32" i="189"/>
  <c r="K31" i="189"/>
  <c r="K30" i="189"/>
  <c r="K29" i="189"/>
  <c r="K28" i="189"/>
  <c r="K27" i="189"/>
  <c r="K26" i="189"/>
  <c r="K25" i="189"/>
  <c r="K24" i="189"/>
  <c r="K23" i="189"/>
  <c r="I22" i="189"/>
  <c r="I42" i="189" s="1"/>
  <c r="K21" i="189"/>
  <c r="K20" i="189"/>
  <c r="K19" i="189"/>
  <c r="K18" i="189"/>
  <c r="K17" i="189"/>
  <c r="K16" i="189"/>
  <c r="K15" i="189"/>
  <c r="K14" i="189"/>
  <c r="K13" i="189"/>
  <c r="K12" i="189"/>
  <c r="A12" i="189"/>
  <c r="A13" i="189" s="1"/>
  <c r="A14" i="189" s="1"/>
  <c r="A15" i="189" s="1"/>
  <c r="A16" i="189" s="1"/>
  <c r="A17" i="189" s="1"/>
  <c r="A18" i="189" s="1"/>
  <c r="A19" i="189" s="1"/>
  <c r="A20" i="189" s="1"/>
  <c r="A21" i="189" s="1"/>
  <c r="A22" i="189" s="1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K11" i="189"/>
  <c r="I41" i="188"/>
  <c r="K39" i="188"/>
  <c r="K38" i="188"/>
  <c r="K35" i="188"/>
  <c r="K34" i="188"/>
  <c r="K33" i="188"/>
  <c r="K32" i="188"/>
  <c r="K31" i="188"/>
  <c r="K30" i="188"/>
  <c r="K29" i="188"/>
  <c r="K28" i="188"/>
  <c r="K27" i="188"/>
  <c r="K26" i="188"/>
  <c r="K25" i="188"/>
  <c r="K24" i="188"/>
  <c r="K23" i="188"/>
  <c r="I22" i="188"/>
  <c r="I42" i="188" s="1"/>
  <c r="K21" i="188"/>
  <c r="K20" i="188"/>
  <c r="K19" i="188"/>
  <c r="K18" i="188"/>
  <c r="K17" i="188"/>
  <c r="K16" i="188"/>
  <c r="K15" i="188"/>
  <c r="K14" i="188"/>
  <c r="K13" i="188"/>
  <c r="K12" i="188"/>
  <c r="A12" i="188"/>
  <c r="A13" i="188" s="1"/>
  <c r="A14" i="188" s="1"/>
  <c r="A15" i="188" s="1"/>
  <c r="A16" i="188" s="1"/>
  <c r="A17" i="188" s="1"/>
  <c r="A18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K11" i="188"/>
  <c r="I41" i="187"/>
  <c r="K39" i="187"/>
  <c r="K38" i="187"/>
  <c r="K35" i="187"/>
  <c r="K34" i="187"/>
  <c r="K33" i="187"/>
  <c r="K32" i="187"/>
  <c r="K31" i="187"/>
  <c r="K30" i="187"/>
  <c r="K29" i="187"/>
  <c r="K28" i="187"/>
  <c r="K27" i="187"/>
  <c r="K26" i="187"/>
  <c r="K25" i="187"/>
  <c r="K24" i="187"/>
  <c r="K23" i="187"/>
  <c r="I22" i="187"/>
  <c r="K21" i="187"/>
  <c r="K20" i="187"/>
  <c r="K19" i="187"/>
  <c r="K18" i="187"/>
  <c r="K17" i="187"/>
  <c r="K16" i="187"/>
  <c r="K15" i="187"/>
  <c r="K14" i="187"/>
  <c r="K13" i="187"/>
  <c r="A13" i="187"/>
  <c r="A14" i="187" s="1"/>
  <c r="A15" i="187" s="1"/>
  <c r="A16" i="187" s="1"/>
  <c r="A17" i="187" s="1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K12" i="187"/>
  <c r="A12" i="187"/>
  <c r="K11" i="187"/>
  <c r="I41" i="186"/>
  <c r="K39" i="186"/>
  <c r="K38" i="186"/>
  <c r="K35" i="186"/>
  <c r="K34" i="186"/>
  <c r="K33" i="186"/>
  <c r="K32" i="186"/>
  <c r="K31" i="186"/>
  <c r="K30" i="186"/>
  <c r="K29" i="186"/>
  <c r="K28" i="186"/>
  <c r="K27" i="186"/>
  <c r="K26" i="186"/>
  <c r="K25" i="186"/>
  <c r="K24" i="186"/>
  <c r="K23" i="186"/>
  <c r="I22" i="186"/>
  <c r="I42" i="186" s="1"/>
  <c r="K21" i="186"/>
  <c r="K20" i="186"/>
  <c r="K19" i="186"/>
  <c r="K18" i="186"/>
  <c r="K17" i="186"/>
  <c r="K16" i="186"/>
  <c r="K15" i="186"/>
  <c r="K14" i="186"/>
  <c r="K13" i="186"/>
  <c r="K12" i="186"/>
  <c r="A12" i="186"/>
  <c r="A13" i="186" s="1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K11" i="186"/>
  <c r="I41" i="185"/>
  <c r="K39" i="185"/>
  <c r="K38" i="185"/>
  <c r="K35" i="185"/>
  <c r="K34" i="185"/>
  <c r="K33" i="185"/>
  <c r="K32" i="185"/>
  <c r="K31" i="185"/>
  <c r="K30" i="185"/>
  <c r="K29" i="185"/>
  <c r="K28" i="185"/>
  <c r="K27" i="185"/>
  <c r="K26" i="185"/>
  <c r="K25" i="185"/>
  <c r="K24" i="185"/>
  <c r="K23" i="185"/>
  <c r="I22" i="185"/>
  <c r="I42" i="185" s="1"/>
  <c r="K21" i="185"/>
  <c r="K20" i="185"/>
  <c r="K19" i="185"/>
  <c r="K18" i="185"/>
  <c r="K17" i="185"/>
  <c r="K16" i="185"/>
  <c r="K15" i="185"/>
  <c r="K14" i="185"/>
  <c r="K13" i="185"/>
  <c r="K12" i="185"/>
  <c r="A12" i="185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K11" i="185"/>
  <c r="I41" i="184"/>
  <c r="K39" i="184"/>
  <c r="K38" i="184"/>
  <c r="K35" i="184"/>
  <c r="K34" i="184"/>
  <c r="K33" i="184"/>
  <c r="K32" i="184"/>
  <c r="K31" i="184"/>
  <c r="K30" i="184"/>
  <c r="K29" i="184"/>
  <c r="K28" i="184"/>
  <c r="K27" i="184"/>
  <c r="K26" i="184"/>
  <c r="K25" i="184"/>
  <c r="K24" i="184"/>
  <c r="K23" i="184"/>
  <c r="I22" i="184"/>
  <c r="K21" i="184"/>
  <c r="K20" i="184"/>
  <c r="K19" i="184"/>
  <c r="K18" i="184"/>
  <c r="K17" i="184"/>
  <c r="K16" i="184"/>
  <c r="K15" i="184"/>
  <c r="K14" i="184"/>
  <c r="K13" i="184"/>
  <c r="K12" i="184"/>
  <c r="A12" i="184"/>
  <c r="A13" i="184" s="1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K11" i="184"/>
  <c r="I41" i="183"/>
  <c r="K39" i="183"/>
  <c r="K38" i="183"/>
  <c r="K35" i="183"/>
  <c r="K34" i="183"/>
  <c r="K33" i="183"/>
  <c r="K32" i="183"/>
  <c r="K31" i="183"/>
  <c r="K30" i="183"/>
  <c r="K29" i="183"/>
  <c r="K28" i="183"/>
  <c r="K27" i="183"/>
  <c r="K26" i="183"/>
  <c r="K25" i="183"/>
  <c r="K24" i="183"/>
  <c r="K23" i="183"/>
  <c r="I22" i="183"/>
  <c r="K21" i="183"/>
  <c r="K20" i="183"/>
  <c r="K19" i="183"/>
  <c r="K18" i="183"/>
  <c r="K17" i="183"/>
  <c r="K16" i="183"/>
  <c r="K15" i="183"/>
  <c r="K14" i="183"/>
  <c r="K13" i="183"/>
  <c r="K12" i="183"/>
  <c r="A12" i="183"/>
  <c r="A13" i="183" s="1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K11" i="183"/>
  <c r="I41" i="182"/>
  <c r="K39" i="182"/>
  <c r="K38" i="182"/>
  <c r="K35" i="182"/>
  <c r="K34" i="182"/>
  <c r="K33" i="182"/>
  <c r="K32" i="182"/>
  <c r="K31" i="182"/>
  <c r="K30" i="182"/>
  <c r="K29" i="182"/>
  <c r="K28" i="182"/>
  <c r="K27" i="182"/>
  <c r="K26" i="182"/>
  <c r="K25" i="182"/>
  <c r="K24" i="182"/>
  <c r="K23" i="182"/>
  <c r="I22" i="182"/>
  <c r="K21" i="182"/>
  <c r="K20" i="182"/>
  <c r="K19" i="182"/>
  <c r="K18" i="182"/>
  <c r="K17" i="182"/>
  <c r="K16" i="182"/>
  <c r="K15" i="182"/>
  <c r="K14" i="182"/>
  <c r="K13" i="182"/>
  <c r="K12" i="182"/>
  <c r="A12" i="182"/>
  <c r="A13" i="182" s="1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K11" i="182"/>
  <c r="I41" i="181"/>
  <c r="K39" i="181"/>
  <c r="K38" i="181"/>
  <c r="K35" i="181"/>
  <c r="K34" i="181"/>
  <c r="K33" i="181"/>
  <c r="K32" i="181"/>
  <c r="K31" i="181"/>
  <c r="K30" i="181"/>
  <c r="K29" i="181"/>
  <c r="K28" i="181"/>
  <c r="K27" i="181"/>
  <c r="K26" i="181"/>
  <c r="K25" i="181"/>
  <c r="K24" i="181"/>
  <c r="K23" i="181"/>
  <c r="I22" i="181"/>
  <c r="I42" i="181" s="1"/>
  <c r="K21" i="181"/>
  <c r="K20" i="181"/>
  <c r="K19" i="181"/>
  <c r="K18" i="181"/>
  <c r="K17" i="181"/>
  <c r="K16" i="181"/>
  <c r="K15" i="181"/>
  <c r="K14" i="181"/>
  <c r="K13" i="181"/>
  <c r="K12" i="181"/>
  <c r="A12" i="18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K11" i="181"/>
  <c r="I41" i="180"/>
  <c r="K39" i="180"/>
  <c r="K38" i="180"/>
  <c r="K35" i="180"/>
  <c r="K34" i="180"/>
  <c r="K33" i="180"/>
  <c r="K32" i="180"/>
  <c r="K31" i="180"/>
  <c r="K30" i="180"/>
  <c r="K29" i="180"/>
  <c r="K28" i="180"/>
  <c r="K27" i="180"/>
  <c r="K26" i="180"/>
  <c r="K25" i="180"/>
  <c r="K24" i="180"/>
  <c r="K23" i="180"/>
  <c r="I22" i="180"/>
  <c r="K21" i="180"/>
  <c r="K20" i="180"/>
  <c r="K19" i="180"/>
  <c r="K18" i="180"/>
  <c r="K17" i="180"/>
  <c r="K16" i="180"/>
  <c r="K15" i="180"/>
  <c r="K14" i="180"/>
  <c r="K13" i="180"/>
  <c r="A13" i="180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K12" i="180"/>
  <c r="A12" i="180"/>
  <c r="K11" i="180"/>
  <c r="I41" i="179"/>
  <c r="K39" i="179"/>
  <c r="K38" i="179"/>
  <c r="K35" i="179"/>
  <c r="K34" i="179"/>
  <c r="K33" i="179"/>
  <c r="K32" i="179"/>
  <c r="K31" i="179"/>
  <c r="K30" i="179"/>
  <c r="K29" i="179"/>
  <c r="K28" i="179"/>
  <c r="K27" i="179"/>
  <c r="K26" i="179"/>
  <c r="K25" i="179"/>
  <c r="K24" i="179"/>
  <c r="K23" i="179"/>
  <c r="I22" i="179"/>
  <c r="K21" i="179"/>
  <c r="K20" i="179"/>
  <c r="K19" i="179"/>
  <c r="K18" i="179"/>
  <c r="K17" i="179"/>
  <c r="K16" i="179"/>
  <c r="K15" i="179"/>
  <c r="A15" i="179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K14" i="179"/>
  <c r="A14" i="179"/>
  <c r="K13" i="179"/>
  <c r="A13" i="179"/>
  <c r="K12" i="179"/>
  <c r="A12" i="179"/>
  <c r="K11" i="179"/>
  <c r="I41" i="178"/>
  <c r="K39" i="178"/>
  <c r="K38" i="178"/>
  <c r="K35" i="178"/>
  <c r="K34" i="178"/>
  <c r="K33" i="178"/>
  <c r="K32" i="178"/>
  <c r="K31" i="178"/>
  <c r="K30" i="178"/>
  <c r="K29" i="178"/>
  <c r="K28" i="178"/>
  <c r="K27" i="178"/>
  <c r="K26" i="178"/>
  <c r="K25" i="178"/>
  <c r="K24" i="178"/>
  <c r="K23" i="178"/>
  <c r="I22" i="178"/>
  <c r="K21" i="178"/>
  <c r="K20" i="178"/>
  <c r="K19" i="178"/>
  <c r="K18" i="178"/>
  <c r="K17" i="178"/>
  <c r="K16" i="178"/>
  <c r="K15" i="178"/>
  <c r="K14" i="178"/>
  <c r="K13" i="178"/>
  <c r="A13" i="178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K12" i="178"/>
  <c r="A12" i="178"/>
  <c r="K11" i="178"/>
  <c r="I41" i="177"/>
  <c r="K39" i="177"/>
  <c r="K38" i="177"/>
  <c r="K35" i="177"/>
  <c r="K34" i="177"/>
  <c r="K33" i="177"/>
  <c r="K32" i="177"/>
  <c r="K31" i="177"/>
  <c r="K30" i="177"/>
  <c r="K29" i="177"/>
  <c r="K28" i="177"/>
  <c r="K27" i="177"/>
  <c r="K26" i="177"/>
  <c r="K25" i="177"/>
  <c r="K24" i="177"/>
  <c r="K23" i="177"/>
  <c r="I22" i="177"/>
  <c r="I42" i="177" s="1"/>
  <c r="K21" i="177"/>
  <c r="K20" i="177"/>
  <c r="K19" i="177"/>
  <c r="K18" i="177"/>
  <c r="K17" i="177"/>
  <c r="K16" i="177"/>
  <c r="K15" i="177"/>
  <c r="K14" i="177"/>
  <c r="K13" i="177"/>
  <c r="K12" i="177"/>
  <c r="A12" i="177"/>
  <c r="A13" i="177" s="1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K11" i="177"/>
  <c r="I41" i="176"/>
  <c r="K39" i="176"/>
  <c r="K38" i="176"/>
  <c r="K35" i="176"/>
  <c r="K34" i="176"/>
  <c r="K33" i="176"/>
  <c r="K32" i="176"/>
  <c r="K31" i="176"/>
  <c r="K30" i="176"/>
  <c r="K29" i="176"/>
  <c r="K28" i="176"/>
  <c r="K27" i="176"/>
  <c r="K26" i="176"/>
  <c r="K25" i="176"/>
  <c r="K24" i="176"/>
  <c r="K23" i="176"/>
  <c r="I22" i="176"/>
  <c r="I42" i="176" s="1"/>
  <c r="K21" i="176"/>
  <c r="K20" i="176"/>
  <c r="K19" i="176"/>
  <c r="K18" i="176"/>
  <c r="K17" i="176"/>
  <c r="K16" i="176"/>
  <c r="K15" i="176"/>
  <c r="K14" i="176"/>
  <c r="K13" i="176"/>
  <c r="K12" i="176"/>
  <c r="A12" i="176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K11" i="176"/>
  <c r="I41" i="175"/>
  <c r="K39" i="175"/>
  <c r="K38" i="175"/>
  <c r="K35" i="175"/>
  <c r="K34" i="175"/>
  <c r="K33" i="175"/>
  <c r="K32" i="175"/>
  <c r="K31" i="175"/>
  <c r="K30" i="175"/>
  <c r="K29" i="175"/>
  <c r="K28" i="175"/>
  <c r="K27" i="175"/>
  <c r="K26" i="175"/>
  <c r="K25" i="175"/>
  <c r="K24" i="175"/>
  <c r="K23" i="175"/>
  <c r="I22" i="175"/>
  <c r="I42" i="175" s="1"/>
  <c r="K21" i="175"/>
  <c r="K20" i="175"/>
  <c r="K19" i="175"/>
  <c r="K18" i="175"/>
  <c r="K17" i="175"/>
  <c r="K16" i="175"/>
  <c r="K15" i="175"/>
  <c r="K14" i="175"/>
  <c r="K13" i="175"/>
  <c r="K12" i="175"/>
  <c r="A12" i="175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K11" i="175"/>
  <c r="I41" i="174"/>
  <c r="K39" i="174"/>
  <c r="K38" i="174"/>
  <c r="K35" i="174"/>
  <c r="K34" i="174"/>
  <c r="K33" i="174"/>
  <c r="K32" i="174"/>
  <c r="K31" i="174"/>
  <c r="K30" i="174"/>
  <c r="K29" i="174"/>
  <c r="K28" i="174"/>
  <c r="K27" i="174"/>
  <c r="K26" i="174"/>
  <c r="K25" i="174"/>
  <c r="K24" i="174"/>
  <c r="K23" i="174"/>
  <c r="I22" i="174"/>
  <c r="K21" i="174"/>
  <c r="K20" i="174"/>
  <c r="K19" i="174"/>
  <c r="K18" i="174"/>
  <c r="K17" i="174"/>
  <c r="K16" i="174"/>
  <c r="K15" i="174"/>
  <c r="K14" i="174"/>
  <c r="A14" i="174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K13" i="174"/>
  <c r="A13" i="174"/>
  <c r="K12" i="174"/>
  <c r="A12" i="174"/>
  <c r="K11" i="174"/>
  <c r="I41" i="173"/>
  <c r="K39" i="173"/>
  <c r="K38" i="173"/>
  <c r="K35" i="173"/>
  <c r="K34" i="173"/>
  <c r="K33" i="173"/>
  <c r="K32" i="173"/>
  <c r="K31" i="173"/>
  <c r="K30" i="173"/>
  <c r="K29" i="173"/>
  <c r="K28" i="173"/>
  <c r="K27" i="173"/>
  <c r="K26" i="173"/>
  <c r="K25" i="173"/>
  <c r="K24" i="173"/>
  <c r="K23" i="173"/>
  <c r="I22" i="173"/>
  <c r="I42" i="173" s="1"/>
  <c r="K21" i="173"/>
  <c r="K20" i="173"/>
  <c r="K19" i="173"/>
  <c r="K18" i="173"/>
  <c r="K17" i="173"/>
  <c r="K16" i="173"/>
  <c r="K15" i="173"/>
  <c r="K14" i="173"/>
  <c r="K13" i="173"/>
  <c r="K12" i="173"/>
  <c r="A12" i="173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K11" i="173"/>
  <c r="I41" i="172"/>
  <c r="K39" i="172"/>
  <c r="K38" i="172"/>
  <c r="K35" i="172"/>
  <c r="K34" i="172"/>
  <c r="K33" i="172"/>
  <c r="K32" i="172"/>
  <c r="K31" i="172"/>
  <c r="K30" i="172"/>
  <c r="K29" i="172"/>
  <c r="K28" i="172"/>
  <c r="K27" i="172"/>
  <c r="K26" i="172"/>
  <c r="K25" i="172"/>
  <c r="K24" i="172"/>
  <c r="K23" i="172"/>
  <c r="I22" i="172"/>
  <c r="I42" i="172" s="1"/>
  <c r="K21" i="172"/>
  <c r="K20" i="172"/>
  <c r="K19" i="172"/>
  <c r="K18" i="172"/>
  <c r="K17" i="172"/>
  <c r="K16" i="172"/>
  <c r="K15" i="172"/>
  <c r="K14" i="172"/>
  <c r="K13" i="172"/>
  <c r="K12" i="172"/>
  <c r="A12" i="172"/>
  <c r="A13" i="172" s="1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K11" i="172"/>
  <c r="I41" i="171"/>
  <c r="K39" i="171"/>
  <c r="K38" i="171"/>
  <c r="K35" i="171"/>
  <c r="K34" i="171"/>
  <c r="K33" i="171"/>
  <c r="K32" i="171"/>
  <c r="K31" i="171"/>
  <c r="K30" i="171"/>
  <c r="K29" i="171"/>
  <c r="K28" i="171"/>
  <c r="K27" i="171"/>
  <c r="K26" i="171"/>
  <c r="K25" i="171"/>
  <c r="K24" i="171"/>
  <c r="K23" i="171"/>
  <c r="I22" i="171"/>
  <c r="I42" i="171" s="1"/>
  <c r="K21" i="171"/>
  <c r="K20" i="171"/>
  <c r="K19" i="171"/>
  <c r="K18" i="171"/>
  <c r="K17" i="171"/>
  <c r="K16" i="171"/>
  <c r="K15" i="171"/>
  <c r="K14" i="171"/>
  <c r="K13" i="171"/>
  <c r="K12" i="171"/>
  <c r="A12" i="171"/>
  <c r="A13" i="171" s="1"/>
  <c r="A14" i="171" s="1"/>
  <c r="A15" i="171" s="1"/>
  <c r="A16" i="171" s="1"/>
  <c r="A17" i="171" s="1"/>
  <c r="A18" i="171" s="1"/>
  <c r="A19" i="171" s="1"/>
  <c r="A20" i="171" s="1"/>
  <c r="A21" i="171" s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K11" i="171"/>
  <c r="I41" i="170"/>
  <c r="K39" i="170"/>
  <c r="K38" i="170"/>
  <c r="K35" i="170"/>
  <c r="K34" i="170"/>
  <c r="K33" i="170"/>
  <c r="K32" i="170"/>
  <c r="K31" i="170"/>
  <c r="K30" i="170"/>
  <c r="K29" i="170"/>
  <c r="K28" i="170"/>
  <c r="K27" i="170"/>
  <c r="K26" i="170"/>
  <c r="K25" i="170"/>
  <c r="K24" i="170"/>
  <c r="K23" i="170"/>
  <c r="I22" i="170"/>
  <c r="I42" i="170" s="1"/>
  <c r="K21" i="170"/>
  <c r="K20" i="170"/>
  <c r="K19" i="170"/>
  <c r="K18" i="170"/>
  <c r="K17" i="170"/>
  <c r="K16" i="170"/>
  <c r="K15" i="170"/>
  <c r="K14" i="170"/>
  <c r="K13" i="170"/>
  <c r="K12" i="170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A42" i="170" s="1"/>
  <c r="K11" i="170"/>
  <c r="I41" i="169"/>
  <c r="K39" i="169"/>
  <c r="K38" i="169"/>
  <c r="K35" i="169"/>
  <c r="K34" i="169"/>
  <c r="K33" i="169"/>
  <c r="K32" i="169"/>
  <c r="K31" i="169"/>
  <c r="K30" i="169"/>
  <c r="K29" i="169"/>
  <c r="K28" i="169"/>
  <c r="K27" i="169"/>
  <c r="K26" i="169"/>
  <c r="K25" i="169"/>
  <c r="K24" i="169"/>
  <c r="K23" i="169"/>
  <c r="I22" i="169"/>
  <c r="I42" i="169" s="1"/>
  <c r="K21" i="169"/>
  <c r="K20" i="169"/>
  <c r="K19" i="169"/>
  <c r="K18" i="169"/>
  <c r="K17" i="169"/>
  <c r="K16" i="169"/>
  <c r="K15" i="169"/>
  <c r="K14" i="169"/>
  <c r="K13" i="169"/>
  <c r="K12" i="169"/>
  <c r="A12" i="169"/>
  <c r="A13" i="169" s="1"/>
  <c r="A14" i="169" s="1"/>
  <c r="A15" i="169" s="1"/>
  <c r="A16" i="169" s="1"/>
  <c r="A17" i="169" s="1"/>
  <c r="A18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35" i="169" s="1"/>
  <c r="A36" i="169" s="1"/>
  <c r="A37" i="169" s="1"/>
  <c r="A38" i="169" s="1"/>
  <c r="A39" i="169" s="1"/>
  <c r="A40" i="169" s="1"/>
  <c r="A41" i="169" s="1"/>
  <c r="A42" i="169" s="1"/>
  <c r="K11" i="169"/>
  <c r="I41" i="168"/>
  <c r="K39" i="168"/>
  <c r="K38" i="168"/>
  <c r="K35" i="168"/>
  <c r="K34" i="168"/>
  <c r="K33" i="168"/>
  <c r="K32" i="168"/>
  <c r="K31" i="168"/>
  <c r="K30" i="168"/>
  <c r="K29" i="168"/>
  <c r="K28" i="168"/>
  <c r="K27" i="168"/>
  <c r="K26" i="168"/>
  <c r="K25" i="168"/>
  <c r="K24" i="168"/>
  <c r="K23" i="168"/>
  <c r="I22" i="168"/>
  <c r="I42" i="168" s="1"/>
  <c r="K21" i="168"/>
  <c r="K20" i="168"/>
  <c r="K19" i="168"/>
  <c r="K18" i="168"/>
  <c r="K17" i="168"/>
  <c r="K16" i="168"/>
  <c r="K15" i="168"/>
  <c r="K14" i="168"/>
  <c r="K13" i="168"/>
  <c r="K12" i="168"/>
  <c r="A12" i="168"/>
  <c r="A13" i="168" s="1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A42" i="168" s="1"/>
  <c r="K11" i="168"/>
  <c r="I41" i="167"/>
  <c r="K39" i="167"/>
  <c r="K38" i="167"/>
  <c r="K35" i="167"/>
  <c r="K34" i="167"/>
  <c r="K33" i="167"/>
  <c r="K32" i="167"/>
  <c r="K31" i="167"/>
  <c r="K30" i="167"/>
  <c r="K29" i="167"/>
  <c r="K28" i="167"/>
  <c r="K27" i="167"/>
  <c r="K26" i="167"/>
  <c r="K25" i="167"/>
  <c r="K24" i="167"/>
  <c r="K23" i="167"/>
  <c r="I22" i="167"/>
  <c r="K21" i="167"/>
  <c r="K20" i="167"/>
  <c r="K19" i="167"/>
  <c r="K18" i="167"/>
  <c r="K17" i="167"/>
  <c r="K16" i="167"/>
  <c r="K15" i="167"/>
  <c r="K14" i="167"/>
  <c r="K13" i="167"/>
  <c r="A13" i="167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K12" i="167"/>
  <c r="A12" i="167"/>
  <c r="K11" i="167"/>
  <c r="I41" i="166"/>
  <c r="K39" i="166"/>
  <c r="K38" i="166"/>
  <c r="K35" i="166"/>
  <c r="K34" i="166"/>
  <c r="K33" i="166"/>
  <c r="K32" i="166"/>
  <c r="K31" i="166"/>
  <c r="K30" i="166"/>
  <c r="K29" i="166"/>
  <c r="K28" i="166"/>
  <c r="K27" i="166"/>
  <c r="K26" i="166"/>
  <c r="K25" i="166"/>
  <c r="K24" i="166"/>
  <c r="K23" i="166"/>
  <c r="I22" i="166"/>
  <c r="I42" i="166" s="1"/>
  <c r="K21" i="166"/>
  <c r="K20" i="166"/>
  <c r="K19" i="166"/>
  <c r="K18" i="166"/>
  <c r="K17" i="166"/>
  <c r="K16" i="166"/>
  <c r="K15" i="166"/>
  <c r="K14" i="166"/>
  <c r="K13" i="166"/>
  <c r="K12" i="166"/>
  <c r="A12" i="166"/>
  <c r="A13" i="166" s="1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K11" i="166"/>
  <c r="I41" i="165"/>
  <c r="K39" i="165"/>
  <c r="K38" i="165"/>
  <c r="K35" i="165"/>
  <c r="K34" i="165"/>
  <c r="K33" i="165"/>
  <c r="K32" i="165"/>
  <c r="K31" i="165"/>
  <c r="K30" i="165"/>
  <c r="K29" i="165"/>
  <c r="K28" i="165"/>
  <c r="K27" i="165"/>
  <c r="K26" i="165"/>
  <c r="K25" i="165"/>
  <c r="K24" i="165"/>
  <c r="K23" i="165"/>
  <c r="I22" i="165"/>
  <c r="I42" i="165" s="1"/>
  <c r="K21" i="165"/>
  <c r="K20" i="165"/>
  <c r="K19" i="165"/>
  <c r="K18" i="165"/>
  <c r="K17" i="165"/>
  <c r="K16" i="165"/>
  <c r="K15" i="165"/>
  <c r="K14" i="165"/>
  <c r="K13" i="165"/>
  <c r="K12" i="165"/>
  <c r="A12" i="165"/>
  <c r="A13" i="165" s="1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K11" i="165"/>
  <c r="I41" i="164"/>
  <c r="K39" i="164"/>
  <c r="K38" i="164"/>
  <c r="K35" i="164"/>
  <c r="K34" i="164"/>
  <c r="K33" i="164"/>
  <c r="K32" i="164"/>
  <c r="K31" i="164"/>
  <c r="K30" i="164"/>
  <c r="K29" i="164"/>
  <c r="K28" i="164"/>
  <c r="K27" i="164"/>
  <c r="K26" i="164"/>
  <c r="K25" i="164"/>
  <c r="K24" i="164"/>
  <c r="K23" i="164"/>
  <c r="I22" i="164"/>
  <c r="I42" i="164" s="1"/>
  <c r="K21" i="164"/>
  <c r="K20" i="164"/>
  <c r="K19" i="164"/>
  <c r="K18" i="164"/>
  <c r="K17" i="164"/>
  <c r="K16" i="164"/>
  <c r="K15" i="164"/>
  <c r="K14" i="164"/>
  <c r="K13" i="164"/>
  <c r="K12" i="164"/>
  <c r="A12" i="164"/>
  <c r="A13" i="164" s="1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A42" i="164" s="1"/>
  <c r="K11" i="164"/>
  <c r="I41" i="163"/>
  <c r="K39" i="163"/>
  <c r="K38" i="163"/>
  <c r="K35" i="163"/>
  <c r="K34" i="163"/>
  <c r="K33" i="163"/>
  <c r="K32" i="163"/>
  <c r="K31" i="163"/>
  <c r="K30" i="163"/>
  <c r="K29" i="163"/>
  <c r="K28" i="163"/>
  <c r="K27" i="163"/>
  <c r="K26" i="163"/>
  <c r="K25" i="163"/>
  <c r="K24" i="163"/>
  <c r="K23" i="163"/>
  <c r="I22" i="163"/>
  <c r="K21" i="163"/>
  <c r="K20" i="163"/>
  <c r="K19" i="163"/>
  <c r="K18" i="163"/>
  <c r="K17" i="163"/>
  <c r="K16" i="163"/>
  <c r="K15" i="163"/>
  <c r="K14" i="163"/>
  <c r="K13" i="163"/>
  <c r="K12" i="163"/>
  <c r="A12" i="163"/>
  <c r="A13" i="163" s="1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K11" i="163"/>
  <c r="I41" i="162"/>
  <c r="K39" i="162"/>
  <c r="K38" i="162"/>
  <c r="K35" i="162"/>
  <c r="K34" i="162"/>
  <c r="K33" i="162"/>
  <c r="K32" i="162"/>
  <c r="K31" i="162"/>
  <c r="K30" i="162"/>
  <c r="K29" i="162"/>
  <c r="K28" i="162"/>
  <c r="K27" i="162"/>
  <c r="K26" i="162"/>
  <c r="K25" i="162"/>
  <c r="K24" i="162"/>
  <c r="K23" i="162"/>
  <c r="I22" i="162"/>
  <c r="K21" i="162"/>
  <c r="K20" i="162"/>
  <c r="K19" i="162"/>
  <c r="K18" i="162"/>
  <c r="K17" i="162"/>
  <c r="K16" i="162"/>
  <c r="K15" i="162"/>
  <c r="K14" i="162"/>
  <c r="K13" i="162"/>
  <c r="A13" i="162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K12" i="162"/>
  <c r="A12" i="162"/>
  <c r="K11" i="162"/>
  <c r="I41" i="161"/>
  <c r="K39" i="161"/>
  <c r="K38" i="161"/>
  <c r="K35" i="161"/>
  <c r="K34" i="161"/>
  <c r="K33" i="161"/>
  <c r="K32" i="161"/>
  <c r="K31" i="161"/>
  <c r="K30" i="161"/>
  <c r="K29" i="161"/>
  <c r="K28" i="161"/>
  <c r="K27" i="161"/>
  <c r="K26" i="161"/>
  <c r="K25" i="161"/>
  <c r="K24" i="161"/>
  <c r="K23" i="161"/>
  <c r="I22" i="161"/>
  <c r="K21" i="161"/>
  <c r="K20" i="161"/>
  <c r="K19" i="161"/>
  <c r="K18" i="161"/>
  <c r="K17" i="161"/>
  <c r="K16" i="161"/>
  <c r="K15" i="161"/>
  <c r="K14" i="161"/>
  <c r="K13" i="161"/>
  <c r="K12" i="161"/>
  <c r="A12" i="161"/>
  <c r="A13" i="161" s="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K11" i="161"/>
  <c r="I41" i="160"/>
  <c r="K39" i="160"/>
  <c r="K38" i="160"/>
  <c r="K35" i="160"/>
  <c r="K34" i="160"/>
  <c r="K33" i="160"/>
  <c r="K32" i="160"/>
  <c r="K31" i="160"/>
  <c r="K30" i="160"/>
  <c r="K29" i="160"/>
  <c r="K28" i="160"/>
  <c r="K27" i="160"/>
  <c r="K26" i="160"/>
  <c r="K25" i="160"/>
  <c r="K24" i="160"/>
  <c r="K23" i="160"/>
  <c r="I22" i="160"/>
  <c r="I42" i="160" s="1"/>
  <c r="K21" i="160"/>
  <c r="K20" i="160"/>
  <c r="K19" i="160"/>
  <c r="K18" i="160"/>
  <c r="K17" i="160"/>
  <c r="K16" i="160"/>
  <c r="K15" i="160"/>
  <c r="K14" i="160"/>
  <c r="K13" i="160"/>
  <c r="K12" i="160"/>
  <c r="A12" i="160"/>
  <c r="A13" i="160" s="1"/>
  <c r="A14" i="160" s="1"/>
  <c r="A15" i="160" s="1"/>
  <c r="A16" i="160" s="1"/>
  <c r="A17" i="160" s="1"/>
  <c r="A18" i="160" s="1"/>
  <c r="A19" i="160" s="1"/>
  <c r="A20" i="160" s="1"/>
  <c r="A21" i="160" s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K11" i="160"/>
  <c r="I41" i="159"/>
  <c r="K39" i="159"/>
  <c r="K38" i="159"/>
  <c r="K35" i="159"/>
  <c r="K34" i="159"/>
  <c r="K33" i="159"/>
  <c r="K32" i="159"/>
  <c r="K31" i="159"/>
  <c r="K30" i="159"/>
  <c r="K29" i="159"/>
  <c r="K28" i="159"/>
  <c r="K27" i="159"/>
  <c r="K26" i="159"/>
  <c r="K25" i="159"/>
  <c r="K24" i="159"/>
  <c r="K23" i="159"/>
  <c r="I22" i="159"/>
  <c r="I42" i="159" s="1"/>
  <c r="K21" i="159"/>
  <c r="K20" i="159"/>
  <c r="K19" i="159"/>
  <c r="K18" i="159"/>
  <c r="K17" i="159"/>
  <c r="K16" i="159"/>
  <c r="K15" i="159"/>
  <c r="K14" i="159"/>
  <c r="K13" i="159"/>
  <c r="K12" i="159"/>
  <c r="A12" i="159"/>
  <c r="A13" i="159" s="1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K11" i="159"/>
  <c r="I41" i="158"/>
  <c r="K39" i="158"/>
  <c r="K38" i="158"/>
  <c r="K35" i="158"/>
  <c r="K34" i="158"/>
  <c r="K33" i="158"/>
  <c r="K32" i="158"/>
  <c r="K31" i="158"/>
  <c r="K30" i="158"/>
  <c r="K29" i="158"/>
  <c r="K28" i="158"/>
  <c r="K27" i="158"/>
  <c r="K26" i="158"/>
  <c r="K25" i="158"/>
  <c r="K24" i="158"/>
  <c r="K23" i="158"/>
  <c r="I22" i="158"/>
  <c r="K21" i="158"/>
  <c r="K20" i="158"/>
  <c r="K19" i="158"/>
  <c r="K18" i="158"/>
  <c r="K17" i="158"/>
  <c r="K16" i="158"/>
  <c r="K15" i="158"/>
  <c r="K14" i="158"/>
  <c r="K13" i="158"/>
  <c r="A13" i="158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K12" i="158"/>
  <c r="A12" i="158"/>
  <c r="K11" i="158"/>
  <c r="I41" i="157"/>
  <c r="K39" i="157"/>
  <c r="K38" i="157"/>
  <c r="K35" i="157"/>
  <c r="K34" i="157"/>
  <c r="K33" i="157"/>
  <c r="K32" i="157"/>
  <c r="K31" i="157"/>
  <c r="K30" i="157"/>
  <c r="K29" i="157"/>
  <c r="K28" i="157"/>
  <c r="K27" i="157"/>
  <c r="K26" i="157"/>
  <c r="K25" i="157"/>
  <c r="K24" i="157"/>
  <c r="K23" i="157"/>
  <c r="I22" i="157"/>
  <c r="K21" i="157"/>
  <c r="K20" i="157"/>
  <c r="K19" i="157"/>
  <c r="K18" i="157"/>
  <c r="K17" i="157"/>
  <c r="K16" i="157"/>
  <c r="K15" i="157"/>
  <c r="A15" i="157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K14" i="157"/>
  <c r="A14" i="157"/>
  <c r="K13" i="157"/>
  <c r="A13" i="157"/>
  <c r="K12" i="157"/>
  <c r="A12" i="157"/>
  <c r="K11" i="157"/>
  <c r="I41" i="156"/>
  <c r="K39" i="156"/>
  <c r="K38" i="156"/>
  <c r="K35" i="156"/>
  <c r="K34" i="156"/>
  <c r="K33" i="156"/>
  <c r="K32" i="156"/>
  <c r="K31" i="156"/>
  <c r="K30" i="156"/>
  <c r="K29" i="156"/>
  <c r="K28" i="156"/>
  <c r="K27" i="156"/>
  <c r="K26" i="156"/>
  <c r="K25" i="156"/>
  <c r="K24" i="156"/>
  <c r="K23" i="156"/>
  <c r="I22" i="156"/>
  <c r="I42" i="156" s="1"/>
  <c r="K21" i="156"/>
  <c r="K20" i="156"/>
  <c r="K19" i="156"/>
  <c r="K18" i="156"/>
  <c r="K17" i="156"/>
  <c r="K16" i="156"/>
  <c r="K15" i="156"/>
  <c r="K14" i="156"/>
  <c r="K13" i="156"/>
  <c r="K12" i="156"/>
  <c r="A12" i="156"/>
  <c r="A13" i="156" s="1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K11" i="156"/>
  <c r="I41" i="155"/>
  <c r="K39" i="155"/>
  <c r="K38" i="155"/>
  <c r="K35" i="155"/>
  <c r="K34" i="155"/>
  <c r="K33" i="155"/>
  <c r="K32" i="155"/>
  <c r="K31" i="155"/>
  <c r="K30" i="155"/>
  <c r="K29" i="155"/>
  <c r="K28" i="155"/>
  <c r="K27" i="155"/>
  <c r="K26" i="155"/>
  <c r="K25" i="155"/>
  <c r="K24" i="155"/>
  <c r="K23" i="155"/>
  <c r="I22" i="155"/>
  <c r="I42" i="155" s="1"/>
  <c r="K21" i="155"/>
  <c r="K20" i="155"/>
  <c r="K19" i="155"/>
  <c r="K18" i="155"/>
  <c r="K17" i="155"/>
  <c r="K16" i="155"/>
  <c r="K15" i="155"/>
  <c r="K14" i="155"/>
  <c r="K13" i="155"/>
  <c r="K12" i="155"/>
  <c r="A12" i="155"/>
  <c r="A13" i="155" s="1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K11" i="155"/>
  <c r="I41" i="154"/>
  <c r="K39" i="154"/>
  <c r="K38" i="154"/>
  <c r="K35" i="154"/>
  <c r="K34" i="154"/>
  <c r="K33" i="154"/>
  <c r="K32" i="154"/>
  <c r="K31" i="154"/>
  <c r="K30" i="154"/>
  <c r="K29" i="154"/>
  <c r="K28" i="154"/>
  <c r="K27" i="154"/>
  <c r="K26" i="154"/>
  <c r="K25" i="154"/>
  <c r="K24" i="154"/>
  <c r="K23" i="154"/>
  <c r="I22" i="154"/>
  <c r="K21" i="154"/>
  <c r="K20" i="154"/>
  <c r="K19" i="154"/>
  <c r="K18" i="154"/>
  <c r="K17" i="154"/>
  <c r="K16" i="154"/>
  <c r="K15" i="154"/>
  <c r="K14" i="154"/>
  <c r="K13" i="154"/>
  <c r="A13" i="154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K12" i="154"/>
  <c r="A12" i="154"/>
  <c r="K11" i="154"/>
  <c r="I41" i="153"/>
  <c r="K39" i="153"/>
  <c r="K38" i="153"/>
  <c r="K35" i="153"/>
  <c r="K34" i="153"/>
  <c r="K33" i="153"/>
  <c r="K32" i="153"/>
  <c r="K31" i="153"/>
  <c r="K30" i="153"/>
  <c r="K29" i="153"/>
  <c r="K28" i="153"/>
  <c r="K27" i="153"/>
  <c r="K26" i="153"/>
  <c r="K25" i="153"/>
  <c r="K24" i="153"/>
  <c r="K23" i="153"/>
  <c r="I22" i="153"/>
  <c r="I42" i="153" s="1"/>
  <c r="K21" i="153"/>
  <c r="K20" i="153"/>
  <c r="K19" i="153"/>
  <c r="K18" i="153"/>
  <c r="K17" i="153"/>
  <c r="K16" i="153"/>
  <c r="K15" i="153"/>
  <c r="K14" i="153"/>
  <c r="K13" i="153"/>
  <c r="K12" i="153"/>
  <c r="A12" i="153"/>
  <c r="A13" i="153" s="1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K11" i="153"/>
  <c r="I41" i="152"/>
  <c r="K39" i="152"/>
  <c r="K38" i="152"/>
  <c r="K35" i="152"/>
  <c r="K34" i="152"/>
  <c r="K33" i="152"/>
  <c r="K32" i="152"/>
  <c r="K31" i="152"/>
  <c r="K30" i="152"/>
  <c r="K29" i="152"/>
  <c r="K28" i="152"/>
  <c r="K27" i="152"/>
  <c r="K26" i="152"/>
  <c r="K25" i="152"/>
  <c r="K24" i="152"/>
  <c r="K23" i="152"/>
  <c r="I22" i="152"/>
  <c r="K21" i="152"/>
  <c r="K20" i="152"/>
  <c r="K19" i="152"/>
  <c r="K18" i="152"/>
  <c r="K17" i="152"/>
  <c r="K16" i="152"/>
  <c r="K15" i="152"/>
  <c r="K14" i="152"/>
  <c r="K13" i="152"/>
  <c r="A13" i="152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K12" i="152"/>
  <c r="A12" i="152"/>
  <c r="K11" i="152"/>
  <c r="I41" i="151"/>
  <c r="K39" i="151"/>
  <c r="K38" i="151"/>
  <c r="K35" i="151"/>
  <c r="K34" i="151"/>
  <c r="K33" i="151"/>
  <c r="K32" i="151"/>
  <c r="K31" i="151"/>
  <c r="K30" i="151"/>
  <c r="K29" i="151"/>
  <c r="K28" i="151"/>
  <c r="K27" i="151"/>
  <c r="K26" i="151"/>
  <c r="K25" i="151"/>
  <c r="K24" i="151"/>
  <c r="K23" i="151"/>
  <c r="I22" i="151"/>
  <c r="K21" i="151"/>
  <c r="K20" i="151"/>
  <c r="K19" i="151"/>
  <c r="K18" i="151"/>
  <c r="K17" i="151"/>
  <c r="K16" i="151"/>
  <c r="K15" i="151"/>
  <c r="K14" i="151"/>
  <c r="K13" i="151"/>
  <c r="K12" i="151"/>
  <c r="A12" i="151"/>
  <c r="A13" i="151" s="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K11" i="151"/>
  <c r="I41" i="150"/>
  <c r="K39" i="150"/>
  <c r="K38" i="150"/>
  <c r="K35" i="150"/>
  <c r="K34" i="150"/>
  <c r="K33" i="150"/>
  <c r="K32" i="150"/>
  <c r="K31" i="150"/>
  <c r="K30" i="150"/>
  <c r="K29" i="150"/>
  <c r="K28" i="150"/>
  <c r="K27" i="150"/>
  <c r="K26" i="150"/>
  <c r="K25" i="150"/>
  <c r="K24" i="150"/>
  <c r="K23" i="150"/>
  <c r="I22" i="150"/>
  <c r="K21" i="150"/>
  <c r="K20" i="150"/>
  <c r="K19" i="150"/>
  <c r="K18" i="150"/>
  <c r="K17" i="150"/>
  <c r="K16" i="150"/>
  <c r="K15" i="150"/>
  <c r="K14" i="150"/>
  <c r="K13" i="150"/>
  <c r="K12" i="150"/>
  <c r="A12" i="150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K11" i="150"/>
  <c r="I41" i="149"/>
  <c r="K39" i="149"/>
  <c r="K38" i="149"/>
  <c r="K35" i="149"/>
  <c r="K34" i="149"/>
  <c r="K33" i="149"/>
  <c r="K32" i="149"/>
  <c r="K31" i="149"/>
  <c r="K30" i="149"/>
  <c r="K29" i="149"/>
  <c r="K28" i="149"/>
  <c r="K27" i="149"/>
  <c r="K26" i="149"/>
  <c r="K25" i="149"/>
  <c r="K24" i="149"/>
  <c r="K23" i="149"/>
  <c r="I22" i="149"/>
  <c r="K21" i="149"/>
  <c r="K20" i="149"/>
  <c r="K19" i="149"/>
  <c r="K18" i="149"/>
  <c r="K17" i="149"/>
  <c r="K16" i="149"/>
  <c r="K15" i="149"/>
  <c r="K14" i="149"/>
  <c r="K13" i="149"/>
  <c r="A13" i="149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K12" i="149"/>
  <c r="A12" i="149"/>
  <c r="K11" i="149"/>
  <c r="I41" i="148"/>
  <c r="K39" i="148"/>
  <c r="K38" i="148"/>
  <c r="K35" i="148"/>
  <c r="K34" i="148"/>
  <c r="K33" i="148"/>
  <c r="K32" i="148"/>
  <c r="K31" i="148"/>
  <c r="K30" i="148"/>
  <c r="K29" i="148"/>
  <c r="K28" i="148"/>
  <c r="K27" i="148"/>
  <c r="K26" i="148"/>
  <c r="K25" i="148"/>
  <c r="K24" i="148"/>
  <c r="K23" i="148"/>
  <c r="I22" i="148"/>
  <c r="K21" i="148"/>
  <c r="K20" i="148"/>
  <c r="K19" i="148"/>
  <c r="K18" i="148"/>
  <c r="K17" i="148"/>
  <c r="K16" i="148"/>
  <c r="K15" i="148"/>
  <c r="K14" i="148"/>
  <c r="K13" i="148"/>
  <c r="A13" i="148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K12" i="148"/>
  <c r="A12" i="148"/>
  <c r="K11" i="148"/>
  <c r="I41" i="147"/>
  <c r="K39" i="147"/>
  <c r="K38" i="147"/>
  <c r="K35" i="147"/>
  <c r="K34" i="147"/>
  <c r="K33" i="147"/>
  <c r="K32" i="147"/>
  <c r="K31" i="147"/>
  <c r="K30" i="147"/>
  <c r="K29" i="147"/>
  <c r="K28" i="147"/>
  <c r="K27" i="147"/>
  <c r="K26" i="147"/>
  <c r="K25" i="147"/>
  <c r="K24" i="147"/>
  <c r="K23" i="147"/>
  <c r="I22" i="147"/>
  <c r="I42" i="147" s="1"/>
  <c r="L46" i="147" s="1"/>
  <c r="K21" i="147"/>
  <c r="K20" i="147"/>
  <c r="K19" i="147"/>
  <c r="K18" i="147"/>
  <c r="K17" i="147"/>
  <c r="K16" i="147"/>
  <c r="K15" i="147"/>
  <c r="A15" i="147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K14" i="147"/>
  <c r="A14" i="147"/>
  <c r="K13" i="147"/>
  <c r="A13" i="147"/>
  <c r="K12" i="147"/>
  <c r="A12" i="147"/>
  <c r="K11" i="147"/>
  <c r="I41" i="146"/>
  <c r="K39" i="146"/>
  <c r="K38" i="146"/>
  <c r="K35" i="146"/>
  <c r="K34" i="146"/>
  <c r="K33" i="146"/>
  <c r="K32" i="146"/>
  <c r="K31" i="146"/>
  <c r="K30" i="146"/>
  <c r="K29" i="146"/>
  <c r="K28" i="146"/>
  <c r="K27" i="146"/>
  <c r="K26" i="146"/>
  <c r="K25" i="146"/>
  <c r="K24" i="146"/>
  <c r="K23" i="146"/>
  <c r="I22" i="146"/>
  <c r="I42" i="146" s="1"/>
  <c r="K21" i="146"/>
  <c r="K20" i="146"/>
  <c r="K19" i="146"/>
  <c r="K18" i="146"/>
  <c r="K17" i="146"/>
  <c r="K16" i="146"/>
  <c r="K15" i="146"/>
  <c r="K14" i="146"/>
  <c r="K13" i="146"/>
  <c r="K12" i="146"/>
  <c r="A12" i="146"/>
  <c r="A13" i="146" s="1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K11" i="146"/>
  <c r="I41" i="145"/>
  <c r="K39" i="145"/>
  <c r="K38" i="145"/>
  <c r="K35" i="145"/>
  <c r="K34" i="145"/>
  <c r="K33" i="145"/>
  <c r="K32" i="145"/>
  <c r="K31" i="145"/>
  <c r="K30" i="145"/>
  <c r="K29" i="145"/>
  <c r="K28" i="145"/>
  <c r="K27" i="145"/>
  <c r="K26" i="145"/>
  <c r="K25" i="145"/>
  <c r="K24" i="145"/>
  <c r="K23" i="145"/>
  <c r="I22" i="145"/>
  <c r="I42" i="145" s="1"/>
  <c r="K21" i="145"/>
  <c r="K20" i="145"/>
  <c r="K19" i="145"/>
  <c r="K18" i="145"/>
  <c r="K17" i="145"/>
  <c r="K16" i="145"/>
  <c r="K15" i="145"/>
  <c r="K14" i="145"/>
  <c r="K13" i="145"/>
  <c r="K12" i="145"/>
  <c r="A12" i="145"/>
  <c r="A13" i="145" s="1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K11" i="145"/>
  <c r="I41" i="144"/>
  <c r="K39" i="144"/>
  <c r="K38" i="144"/>
  <c r="K35" i="144"/>
  <c r="K34" i="144"/>
  <c r="K33" i="144"/>
  <c r="K32" i="144"/>
  <c r="K31" i="144"/>
  <c r="K30" i="144"/>
  <c r="K29" i="144"/>
  <c r="K28" i="144"/>
  <c r="K27" i="144"/>
  <c r="K26" i="144"/>
  <c r="K25" i="144"/>
  <c r="K24" i="144"/>
  <c r="K23" i="144"/>
  <c r="I22" i="144"/>
  <c r="I42" i="144" s="1"/>
  <c r="K21" i="144"/>
  <c r="K20" i="144"/>
  <c r="K19" i="144"/>
  <c r="K18" i="144"/>
  <c r="K17" i="144"/>
  <c r="K16" i="144"/>
  <c r="K15" i="144"/>
  <c r="K14" i="144"/>
  <c r="K13" i="144"/>
  <c r="K12" i="144"/>
  <c r="A12" i="144"/>
  <c r="A13" i="144" s="1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K11" i="144"/>
  <c r="I41" i="143"/>
  <c r="K39" i="143"/>
  <c r="K38" i="143"/>
  <c r="K35" i="143"/>
  <c r="K34" i="143"/>
  <c r="K33" i="143"/>
  <c r="K32" i="143"/>
  <c r="K31" i="143"/>
  <c r="K30" i="143"/>
  <c r="K29" i="143"/>
  <c r="K28" i="143"/>
  <c r="K27" i="143"/>
  <c r="K26" i="143"/>
  <c r="K25" i="143"/>
  <c r="K24" i="143"/>
  <c r="K23" i="143"/>
  <c r="I22" i="143"/>
  <c r="K21" i="143"/>
  <c r="K20" i="143"/>
  <c r="K19" i="143"/>
  <c r="K18" i="143"/>
  <c r="K17" i="143"/>
  <c r="K16" i="143"/>
  <c r="K15" i="143"/>
  <c r="K14" i="143"/>
  <c r="K13" i="143"/>
  <c r="A13" i="143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K12" i="143"/>
  <c r="A12" i="143"/>
  <c r="K11" i="143"/>
  <c r="I41" i="142"/>
  <c r="K39" i="142"/>
  <c r="K38" i="142"/>
  <c r="K35" i="142"/>
  <c r="K34" i="142"/>
  <c r="K33" i="142"/>
  <c r="K32" i="142"/>
  <c r="K31" i="142"/>
  <c r="K30" i="142"/>
  <c r="K29" i="142"/>
  <c r="K28" i="142"/>
  <c r="K27" i="142"/>
  <c r="K26" i="142"/>
  <c r="K25" i="142"/>
  <c r="K24" i="142"/>
  <c r="K23" i="142"/>
  <c r="I22" i="142"/>
  <c r="K21" i="142"/>
  <c r="K20" i="142"/>
  <c r="K19" i="142"/>
  <c r="K18" i="142"/>
  <c r="K17" i="142"/>
  <c r="K16" i="142"/>
  <c r="K15" i="142"/>
  <c r="K14" i="142"/>
  <c r="K13" i="142"/>
  <c r="A13" i="142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K12" i="142"/>
  <c r="A12" i="142"/>
  <c r="K11" i="142"/>
  <c r="I41" i="141"/>
  <c r="K39" i="141"/>
  <c r="K38" i="141"/>
  <c r="K35" i="141"/>
  <c r="K34" i="141"/>
  <c r="K33" i="141"/>
  <c r="K32" i="141"/>
  <c r="K31" i="141"/>
  <c r="K30" i="141"/>
  <c r="K29" i="141"/>
  <c r="K28" i="141"/>
  <c r="K27" i="141"/>
  <c r="K26" i="141"/>
  <c r="K25" i="141"/>
  <c r="K24" i="141"/>
  <c r="K23" i="141"/>
  <c r="I22" i="141"/>
  <c r="I42" i="141" s="1"/>
  <c r="K21" i="141"/>
  <c r="K20" i="141"/>
  <c r="K19" i="141"/>
  <c r="K18" i="141"/>
  <c r="K17" i="141"/>
  <c r="K16" i="141"/>
  <c r="K15" i="141"/>
  <c r="K14" i="141"/>
  <c r="K13" i="141"/>
  <c r="K12" i="141"/>
  <c r="A12" i="14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K11" i="141"/>
  <c r="I41" i="140"/>
  <c r="K39" i="140"/>
  <c r="K38" i="140"/>
  <c r="K35" i="140"/>
  <c r="K34" i="140"/>
  <c r="K33" i="140"/>
  <c r="K32" i="140"/>
  <c r="K31" i="140"/>
  <c r="K30" i="140"/>
  <c r="K29" i="140"/>
  <c r="K28" i="140"/>
  <c r="K27" i="140"/>
  <c r="K26" i="140"/>
  <c r="K25" i="140"/>
  <c r="K24" i="140"/>
  <c r="K23" i="140"/>
  <c r="I22" i="140"/>
  <c r="K21" i="140"/>
  <c r="K20" i="140"/>
  <c r="K19" i="140"/>
  <c r="K18" i="140"/>
  <c r="K17" i="140"/>
  <c r="K16" i="140"/>
  <c r="K15" i="140"/>
  <c r="K14" i="140"/>
  <c r="K13" i="140"/>
  <c r="K12" i="140"/>
  <c r="A12" i="140"/>
  <c r="A13" i="140" s="1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K11" i="140"/>
  <c r="I41" i="139"/>
  <c r="K39" i="139"/>
  <c r="K38" i="139"/>
  <c r="K35" i="139"/>
  <c r="K34" i="139"/>
  <c r="K33" i="139"/>
  <c r="K32" i="139"/>
  <c r="K31" i="139"/>
  <c r="K30" i="139"/>
  <c r="K29" i="139"/>
  <c r="K28" i="139"/>
  <c r="K27" i="139"/>
  <c r="K26" i="139"/>
  <c r="K25" i="139"/>
  <c r="K24" i="139"/>
  <c r="K23" i="139"/>
  <c r="I22" i="139"/>
  <c r="I42" i="139" s="1"/>
  <c r="K21" i="139"/>
  <c r="K20" i="139"/>
  <c r="K19" i="139"/>
  <c r="K18" i="139"/>
  <c r="K17" i="139"/>
  <c r="K16" i="139"/>
  <c r="K15" i="139"/>
  <c r="K14" i="139"/>
  <c r="K13" i="139"/>
  <c r="K12" i="139"/>
  <c r="A12" i="139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K11" i="139"/>
  <c r="I41" i="138"/>
  <c r="K39" i="138"/>
  <c r="K38" i="138"/>
  <c r="K35" i="138"/>
  <c r="K34" i="138"/>
  <c r="K33" i="138"/>
  <c r="K32" i="138"/>
  <c r="K31" i="138"/>
  <c r="K30" i="138"/>
  <c r="K29" i="138"/>
  <c r="K28" i="138"/>
  <c r="K27" i="138"/>
  <c r="K26" i="138"/>
  <c r="K25" i="138"/>
  <c r="K24" i="138"/>
  <c r="K23" i="138"/>
  <c r="I22" i="138"/>
  <c r="I42" i="138" s="1"/>
  <c r="K21" i="138"/>
  <c r="K20" i="138"/>
  <c r="K19" i="138"/>
  <c r="K18" i="138"/>
  <c r="K17" i="138"/>
  <c r="K16" i="138"/>
  <c r="K15" i="138"/>
  <c r="K14" i="138"/>
  <c r="K13" i="138"/>
  <c r="K12" i="138"/>
  <c r="A12" i="138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K11" i="138"/>
  <c r="I41" i="137"/>
  <c r="K39" i="137"/>
  <c r="K38" i="137"/>
  <c r="K35" i="137"/>
  <c r="K34" i="137"/>
  <c r="K33" i="137"/>
  <c r="K32" i="137"/>
  <c r="K31" i="137"/>
  <c r="K30" i="137"/>
  <c r="K29" i="137"/>
  <c r="K28" i="137"/>
  <c r="K27" i="137"/>
  <c r="K26" i="137"/>
  <c r="K25" i="137"/>
  <c r="K24" i="137"/>
  <c r="K23" i="137"/>
  <c r="I22" i="137"/>
  <c r="I42" i="137" s="1"/>
  <c r="K21" i="137"/>
  <c r="K20" i="137"/>
  <c r="K19" i="137"/>
  <c r="K18" i="137"/>
  <c r="K17" i="137"/>
  <c r="K16" i="137"/>
  <c r="K15" i="137"/>
  <c r="K14" i="137"/>
  <c r="K13" i="137"/>
  <c r="K12" i="137"/>
  <c r="A12" i="137"/>
  <c r="A13" i="137" s="1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K11" i="137"/>
  <c r="I41" i="136"/>
  <c r="K39" i="136"/>
  <c r="K38" i="136"/>
  <c r="K35" i="136"/>
  <c r="K34" i="136"/>
  <c r="K33" i="136"/>
  <c r="K32" i="136"/>
  <c r="K31" i="136"/>
  <c r="K30" i="136"/>
  <c r="K29" i="136"/>
  <c r="K28" i="136"/>
  <c r="K27" i="136"/>
  <c r="K26" i="136"/>
  <c r="K25" i="136"/>
  <c r="K24" i="136"/>
  <c r="K23" i="136"/>
  <c r="I22" i="136"/>
  <c r="I42" i="136" s="1"/>
  <c r="K21" i="136"/>
  <c r="K20" i="136"/>
  <c r="K19" i="136"/>
  <c r="K18" i="136"/>
  <c r="K17" i="136"/>
  <c r="K16" i="136"/>
  <c r="K15" i="136"/>
  <c r="K14" i="136"/>
  <c r="K13" i="136"/>
  <c r="K12" i="136"/>
  <c r="A12" i="136"/>
  <c r="A13" i="136" s="1"/>
  <c r="A14" i="136" s="1"/>
  <c r="A15" i="136" s="1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K11" i="136"/>
  <c r="I41" i="135"/>
  <c r="K39" i="135"/>
  <c r="K38" i="135"/>
  <c r="K35" i="135"/>
  <c r="K34" i="135"/>
  <c r="K33" i="135"/>
  <c r="K32" i="135"/>
  <c r="K31" i="135"/>
  <c r="K30" i="135"/>
  <c r="K29" i="135"/>
  <c r="K28" i="135"/>
  <c r="K27" i="135"/>
  <c r="K26" i="135"/>
  <c r="K25" i="135"/>
  <c r="K24" i="135"/>
  <c r="K23" i="135"/>
  <c r="I22" i="135"/>
  <c r="K21" i="135"/>
  <c r="K20" i="135"/>
  <c r="K19" i="135"/>
  <c r="K18" i="135"/>
  <c r="K17" i="135"/>
  <c r="K16" i="135"/>
  <c r="K15" i="135"/>
  <c r="K14" i="135"/>
  <c r="K13" i="135"/>
  <c r="K12" i="135"/>
  <c r="A12" i="135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K11" i="135"/>
  <c r="I41" i="134"/>
  <c r="K39" i="134"/>
  <c r="K38" i="134"/>
  <c r="K35" i="134"/>
  <c r="K34" i="134"/>
  <c r="K33" i="134"/>
  <c r="K32" i="134"/>
  <c r="K31" i="134"/>
  <c r="K30" i="134"/>
  <c r="K29" i="134"/>
  <c r="K28" i="134"/>
  <c r="K27" i="134"/>
  <c r="K26" i="134"/>
  <c r="K25" i="134"/>
  <c r="K24" i="134"/>
  <c r="K23" i="134"/>
  <c r="I22" i="134"/>
  <c r="K21" i="134"/>
  <c r="K20" i="134"/>
  <c r="K19" i="134"/>
  <c r="K18" i="134"/>
  <c r="K17" i="134"/>
  <c r="K16" i="134"/>
  <c r="K15" i="134"/>
  <c r="K14" i="134"/>
  <c r="K13" i="134"/>
  <c r="K12" i="134"/>
  <c r="A12" i="134"/>
  <c r="A13" i="134" s="1"/>
  <c r="A14" i="134" s="1"/>
  <c r="A15" i="134" s="1"/>
  <c r="A16" i="134" s="1"/>
  <c r="A17" i="134" s="1"/>
  <c r="A18" i="134" s="1"/>
  <c r="A19" i="134" s="1"/>
  <c r="A20" i="134" s="1"/>
  <c r="A21" i="134" s="1"/>
  <c r="A22" i="134" s="1"/>
  <c r="A23" i="134" s="1"/>
  <c r="A24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K11" i="134"/>
  <c r="I41" i="133"/>
  <c r="K39" i="133"/>
  <c r="K38" i="133"/>
  <c r="K35" i="133"/>
  <c r="K34" i="133"/>
  <c r="K33" i="133"/>
  <c r="K32" i="133"/>
  <c r="K31" i="133"/>
  <c r="K30" i="133"/>
  <c r="K29" i="133"/>
  <c r="K28" i="133"/>
  <c r="K27" i="133"/>
  <c r="K26" i="133"/>
  <c r="K25" i="133"/>
  <c r="K24" i="133"/>
  <c r="K23" i="133"/>
  <c r="I22" i="133"/>
  <c r="I42" i="133" s="1"/>
  <c r="K21" i="133"/>
  <c r="K20" i="133"/>
  <c r="K19" i="133"/>
  <c r="K18" i="133"/>
  <c r="K17" i="133"/>
  <c r="K16" i="133"/>
  <c r="K15" i="133"/>
  <c r="K14" i="133"/>
  <c r="K13" i="133"/>
  <c r="K12" i="133"/>
  <c r="A12" i="133"/>
  <c r="A13" i="133" s="1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K11" i="133"/>
  <c r="I41" i="132"/>
  <c r="K39" i="132"/>
  <c r="K38" i="132"/>
  <c r="K35" i="132"/>
  <c r="K34" i="132"/>
  <c r="K33" i="132"/>
  <c r="K32" i="132"/>
  <c r="K31" i="132"/>
  <c r="K30" i="132"/>
  <c r="K29" i="132"/>
  <c r="K28" i="132"/>
  <c r="K27" i="132"/>
  <c r="K26" i="132"/>
  <c r="K25" i="132"/>
  <c r="K24" i="132"/>
  <c r="K23" i="132"/>
  <c r="I22" i="132"/>
  <c r="I42" i="132" s="1"/>
  <c r="K21" i="132"/>
  <c r="K20" i="132"/>
  <c r="K19" i="132"/>
  <c r="K18" i="132"/>
  <c r="K17" i="132"/>
  <c r="K16" i="132"/>
  <c r="K15" i="132"/>
  <c r="K14" i="132"/>
  <c r="K13" i="132"/>
  <c r="K12" i="132"/>
  <c r="A12" i="132"/>
  <c r="A13" i="132" s="1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K11" i="132"/>
  <c r="I41" i="131"/>
  <c r="K39" i="131"/>
  <c r="K38" i="131"/>
  <c r="K35" i="131"/>
  <c r="K34" i="131"/>
  <c r="K33" i="131"/>
  <c r="K32" i="131"/>
  <c r="K31" i="131"/>
  <c r="K30" i="131"/>
  <c r="K29" i="131"/>
  <c r="K28" i="131"/>
  <c r="K27" i="131"/>
  <c r="K26" i="131"/>
  <c r="K25" i="131"/>
  <c r="K24" i="131"/>
  <c r="K23" i="131"/>
  <c r="I22" i="131"/>
  <c r="I42" i="131" s="1"/>
  <c r="K21" i="131"/>
  <c r="K20" i="131"/>
  <c r="K19" i="131"/>
  <c r="K18" i="131"/>
  <c r="K17" i="131"/>
  <c r="K16" i="131"/>
  <c r="K15" i="131"/>
  <c r="K14" i="131"/>
  <c r="K13" i="131"/>
  <c r="K12" i="131"/>
  <c r="A12" i="131"/>
  <c r="A13" i="131" s="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K11" i="131"/>
  <c r="I41" i="130"/>
  <c r="K39" i="130"/>
  <c r="K38" i="130"/>
  <c r="K35" i="130"/>
  <c r="K34" i="130"/>
  <c r="K33" i="130"/>
  <c r="K32" i="130"/>
  <c r="K31" i="130"/>
  <c r="K30" i="130"/>
  <c r="K29" i="130"/>
  <c r="K28" i="130"/>
  <c r="K27" i="130"/>
  <c r="K26" i="130"/>
  <c r="K25" i="130"/>
  <c r="K24" i="130"/>
  <c r="K23" i="130"/>
  <c r="I22" i="130"/>
  <c r="I42" i="130" s="1"/>
  <c r="K21" i="130"/>
  <c r="K20" i="130"/>
  <c r="K19" i="130"/>
  <c r="K18" i="130"/>
  <c r="K17" i="130"/>
  <c r="K16" i="130"/>
  <c r="K15" i="130"/>
  <c r="K14" i="130"/>
  <c r="K13" i="130"/>
  <c r="K12" i="130"/>
  <c r="A12" i="130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K11" i="130"/>
  <c r="I41" i="129"/>
  <c r="K39" i="129"/>
  <c r="K38" i="129"/>
  <c r="K35" i="129"/>
  <c r="K34" i="129"/>
  <c r="K33" i="129"/>
  <c r="K32" i="129"/>
  <c r="K31" i="129"/>
  <c r="K30" i="129"/>
  <c r="K29" i="129"/>
  <c r="K28" i="129"/>
  <c r="K27" i="129"/>
  <c r="K26" i="129"/>
  <c r="K25" i="129"/>
  <c r="K24" i="129"/>
  <c r="K23" i="129"/>
  <c r="I22" i="129"/>
  <c r="I42" i="129" s="1"/>
  <c r="K21" i="129"/>
  <c r="K20" i="129"/>
  <c r="K19" i="129"/>
  <c r="K18" i="129"/>
  <c r="K17" i="129"/>
  <c r="K16" i="129"/>
  <c r="K15" i="129"/>
  <c r="K14" i="129"/>
  <c r="K13" i="129"/>
  <c r="K12" i="129"/>
  <c r="A12" i="129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K11" i="129"/>
  <c r="I41" i="128"/>
  <c r="K39" i="128"/>
  <c r="K38" i="128"/>
  <c r="K35" i="128"/>
  <c r="K34" i="128"/>
  <c r="K33" i="128"/>
  <c r="K32" i="128"/>
  <c r="K31" i="128"/>
  <c r="K30" i="128"/>
  <c r="K29" i="128"/>
  <c r="K28" i="128"/>
  <c r="K27" i="128"/>
  <c r="K26" i="128"/>
  <c r="K25" i="128"/>
  <c r="K24" i="128"/>
  <c r="K23" i="128"/>
  <c r="I22" i="128"/>
  <c r="I42" i="128" s="1"/>
  <c r="K21" i="128"/>
  <c r="K20" i="128"/>
  <c r="K19" i="128"/>
  <c r="K18" i="128"/>
  <c r="K17" i="128"/>
  <c r="K16" i="128"/>
  <c r="K15" i="128"/>
  <c r="K14" i="128"/>
  <c r="K13" i="128"/>
  <c r="K12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K11" i="128"/>
  <c r="I41" i="127"/>
  <c r="K39" i="127"/>
  <c r="K38" i="127"/>
  <c r="K35" i="127"/>
  <c r="K34" i="127"/>
  <c r="K33" i="127"/>
  <c r="K32" i="127"/>
  <c r="K31" i="127"/>
  <c r="K30" i="127"/>
  <c r="K29" i="127"/>
  <c r="K28" i="127"/>
  <c r="K27" i="127"/>
  <c r="K26" i="127"/>
  <c r="K25" i="127"/>
  <c r="K24" i="127"/>
  <c r="K23" i="127"/>
  <c r="I22" i="127"/>
  <c r="I42" i="127" s="1"/>
  <c r="K21" i="127"/>
  <c r="K20" i="127"/>
  <c r="K19" i="127"/>
  <c r="K18" i="127"/>
  <c r="K17" i="127"/>
  <c r="K16" i="127"/>
  <c r="K15" i="127"/>
  <c r="K14" i="127"/>
  <c r="K13" i="127"/>
  <c r="K12" i="127"/>
  <c r="A12" i="127"/>
  <c r="A13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K11" i="127"/>
  <c r="I41" i="126"/>
  <c r="K39" i="126"/>
  <c r="K38" i="126"/>
  <c r="K35" i="126"/>
  <c r="K34" i="126"/>
  <c r="K33" i="126"/>
  <c r="K32" i="126"/>
  <c r="K31" i="126"/>
  <c r="K30" i="126"/>
  <c r="K29" i="126"/>
  <c r="K28" i="126"/>
  <c r="K27" i="126"/>
  <c r="K26" i="126"/>
  <c r="K25" i="126"/>
  <c r="K24" i="126"/>
  <c r="K23" i="126"/>
  <c r="I22" i="126"/>
  <c r="I42" i="126" s="1"/>
  <c r="K21" i="126"/>
  <c r="K20" i="126"/>
  <c r="K19" i="126"/>
  <c r="K18" i="126"/>
  <c r="K17" i="126"/>
  <c r="K16" i="126"/>
  <c r="K15" i="126"/>
  <c r="K14" i="126"/>
  <c r="K13" i="126"/>
  <c r="K12" i="126"/>
  <c r="A12" i="126"/>
  <c r="A13" i="126" s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K11" i="126"/>
  <c r="I41" i="125"/>
  <c r="K39" i="125"/>
  <c r="K38" i="125"/>
  <c r="K35" i="125"/>
  <c r="K34" i="125"/>
  <c r="K33" i="125"/>
  <c r="K32" i="125"/>
  <c r="K31" i="125"/>
  <c r="K30" i="125"/>
  <c r="K29" i="125"/>
  <c r="K28" i="125"/>
  <c r="K27" i="125"/>
  <c r="K26" i="125"/>
  <c r="K25" i="125"/>
  <c r="K24" i="125"/>
  <c r="K23" i="125"/>
  <c r="I22" i="125"/>
  <c r="I42" i="125" s="1"/>
  <c r="K21" i="125"/>
  <c r="K20" i="125"/>
  <c r="K19" i="125"/>
  <c r="K18" i="125"/>
  <c r="K17" i="125"/>
  <c r="K16" i="125"/>
  <c r="K15" i="125"/>
  <c r="K14" i="125"/>
  <c r="K13" i="125"/>
  <c r="K12" i="125"/>
  <c r="A12" i="125"/>
  <c r="A13" i="125" s="1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A42" i="125" s="1"/>
  <c r="K11" i="125"/>
  <c r="I41" i="124"/>
  <c r="K39" i="124"/>
  <c r="K38" i="124"/>
  <c r="K35" i="124"/>
  <c r="K34" i="124"/>
  <c r="K33" i="124"/>
  <c r="K32" i="124"/>
  <c r="K31" i="124"/>
  <c r="K30" i="124"/>
  <c r="K29" i="124"/>
  <c r="K28" i="124"/>
  <c r="K27" i="124"/>
  <c r="K26" i="124"/>
  <c r="K25" i="124"/>
  <c r="K24" i="124"/>
  <c r="K23" i="124"/>
  <c r="I22" i="124"/>
  <c r="I42" i="124" s="1"/>
  <c r="K21" i="124"/>
  <c r="K20" i="124"/>
  <c r="K19" i="124"/>
  <c r="K18" i="124"/>
  <c r="K17" i="124"/>
  <c r="K16" i="124"/>
  <c r="K15" i="124"/>
  <c r="K14" i="124"/>
  <c r="K13" i="124"/>
  <c r="K12" i="124"/>
  <c r="A12" i="124"/>
  <c r="A13" i="124" s="1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K11" i="124"/>
  <c r="I41" i="123"/>
  <c r="K39" i="123"/>
  <c r="K38" i="123"/>
  <c r="K35" i="123"/>
  <c r="K34" i="123"/>
  <c r="K33" i="123"/>
  <c r="K32" i="123"/>
  <c r="K31" i="123"/>
  <c r="K30" i="123"/>
  <c r="K29" i="123"/>
  <c r="K28" i="123"/>
  <c r="K27" i="123"/>
  <c r="K26" i="123"/>
  <c r="K25" i="123"/>
  <c r="K24" i="123"/>
  <c r="K23" i="123"/>
  <c r="I22" i="123"/>
  <c r="I42" i="123" s="1"/>
  <c r="K21" i="123"/>
  <c r="K20" i="123"/>
  <c r="K19" i="123"/>
  <c r="K18" i="123"/>
  <c r="K17" i="123"/>
  <c r="K16" i="123"/>
  <c r="K15" i="123"/>
  <c r="K14" i="123"/>
  <c r="K13" i="123"/>
  <c r="K12" i="123"/>
  <c r="A12" i="123"/>
  <c r="A13" i="123" s="1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K11" i="123"/>
  <c r="I41" i="122"/>
  <c r="K39" i="122"/>
  <c r="K38" i="122"/>
  <c r="K35" i="122"/>
  <c r="K34" i="122"/>
  <c r="K33" i="122"/>
  <c r="K32" i="122"/>
  <c r="K31" i="122"/>
  <c r="K30" i="122"/>
  <c r="K29" i="122"/>
  <c r="K28" i="122"/>
  <c r="K27" i="122"/>
  <c r="K26" i="122"/>
  <c r="K25" i="122"/>
  <c r="K24" i="122"/>
  <c r="K23" i="122"/>
  <c r="I22" i="122"/>
  <c r="K21" i="122"/>
  <c r="K20" i="122"/>
  <c r="K19" i="122"/>
  <c r="K18" i="122"/>
  <c r="K17" i="122"/>
  <c r="K16" i="122"/>
  <c r="K15" i="122"/>
  <c r="K14" i="122"/>
  <c r="K13" i="122"/>
  <c r="A13" i="122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K12" i="122"/>
  <c r="A12" i="122"/>
  <c r="K11" i="122"/>
  <c r="I41" i="121"/>
  <c r="K39" i="121"/>
  <c r="K38" i="121"/>
  <c r="K35" i="121"/>
  <c r="K34" i="121"/>
  <c r="K33" i="121"/>
  <c r="K32" i="121"/>
  <c r="K31" i="121"/>
  <c r="K30" i="121"/>
  <c r="K29" i="121"/>
  <c r="K28" i="121"/>
  <c r="K27" i="121"/>
  <c r="K26" i="121"/>
  <c r="K25" i="121"/>
  <c r="K24" i="121"/>
  <c r="K23" i="121"/>
  <c r="I22" i="121"/>
  <c r="K21" i="121"/>
  <c r="K20" i="121"/>
  <c r="K19" i="121"/>
  <c r="K18" i="121"/>
  <c r="K17" i="121"/>
  <c r="K16" i="121"/>
  <c r="K15" i="121"/>
  <c r="A15" i="12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K14" i="121"/>
  <c r="A14" i="121"/>
  <c r="K13" i="121"/>
  <c r="A13" i="121"/>
  <c r="K12" i="121"/>
  <c r="A12" i="121"/>
  <c r="K11" i="121"/>
  <c r="I41" i="120"/>
  <c r="K39" i="120"/>
  <c r="K38" i="120"/>
  <c r="K35" i="120"/>
  <c r="K34" i="120"/>
  <c r="K33" i="120"/>
  <c r="K32" i="120"/>
  <c r="K31" i="120"/>
  <c r="K30" i="120"/>
  <c r="K29" i="120"/>
  <c r="K28" i="120"/>
  <c r="K27" i="120"/>
  <c r="K26" i="120"/>
  <c r="K25" i="120"/>
  <c r="K24" i="120"/>
  <c r="K23" i="120"/>
  <c r="I22" i="120"/>
  <c r="K21" i="120"/>
  <c r="K20" i="120"/>
  <c r="K19" i="120"/>
  <c r="K18" i="120"/>
  <c r="K17" i="120"/>
  <c r="K16" i="120"/>
  <c r="K15" i="120"/>
  <c r="K14" i="120"/>
  <c r="K13" i="120"/>
  <c r="A13" i="120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K12" i="120"/>
  <c r="A12" i="120"/>
  <c r="K11" i="120"/>
  <c r="I41" i="119"/>
  <c r="K39" i="119"/>
  <c r="K38" i="119"/>
  <c r="K35" i="119"/>
  <c r="K34" i="119"/>
  <c r="K33" i="119"/>
  <c r="K32" i="119"/>
  <c r="K31" i="119"/>
  <c r="K30" i="119"/>
  <c r="K29" i="119"/>
  <c r="K28" i="119"/>
  <c r="K27" i="119"/>
  <c r="K26" i="119"/>
  <c r="K25" i="119"/>
  <c r="K24" i="119"/>
  <c r="K23" i="119"/>
  <c r="I22" i="119"/>
  <c r="I42" i="119" s="1"/>
  <c r="K21" i="119"/>
  <c r="K20" i="119"/>
  <c r="K19" i="119"/>
  <c r="K18" i="119"/>
  <c r="K17" i="119"/>
  <c r="K16" i="119"/>
  <c r="K15" i="119"/>
  <c r="K14" i="119"/>
  <c r="K13" i="119"/>
  <c r="K12" i="119"/>
  <c r="A12" i="119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K11" i="119"/>
  <c r="I41" i="118"/>
  <c r="K39" i="118"/>
  <c r="K38" i="118"/>
  <c r="K35" i="118"/>
  <c r="K34" i="118"/>
  <c r="K33" i="118"/>
  <c r="K32" i="118"/>
  <c r="K31" i="118"/>
  <c r="K30" i="118"/>
  <c r="K29" i="118"/>
  <c r="K28" i="118"/>
  <c r="K27" i="118"/>
  <c r="K26" i="118"/>
  <c r="K25" i="118"/>
  <c r="K24" i="118"/>
  <c r="K23" i="118"/>
  <c r="I22" i="118"/>
  <c r="K21" i="118"/>
  <c r="K20" i="118"/>
  <c r="K19" i="118"/>
  <c r="K18" i="118"/>
  <c r="K17" i="118"/>
  <c r="K16" i="118"/>
  <c r="K15" i="118"/>
  <c r="K14" i="118"/>
  <c r="K13" i="118"/>
  <c r="K12" i="118"/>
  <c r="A12" i="118"/>
  <c r="A13" i="118" s="1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K11" i="118"/>
  <c r="I41" i="117"/>
  <c r="K39" i="117"/>
  <c r="K38" i="117"/>
  <c r="K35" i="117"/>
  <c r="K34" i="117"/>
  <c r="K33" i="117"/>
  <c r="K32" i="117"/>
  <c r="K31" i="117"/>
  <c r="K30" i="117"/>
  <c r="K29" i="117"/>
  <c r="K28" i="117"/>
  <c r="K27" i="117"/>
  <c r="K26" i="117"/>
  <c r="K25" i="117"/>
  <c r="K24" i="117"/>
  <c r="K23" i="117"/>
  <c r="I22" i="117"/>
  <c r="I42" i="117" s="1"/>
  <c r="K21" i="117"/>
  <c r="K20" i="117"/>
  <c r="K19" i="117"/>
  <c r="K18" i="117"/>
  <c r="K17" i="117"/>
  <c r="K16" i="117"/>
  <c r="K15" i="117"/>
  <c r="K14" i="117"/>
  <c r="K13" i="117"/>
  <c r="K12" i="117"/>
  <c r="A12" i="117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K11" i="117"/>
  <c r="I41" i="116"/>
  <c r="K39" i="116"/>
  <c r="K38" i="116"/>
  <c r="K35" i="116"/>
  <c r="K34" i="116"/>
  <c r="K33" i="116"/>
  <c r="K32" i="116"/>
  <c r="K31" i="116"/>
  <c r="K30" i="116"/>
  <c r="K29" i="116"/>
  <c r="K28" i="116"/>
  <c r="K27" i="116"/>
  <c r="K26" i="116"/>
  <c r="K25" i="116"/>
  <c r="K24" i="116"/>
  <c r="K23" i="116"/>
  <c r="I22" i="116"/>
  <c r="K21" i="116"/>
  <c r="K20" i="116"/>
  <c r="K19" i="116"/>
  <c r="K18" i="116"/>
  <c r="K17" i="116"/>
  <c r="K16" i="116"/>
  <c r="K15" i="116"/>
  <c r="K14" i="116"/>
  <c r="K13" i="116"/>
  <c r="K12" i="116"/>
  <c r="A12" i="116"/>
  <c r="A13" i="116" s="1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K11" i="116"/>
  <c r="I41" i="115"/>
  <c r="K39" i="115"/>
  <c r="K38" i="115"/>
  <c r="K35" i="115"/>
  <c r="K34" i="115"/>
  <c r="K33" i="115"/>
  <c r="K32" i="115"/>
  <c r="K31" i="115"/>
  <c r="K30" i="115"/>
  <c r="K29" i="115"/>
  <c r="K28" i="115"/>
  <c r="K27" i="115"/>
  <c r="K26" i="115"/>
  <c r="K25" i="115"/>
  <c r="K24" i="115"/>
  <c r="K23" i="115"/>
  <c r="I22" i="115"/>
  <c r="K21" i="115"/>
  <c r="K20" i="115"/>
  <c r="K19" i="115"/>
  <c r="K18" i="115"/>
  <c r="K17" i="115"/>
  <c r="K16" i="115"/>
  <c r="K15" i="115"/>
  <c r="A15" i="115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K14" i="115"/>
  <c r="A14" i="115"/>
  <c r="K13" i="115"/>
  <c r="A13" i="115"/>
  <c r="K12" i="115"/>
  <c r="A12" i="115"/>
  <c r="K11" i="115"/>
  <c r="I41" i="114"/>
  <c r="K39" i="114"/>
  <c r="K38" i="114"/>
  <c r="K35" i="114"/>
  <c r="K34" i="114"/>
  <c r="K33" i="114"/>
  <c r="K32" i="114"/>
  <c r="K31" i="114"/>
  <c r="K30" i="114"/>
  <c r="K29" i="114"/>
  <c r="K28" i="114"/>
  <c r="K27" i="114"/>
  <c r="K26" i="114"/>
  <c r="K25" i="114"/>
  <c r="K24" i="114"/>
  <c r="K23" i="114"/>
  <c r="I22" i="114"/>
  <c r="K21" i="114"/>
  <c r="K20" i="114"/>
  <c r="K19" i="114"/>
  <c r="K18" i="114"/>
  <c r="K17" i="114"/>
  <c r="K16" i="114"/>
  <c r="K15" i="114"/>
  <c r="A15" i="114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K14" i="114"/>
  <c r="A14" i="114"/>
  <c r="K13" i="114"/>
  <c r="A13" i="114"/>
  <c r="K12" i="114"/>
  <c r="A12" i="114"/>
  <c r="K11" i="114"/>
  <c r="I41" i="113"/>
  <c r="K39" i="113"/>
  <c r="K38" i="113"/>
  <c r="K35" i="113"/>
  <c r="K34" i="113"/>
  <c r="K33" i="113"/>
  <c r="K32" i="113"/>
  <c r="K31" i="113"/>
  <c r="K30" i="113"/>
  <c r="K29" i="113"/>
  <c r="K28" i="113"/>
  <c r="K27" i="113"/>
  <c r="K26" i="113"/>
  <c r="K25" i="113"/>
  <c r="K24" i="113"/>
  <c r="K23" i="113"/>
  <c r="I22" i="113"/>
  <c r="I42" i="113" s="1"/>
  <c r="K21" i="113"/>
  <c r="K20" i="113"/>
  <c r="K19" i="113"/>
  <c r="K18" i="113"/>
  <c r="K17" i="113"/>
  <c r="K16" i="113"/>
  <c r="K15" i="113"/>
  <c r="K14" i="113"/>
  <c r="K13" i="113"/>
  <c r="K12" i="113"/>
  <c r="A12" i="113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K11" i="113"/>
  <c r="I41" i="112"/>
  <c r="K39" i="112"/>
  <c r="K38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I22" i="112"/>
  <c r="K21" i="112"/>
  <c r="K20" i="112"/>
  <c r="K19" i="112"/>
  <c r="K18" i="112"/>
  <c r="K17" i="112"/>
  <c r="K16" i="112"/>
  <c r="K15" i="112"/>
  <c r="K14" i="112"/>
  <c r="K13" i="112"/>
  <c r="A13" i="112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K12" i="112"/>
  <c r="A12" i="112"/>
  <c r="K11" i="112"/>
  <c r="I41" i="111"/>
  <c r="K39" i="111"/>
  <c r="K38" i="111"/>
  <c r="K35" i="111"/>
  <c r="K34" i="111"/>
  <c r="K33" i="111"/>
  <c r="K32" i="111"/>
  <c r="K31" i="111"/>
  <c r="K30" i="111"/>
  <c r="K29" i="111"/>
  <c r="K28" i="111"/>
  <c r="K27" i="111"/>
  <c r="K26" i="111"/>
  <c r="K25" i="111"/>
  <c r="K24" i="111"/>
  <c r="K23" i="111"/>
  <c r="I22" i="111"/>
  <c r="I42" i="111" s="1"/>
  <c r="K21" i="111"/>
  <c r="K20" i="111"/>
  <c r="K19" i="111"/>
  <c r="K18" i="111"/>
  <c r="K17" i="111"/>
  <c r="K16" i="111"/>
  <c r="K15" i="111"/>
  <c r="A15" i="11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K14" i="111"/>
  <c r="A14" i="111"/>
  <c r="K13" i="111"/>
  <c r="A13" i="111"/>
  <c r="K12" i="111"/>
  <c r="A12" i="111"/>
  <c r="K11" i="111"/>
  <c r="I41" i="110"/>
  <c r="K39" i="110"/>
  <c r="K38" i="110"/>
  <c r="K35" i="110"/>
  <c r="K34" i="110"/>
  <c r="K33" i="110"/>
  <c r="K32" i="110"/>
  <c r="K31" i="110"/>
  <c r="K30" i="110"/>
  <c r="K29" i="110"/>
  <c r="K28" i="110"/>
  <c r="K27" i="110"/>
  <c r="K26" i="110"/>
  <c r="K25" i="110"/>
  <c r="K24" i="110"/>
  <c r="K23" i="110"/>
  <c r="I22" i="110"/>
  <c r="K21" i="110"/>
  <c r="K20" i="110"/>
  <c r="K19" i="110"/>
  <c r="K18" i="110"/>
  <c r="K17" i="110"/>
  <c r="K16" i="110"/>
  <c r="K15" i="110"/>
  <c r="K14" i="110"/>
  <c r="K13" i="110"/>
  <c r="A13" i="110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K12" i="110"/>
  <c r="A12" i="110"/>
  <c r="K11" i="110"/>
  <c r="I41" i="109"/>
  <c r="K39" i="109"/>
  <c r="K38" i="109"/>
  <c r="K35" i="109"/>
  <c r="K34" i="109"/>
  <c r="K33" i="109"/>
  <c r="K32" i="109"/>
  <c r="K31" i="109"/>
  <c r="K30" i="109"/>
  <c r="K29" i="109"/>
  <c r="K28" i="109"/>
  <c r="K27" i="109"/>
  <c r="K26" i="109"/>
  <c r="K25" i="109"/>
  <c r="K24" i="109"/>
  <c r="K23" i="109"/>
  <c r="I22" i="109"/>
  <c r="I42" i="109" s="1"/>
  <c r="K21" i="109"/>
  <c r="K20" i="109"/>
  <c r="K19" i="109"/>
  <c r="K18" i="109"/>
  <c r="K17" i="109"/>
  <c r="K16" i="109"/>
  <c r="K15" i="109"/>
  <c r="K14" i="109"/>
  <c r="K13" i="109"/>
  <c r="K12" i="109"/>
  <c r="A12" i="109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K11" i="109"/>
  <c r="I41" i="108"/>
  <c r="K39" i="108"/>
  <c r="K38" i="108"/>
  <c r="K35" i="108"/>
  <c r="K34" i="108"/>
  <c r="K33" i="108"/>
  <c r="K32" i="108"/>
  <c r="K31" i="108"/>
  <c r="K30" i="108"/>
  <c r="K29" i="108"/>
  <c r="K28" i="108"/>
  <c r="K27" i="108"/>
  <c r="K26" i="108"/>
  <c r="K25" i="108"/>
  <c r="K24" i="108"/>
  <c r="K23" i="108"/>
  <c r="I22" i="108"/>
  <c r="I42" i="108" s="1"/>
  <c r="K21" i="108"/>
  <c r="K20" i="108"/>
  <c r="K19" i="108"/>
  <c r="K18" i="108"/>
  <c r="K17" i="108"/>
  <c r="K16" i="108"/>
  <c r="K15" i="108"/>
  <c r="K14" i="108"/>
  <c r="K13" i="108"/>
  <c r="K12" i="108"/>
  <c r="A12" i="108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K11" i="108"/>
  <c r="I41" i="107"/>
  <c r="K39" i="107"/>
  <c r="K38" i="107"/>
  <c r="K35" i="107"/>
  <c r="K34" i="107"/>
  <c r="K33" i="107"/>
  <c r="K32" i="107"/>
  <c r="K31" i="107"/>
  <c r="K30" i="107"/>
  <c r="K29" i="107"/>
  <c r="K28" i="107"/>
  <c r="K27" i="107"/>
  <c r="K26" i="107"/>
  <c r="K25" i="107"/>
  <c r="K24" i="107"/>
  <c r="K23" i="107"/>
  <c r="I22" i="107"/>
  <c r="I42" i="107" s="1"/>
  <c r="K21" i="107"/>
  <c r="K20" i="107"/>
  <c r="K19" i="107"/>
  <c r="K18" i="107"/>
  <c r="K17" i="107"/>
  <c r="K16" i="107"/>
  <c r="K15" i="107"/>
  <c r="K14" i="107"/>
  <c r="K13" i="107"/>
  <c r="K12" i="107"/>
  <c r="A12" i="107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K11" i="107"/>
  <c r="I41" i="106"/>
  <c r="K39" i="106"/>
  <c r="K38" i="106"/>
  <c r="K35" i="106"/>
  <c r="K34" i="106"/>
  <c r="K33" i="106"/>
  <c r="K32" i="106"/>
  <c r="K31" i="106"/>
  <c r="K30" i="106"/>
  <c r="K29" i="106"/>
  <c r="K28" i="106"/>
  <c r="K27" i="106"/>
  <c r="K26" i="106"/>
  <c r="K25" i="106"/>
  <c r="K24" i="106"/>
  <c r="K23" i="106"/>
  <c r="I22" i="106"/>
  <c r="K21" i="106"/>
  <c r="K20" i="106"/>
  <c r="K19" i="106"/>
  <c r="K18" i="106"/>
  <c r="K17" i="106"/>
  <c r="K16" i="106"/>
  <c r="K15" i="106"/>
  <c r="K14" i="106"/>
  <c r="K13" i="106"/>
  <c r="A13" i="106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K12" i="106"/>
  <c r="A12" i="106"/>
  <c r="K11" i="106"/>
  <c r="I41" i="105"/>
  <c r="K39" i="105"/>
  <c r="K38" i="105"/>
  <c r="K35" i="105"/>
  <c r="K34" i="105"/>
  <c r="K33" i="105"/>
  <c r="K32" i="105"/>
  <c r="K31" i="105"/>
  <c r="K30" i="105"/>
  <c r="K29" i="105"/>
  <c r="K28" i="105"/>
  <c r="K27" i="105"/>
  <c r="K26" i="105"/>
  <c r="K25" i="105"/>
  <c r="K24" i="105"/>
  <c r="K23" i="105"/>
  <c r="I22" i="105"/>
  <c r="I42" i="105" s="1"/>
  <c r="K21" i="105"/>
  <c r="K20" i="105"/>
  <c r="K19" i="105"/>
  <c r="K18" i="105"/>
  <c r="K17" i="105"/>
  <c r="K16" i="105"/>
  <c r="K15" i="105"/>
  <c r="K14" i="105"/>
  <c r="K13" i="105"/>
  <c r="K12" i="105"/>
  <c r="A12" i="105"/>
  <c r="A13" i="105" s="1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K11" i="105"/>
  <c r="I41" i="104"/>
  <c r="K39" i="104"/>
  <c r="K38" i="104"/>
  <c r="K35" i="104"/>
  <c r="K34" i="104"/>
  <c r="K33" i="104"/>
  <c r="K32" i="104"/>
  <c r="K31" i="104"/>
  <c r="K30" i="104"/>
  <c r="K29" i="104"/>
  <c r="K28" i="104"/>
  <c r="K27" i="104"/>
  <c r="K26" i="104"/>
  <c r="K25" i="104"/>
  <c r="K24" i="104"/>
  <c r="K23" i="104"/>
  <c r="I22" i="104"/>
  <c r="K21" i="104"/>
  <c r="K20" i="104"/>
  <c r="K19" i="104"/>
  <c r="K18" i="104"/>
  <c r="K17" i="104"/>
  <c r="K16" i="104"/>
  <c r="K15" i="104"/>
  <c r="K14" i="104"/>
  <c r="K13" i="104"/>
  <c r="A13" i="104"/>
  <c r="A14" i="104" s="1"/>
  <c r="A15" i="104" s="1"/>
  <c r="A16" i="104" s="1"/>
  <c r="A17" i="104" s="1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K12" i="104"/>
  <c r="A12" i="104"/>
  <c r="K11" i="104"/>
  <c r="I41" i="103"/>
  <c r="K39" i="103"/>
  <c r="K38" i="103"/>
  <c r="K35" i="103"/>
  <c r="K34" i="103"/>
  <c r="K33" i="103"/>
  <c r="K32" i="103"/>
  <c r="K31" i="103"/>
  <c r="K30" i="103"/>
  <c r="K29" i="103"/>
  <c r="K28" i="103"/>
  <c r="K27" i="103"/>
  <c r="K26" i="103"/>
  <c r="K25" i="103"/>
  <c r="K24" i="103"/>
  <c r="K23" i="103"/>
  <c r="I22" i="103"/>
  <c r="I42" i="103" s="1"/>
  <c r="L46" i="103" s="1"/>
  <c r="K21" i="103"/>
  <c r="K20" i="103"/>
  <c r="K19" i="103"/>
  <c r="K18" i="103"/>
  <c r="K17" i="103"/>
  <c r="K16" i="103"/>
  <c r="K15" i="103"/>
  <c r="A15" i="103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K14" i="103"/>
  <c r="A14" i="103"/>
  <c r="K13" i="103"/>
  <c r="A13" i="103"/>
  <c r="K12" i="103"/>
  <c r="A12" i="103"/>
  <c r="K11" i="103"/>
  <c r="I41" i="102"/>
  <c r="K39" i="102"/>
  <c r="K38" i="102"/>
  <c r="K35" i="102"/>
  <c r="K34" i="102"/>
  <c r="K33" i="102"/>
  <c r="K32" i="102"/>
  <c r="K31" i="102"/>
  <c r="K30" i="102"/>
  <c r="K29" i="102"/>
  <c r="K28" i="102"/>
  <c r="K27" i="102"/>
  <c r="K26" i="102"/>
  <c r="K25" i="102"/>
  <c r="K24" i="102"/>
  <c r="K23" i="102"/>
  <c r="I22" i="102"/>
  <c r="K21" i="102"/>
  <c r="K20" i="102"/>
  <c r="K19" i="102"/>
  <c r="K18" i="102"/>
  <c r="K17" i="102"/>
  <c r="K16" i="102"/>
  <c r="K15" i="102"/>
  <c r="K14" i="102"/>
  <c r="K13" i="102"/>
  <c r="A13" i="102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K12" i="102"/>
  <c r="A12" i="102"/>
  <c r="K11" i="102"/>
  <c r="I41" i="101"/>
  <c r="K39" i="101"/>
  <c r="K38" i="101"/>
  <c r="K35" i="101"/>
  <c r="K34" i="101"/>
  <c r="K33" i="101"/>
  <c r="K32" i="101"/>
  <c r="K31" i="101"/>
  <c r="K30" i="101"/>
  <c r="K29" i="101"/>
  <c r="K28" i="101"/>
  <c r="K27" i="101"/>
  <c r="K26" i="101"/>
  <c r="K25" i="101"/>
  <c r="K24" i="101"/>
  <c r="K23" i="101"/>
  <c r="I22" i="101"/>
  <c r="I42" i="101" s="1"/>
  <c r="K21" i="101"/>
  <c r="K20" i="101"/>
  <c r="K19" i="101"/>
  <c r="K18" i="101"/>
  <c r="K17" i="101"/>
  <c r="K16" i="101"/>
  <c r="K15" i="101"/>
  <c r="K14" i="101"/>
  <c r="K13" i="101"/>
  <c r="K12" i="101"/>
  <c r="A12" i="10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K11" i="101"/>
  <c r="I41" i="100"/>
  <c r="K39" i="100"/>
  <c r="K38" i="100"/>
  <c r="K35" i="100"/>
  <c r="K34" i="100"/>
  <c r="K33" i="100"/>
  <c r="K32" i="100"/>
  <c r="K31" i="100"/>
  <c r="K30" i="100"/>
  <c r="K29" i="100"/>
  <c r="K28" i="100"/>
  <c r="K27" i="100"/>
  <c r="K26" i="100"/>
  <c r="K25" i="100"/>
  <c r="K24" i="100"/>
  <c r="K23" i="100"/>
  <c r="I22" i="100"/>
  <c r="K21" i="100"/>
  <c r="K20" i="100"/>
  <c r="K19" i="100"/>
  <c r="K18" i="100"/>
  <c r="K17" i="100"/>
  <c r="K16" i="100"/>
  <c r="K15" i="100"/>
  <c r="K14" i="100"/>
  <c r="K13" i="100"/>
  <c r="A13" i="100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K12" i="100"/>
  <c r="A12" i="100"/>
  <c r="K11" i="100"/>
  <c r="I41" i="99"/>
  <c r="K39" i="99"/>
  <c r="K38" i="99"/>
  <c r="K35" i="99"/>
  <c r="K34" i="99"/>
  <c r="K33" i="99"/>
  <c r="K32" i="99"/>
  <c r="K31" i="99"/>
  <c r="K30" i="99"/>
  <c r="K29" i="99"/>
  <c r="K28" i="99"/>
  <c r="K27" i="99"/>
  <c r="K26" i="99"/>
  <c r="K25" i="99"/>
  <c r="K24" i="99"/>
  <c r="K23" i="99"/>
  <c r="I22" i="99"/>
  <c r="K21" i="99"/>
  <c r="K20" i="99"/>
  <c r="K19" i="99"/>
  <c r="K18" i="99"/>
  <c r="K17" i="99"/>
  <c r="K16" i="99"/>
  <c r="K15" i="99"/>
  <c r="K14" i="99"/>
  <c r="K13" i="99"/>
  <c r="K12" i="99"/>
  <c r="A12" i="99"/>
  <c r="A13" i="99" s="1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K11" i="99"/>
  <c r="I41" i="98"/>
  <c r="K39" i="98"/>
  <c r="K38" i="98"/>
  <c r="K35" i="98"/>
  <c r="K34" i="98"/>
  <c r="K33" i="98"/>
  <c r="K32" i="98"/>
  <c r="K31" i="98"/>
  <c r="K30" i="98"/>
  <c r="K29" i="98"/>
  <c r="K28" i="98"/>
  <c r="K27" i="98"/>
  <c r="K26" i="98"/>
  <c r="K25" i="98"/>
  <c r="K24" i="98"/>
  <c r="K23" i="98"/>
  <c r="I22" i="98"/>
  <c r="I42" i="98" s="1"/>
  <c r="K21" i="98"/>
  <c r="K20" i="98"/>
  <c r="K19" i="98"/>
  <c r="K18" i="98"/>
  <c r="K17" i="98"/>
  <c r="K16" i="98"/>
  <c r="K15" i="98"/>
  <c r="K14" i="98"/>
  <c r="K13" i="98"/>
  <c r="K12" i="98"/>
  <c r="A12" i="98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K11" i="98"/>
  <c r="I41" i="97"/>
  <c r="K39" i="97"/>
  <c r="K38" i="97"/>
  <c r="K35" i="97"/>
  <c r="K34" i="97"/>
  <c r="K33" i="97"/>
  <c r="K32" i="97"/>
  <c r="K31" i="97"/>
  <c r="K30" i="97"/>
  <c r="K29" i="97"/>
  <c r="K28" i="97"/>
  <c r="K27" i="97"/>
  <c r="K26" i="97"/>
  <c r="K25" i="97"/>
  <c r="K24" i="97"/>
  <c r="K23" i="97"/>
  <c r="I22" i="97"/>
  <c r="I42" i="97" s="1"/>
  <c r="K21" i="97"/>
  <c r="K20" i="97"/>
  <c r="K19" i="97"/>
  <c r="K18" i="97"/>
  <c r="K17" i="97"/>
  <c r="K16" i="97"/>
  <c r="K15" i="97"/>
  <c r="K14" i="97"/>
  <c r="K13" i="97"/>
  <c r="K12" i="97"/>
  <c r="A12" i="97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K11" i="97"/>
  <c r="I41" i="96"/>
  <c r="K39" i="96"/>
  <c r="K38" i="96"/>
  <c r="K35" i="96"/>
  <c r="K34" i="96"/>
  <c r="K33" i="96"/>
  <c r="K32" i="96"/>
  <c r="K31" i="96"/>
  <c r="K30" i="96"/>
  <c r="K29" i="96"/>
  <c r="K28" i="96"/>
  <c r="K27" i="96"/>
  <c r="K26" i="96"/>
  <c r="K25" i="96"/>
  <c r="K24" i="96"/>
  <c r="K23" i="96"/>
  <c r="I22" i="96"/>
  <c r="K21" i="96"/>
  <c r="K20" i="96"/>
  <c r="K19" i="96"/>
  <c r="K18" i="96"/>
  <c r="K17" i="96"/>
  <c r="K16" i="96"/>
  <c r="K15" i="96"/>
  <c r="K14" i="96"/>
  <c r="K13" i="96"/>
  <c r="A13" i="96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K12" i="96"/>
  <c r="A12" i="96"/>
  <c r="K11" i="96"/>
  <c r="I41" i="95"/>
  <c r="K39" i="95"/>
  <c r="K38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I22" i="95"/>
  <c r="K21" i="95"/>
  <c r="K20" i="95"/>
  <c r="K19" i="95"/>
  <c r="K18" i="95"/>
  <c r="K17" i="95"/>
  <c r="K16" i="95"/>
  <c r="K15" i="95"/>
  <c r="K14" i="95"/>
  <c r="K13" i="95"/>
  <c r="A13" i="95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K12" i="95"/>
  <c r="A12" i="95"/>
  <c r="K11" i="95"/>
  <c r="I41" i="94"/>
  <c r="K39" i="94"/>
  <c r="K38" i="94"/>
  <c r="K35" i="94"/>
  <c r="K34" i="94"/>
  <c r="K33" i="94"/>
  <c r="K32" i="94"/>
  <c r="K31" i="94"/>
  <c r="K30" i="94"/>
  <c r="K29" i="94"/>
  <c r="K28" i="94"/>
  <c r="K27" i="94"/>
  <c r="K26" i="94"/>
  <c r="K25" i="94"/>
  <c r="K24" i="94"/>
  <c r="K23" i="94"/>
  <c r="I22" i="94"/>
  <c r="K21" i="94"/>
  <c r="K20" i="94"/>
  <c r="K19" i="94"/>
  <c r="K18" i="94"/>
  <c r="K17" i="94"/>
  <c r="K16" i="94"/>
  <c r="K15" i="94"/>
  <c r="K14" i="94"/>
  <c r="K13" i="94"/>
  <c r="A13" i="94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K12" i="94"/>
  <c r="A12" i="94"/>
  <c r="K11" i="94"/>
  <c r="I41" i="93"/>
  <c r="K39" i="93"/>
  <c r="K38" i="93"/>
  <c r="K35" i="93"/>
  <c r="K34" i="93"/>
  <c r="K33" i="93"/>
  <c r="K32" i="93"/>
  <c r="K31" i="93"/>
  <c r="K30" i="93"/>
  <c r="K29" i="93"/>
  <c r="K28" i="93"/>
  <c r="K27" i="93"/>
  <c r="K26" i="93"/>
  <c r="K25" i="93"/>
  <c r="K24" i="93"/>
  <c r="K23" i="93"/>
  <c r="I22" i="93"/>
  <c r="I42" i="93" s="1"/>
  <c r="K21" i="93"/>
  <c r="K20" i="93"/>
  <c r="K19" i="93"/>
  <c r="K18" i="93"/>
  <c r="K17" i="93"/>
  <c r="K16" i="93"/>
  <c r="K15" i="93"/>
  <c r="K14" i="93"/>
  <c r="K13" i="93"/>
  <c r="K12" i="93"/>
  <c r="A12" i="93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K11" i="93"/>
  <c r="I41" i="92"/>
  <c r="K39" i="92"/>
  <c r="K38" i="92"/>
  <c r="K35" i="92"/>
  <c r="K34" i="92"/>
  <c r="K33" i="92"/>
  <c r="K32" i="92"/>
  <c r="K31" i="92"/>
  <c r="K30" i="92"/>
  <c r="K29" i="92"/>
  <c r="K28" i="92"/>
  <c r="K27" i="92"/>
  <c r="K26" i="92"/>
  <c r="K25" i="92"/>
  <c r="K24" i="92"/>
  <c r="K23" i="92"/>
  <c r="I22" i="92"/>
  <c r="K21" i="92"/>
  <c r="K20" i="92"/>
  <c r="K19" i="92"/>
  <c r="K18" i="92"/>
  <c r="K17" i="92"/>
  <c r="K16" i="92"/>
  <c r="K15" i="92"/>
  <c r="K14" i="92"/>
  <c r="K13" i="92"/>
  <c r="A13" i="92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K12" i="92"/>
  <c r="A12" i="92"/>
  <c r="K11" i="92"/>
  <c r="I41" i="91"/>
  <c r="K39" i="91"/>
  <c r="K38" i="91"/>
  <c r="K35" i="91"/>
  <c r="K34" i="91"/>
  <c r="K33" i="91"/>
  <c r="K32" i="91"/>
  <c r="K31" i="91"/>
  <c r="K30" i="91"/>
  <c r="K29" i="91"/>
  <c r="K28" i="91"/>
  <c r="K27" i="91"/>
  <c r="K26" i="91"/>
  <c r="K25" i="91"/>
  <c r="K24" i="91"/>
  <c r="K23" i="91"/>
  <c r="I22" i="91"/>
  <c r="I42" i="91" s="1"/>
  <c r="L46" i="91" s="1"/>
  <c r="K21" i="91"/>
  <c r="K20" i="91"/>
  <c r="K19" i="91"/>
  <c r="K18" i="91"/>
  <c r="K17" i="91"/>
  <c r="K16" i="91"/>
  <c r="K15" i="91"/>
  <c r="K14" i="91"/>
  <c r="K13" i="91"/>
  <c r="K12" i="91"/>
  <c r="A12" i="91"/>
  <c r="A13" i="91" s="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K11" i="91"/>
  <c r="I41" i="90"/>
  <c r="K39" i="90"/>
  <c r="K38" i="90"/>
  <c r="K35" i="90"/>
  <c r="K34" i="90"/>
  <c r="K33" i="90"/>
  <c r="K32" i="90"/>
  <c r="K31" i="90"/>
  <c r="K30" i="90"/>
  <c r="K29" i="90"/>
  <c r="K28" i="90"/>
  <c r="K27" i="90"/>
  <c r="K26" i="90"/>
  <c r="K25" i="90"/>
  <c r="K24" i="90"/>
  <c r="K23" i="90"/>
  <c r="I22" i="90"/>
  <c r="K21" i="90"/>
  <c r="K20" i="90"/>
  <c r="K19" i="90"/>
  <c r="K18" i="90"/>
  <c r="K17" i="90"/>
  <c r="K16" i="90"/>
  <c r="K15" i="90"/>
  <c r="K14" i="90"/>
  <c r="K13" i="90"/>
  <c r="A13" i="90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K12" i="90"/>
  <c r="A12" i="90"/>
  <c r="K11" i="90"/>
  <c r="I41" i="89"/>
  <c r="K39" i="89"/>
  <c r="K38" i="89"/>
  <c r="K35" i="89"/>
  <c r="K34" i="89"/>
  <c r="K33" i="89"/>
  <c r="K32" i="89"/>
  <c r="K31" i="89"/>
  <c r="K30" i="89"/>
  <c r="K29" i="89"/>
  <c r="K28" i="89"/>
  <c r="K27" i="89"/>
  <c r="K26" i="89"/>
  <c r="K25" i="89"/>
  <c r="K24" i="89"/>
  <c r="K23" i="89"/>
  <c r="I22" i="89"/>
  <c r="I42" i="89" s="1"/>
  <c r="K21" i="89"/>
  <c r="K20" i="89"/>
  <c r="K19" i="89"/>
  <c r="K18" i="89"/>
  <c r="K17" i="89"/>
  <c r="K16" i="89"/>
  <c r="K15" i="89"/>
  <c r="K14" i="89"/>
  <c r="K13" i="89"/>
  <c r="K12" i="89"/>
  <c r="A12" i="89"/>
  <c r="A13" i="89" s="1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K11" i="89"/>
  <c r="I41" i="88"/>
  <c r="K39" i="88"/>
  <c r="K38" i="88"/>
  <c r="K35" i="88"/>
  <c r="K34" i="88"/>
  <c r="K33" i="88"/>
  <c r="K32" i="88"/>
  <c r="K31" i="88"/>
  <c r="K30" i="88"/>
  <c r="K29" i="88"/>
  <c r="K28" i="88"/>
  <c r="K27" i="88"/>
  <c r="K26" i="88"/>
  <c r="K25" i="88"/>
  <c r="K24" i="88"/>
  <c r="K23" i="88"/>
  <c r="I22" i="88"/>
  <c r="K21" i="88"/>
  <c r="K20" i="88"/>
  <c r="K19" i="88"/>
  <c r="K18" i="88"/>
  <c r="K17" i="88"/>
  <c r="K16" i="88"/>
  <c r="K15" i="88"/>
  <c r="K14" i="88"/>
  <c r="K13" i="88"/>
  <c r="K12" i="88"/>
  <c r="A12" i="88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K11" i="88"/>
  <c r="I41" i="87"/>
  <c r="K39" i="87"/>
  <c r="K38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I22" i="87"/>
  <c r="K21" i="87"/>
  <c r="K20" i="87"/>
  <c r="K19" i="87"/>
  <c r="K18" i="87"/>
  <c r="K17" i="87"/>
  <c r="K16" i="87"/>
  <c r="K15" i="87"/>
  <c r="K14" i="87"/>
  <c r="K13" i="87"/>
  <c r="A13" i="87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K12" i="87"/>
  <c r="A12" i="87"/>
  <c r="K11" i="87"/>
  <c r="I41" i="86"/>
  <c r="K39" i="86"/>
  <c r="K38" i="86"/>
  <c r="K35" i="86"/>
  <c r="K34" i="86"/>
  <c r="K33" i="86"/>
  <c r="K32" i="86"/>
  <c r="K31" i="86"/>
  <c r="K30" i="86"/>
  <c r="K29" i="86"/>
  <c r="K28" i="86"/>
  <c r="K27" i="86"/>
  <c r="K26" i="86"/>
  <c r="K25" i="86"/>
  <c r="K24" i="86"/>
  <c r="K23" i="86"/>
  <c r="I22" i="86"/>
  <c r="K21" i="86"/>
  <c r="K20" i="86"/>
  <c r="K19" i="86"/>
  <c r="K18" i="86"/>
  <c r="K17" i="86"/>
  <c r="K16" i="86"/>
  <c r="K15" i="86"/>
  <c r="K14" i="86"/>
  <c r="K13" i="86"/>
  <c r="A13" i="86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K12" i="86"/>
  <c r="A12" i="86"/>
  <c r="K11" i="86"/>
  <c r="I41" i="85"/>
  <c r="K39" i="85"/>
  <c r="K38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I22" i="85"/>
  <c r="K21" i="85"/>
  <c r="K20" i="85"/>
  <c r="K19" i="85"/>
  <c r="K18" i="85"/>
  <c r="K17" i="85"/>
  <c r="K16" i="85"/>
  <c r="K15" i="85"/>
  <c r="K14" i="85"/>
  <c r="K13" i="85"/>
  <c r="A13" i="85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K12" i="85"/>
  <c r="A12" i="85"/>
  <c r="K11" i="85"/>
  <c r="I41" i="84"/>
  <c r="K39" i="84"/>
  <c r="K38" i="84"/>
  <c r="K35" i="84"/>
  <c r="K34" i="84"/>
  <c r="K33" i="84"/>
  <c r="K32" i="84"/>
  <c r="K31" i="84"/>
  <c r="K30" i="84"/>
  <c r="K29" i="84"/>
  <c r="K28" i="84"/>
  <c r="K27" i="84"/>
  <c r="K26" i="84"/>
  <c r="K25" i="84"/>
  <c r="K24" i="84"/>
  <c r="K23" i="84"/>
  <c r="I22" i="84"/>
  <c r="K21" i="84"/>
  <c r="K20" i="84"/>
  <c r="K19" i="84"/>
  <c r="K18" i="84"/>
  <c r="K17" i="84"/>
  <c r="K16" i="84"/>
  <c r="K15" i="84"/>
  <c r="K14" i="84"/>
  <c r="K13" i="84"/>
  <c r="K12" i="84"/>
  <c r="A12" i="84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K11" i="84"/>
  <c r="I41" i="83"/>
  <c r="K39" i="83"/>
  <c r="K38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I22" i="83"/>
  <c r="I42" i="83" s="1"/>
  <c r="K21" i="83"/>
  <c r="K20" i="83"/>
  <c r="K19" i="83"/>
  <c r="K18" i="83"/>
  <c r="K17" i="83"/>
  <c r="K16" i="83"/>
  <c r="K15" i="83"/>
  <c r="K14" i="83"/>
  <c r="K13" i="83"/>
  <c r="K12" i="83"/>
  <c r="A12" i="83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K11" i="83"/>
  <c r="I41" i="82"/>
  <c r="K39" i="82"/>
  <c r="K38" i="82"/>
  <c r="K35" i="82"/>
  <c r="K34" i="82"/>
  <c r="K33" i="82"/>
  <c r="K32" i="82"/>
  <c r="K31" i="82"/>
  <c r="K30" i="82"/>
  <c r="K29" i="82"/>
  <c r="K28" i="82"/>
  <c r="K27" i="82"/>
  <c r="K26" i="82"/>
  <c r="K25" i="82"/>
  <c r="K24" i="82"/>
  <c r="K23" i="82"/>
  <c r="I22" i="82"/>
  <c r="K21" i="82"/>
  <c r="K20" i="82"/>
  <c r="K19" i="82"/>
  <c r="K18" i="82"/>
  <c r="K17" i="82"/>
  <c r="K16" i="82"/>
  <c r="K15" i="82"/>
  <c r="K14" i="82"/>
  <c r="K13" i="82"/>
  <c r="K12" i="82"/>
  <c r="A12" i="82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K11" i="82"/>
  <c r="I41" i="81"/>
  <c r="K39" i="81"/>
  <c r="K38" i="81"/>
  <c r="K35" i="81"/>
  <c r="K34" i="81"/>
  <c r="K33" i="81"/>
  <c r="K32" i="81"/>
  <c r="K31" i="81"/>
  <c r="K30" i="81"/>
  <c r="K29" i="81"/>
  <c r="K28" i="81"/>
  <c r="K27" i="81"/>
  <c r="K26" i="81"/>
  <c r="K25" i="81"/>
  <c r="K24" i="81"/>
  <c r="K23" i="81"/>
  <c r="I22" i="81"/>
  <c r="K21" i="81"/>
  <c r="K20" i="81"/>
  <c r="K19" i="81"/>
  <c r="K18" i="81"/>
  <c r="K17" i="81"/>
  <c r="K16" i="81"/>
  <c r="K15" i="81"/>
  <c r="A15" i="8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K14" i="81"/>
  <c r="A14" i="81"/>
  <c r="K13" i="81"/>
  <c r="A13" i="81"/>
  <c r="K12" i="81"/>
  <c r="A12" i="81"/>
  <c r="K11" i="81"/>
  <c r="I41" i="80"/>
  <c r="K39" i="80"/>
  <c r="K38" i="80"/>
  <c r="K35" i="80"/>
  <c r="K34" i="80"/>
  <c r="K33" i="80"/>
  <c r="K32" i="80"/>
  <c r="K31" i="80"/>
  <c r="K30" i="80"/>
  <c r="K29" i="80"/>
  <c r="K28" i="80"/>
  <c r="K27" i="80"/>
  <c r="K26" i="80"/>
  <c r="K25" i="80"/>
  <c r="K24" i="80"/>
  <c r="K23" i="80"/>
  <c r="I22" i="80"/>
  <c r="K21" i="80"/>
  <c r="K20" i="80"/>
  <c r="K19" i="80"/>
  <c r="K18" i="80"/>
  <c r="K17" i="80"/>
  <c r="K16" i="80"/>
  <c r="K15" i="80"/>
  <c r="K14" i="80"/>
  <c r="K13" i="80"/>
  <c r="A13" i="80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K12" i="80"/>
  <c r="A12" i="80"/>
  <c r="K11" i="80"/>
  <c r="I41" i="79"/>
  <c r="K39" i="79"/>
  <c r="K38" i="79"/>
  <c r="K35" i="79"/>
  <c r="K34" i="79"/>
  <c r="K33" i="79"/>
  <c r="K32" i="79"/>
  <c r="K31" i="79"/>
  <c r="K30" i="79"/>
  <c r="K29" i="79"/>
  <c r="K28" i="79"/>
  <c r="K27" i="79"/>
  <c r="K26" i="79"/>
  <c r="K25" i="79"/>
  <c r="K24" i="79"/>
  <c r="K23" i="79"/>
  <c r="I22" i="79"/>
  <c r="K21" i="79"/>
  <c r="K20" i="79"/>
  <c r="K19" i="79"/>
  <c r="K18" i="79"/>
  <c r="K17" i="79"/>
  <c r="K16" i="79"/>
  <c r="K15" i="79"/>
  <c r="K14" i="79"/>
  <c r="K13" i="79"/>
  <c r="K12" i="79"/>
  <c r="A12" i="79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K11" i="79"/>
  <c r="I41" i="78"/>
  <c r="K39" i="78"/>
  <c r="K38" i="78"/>
  <c r="K35" i="78"/>
  <c r="K34" i="78"/>
  <c r="K33" i="78"/>
  <c r="K32" i="78"/>
  <c r="K31" i="78"/>
  <c r="K30" i="78"/>
  <c r="K29" i="78"/>
  <c r="K28" i="78"/>
  <c r="K27" i="78"/>
  <c r="K26" i="78"/>
  <c r="K25" i="78"/>
  <c r="K24" i="78"/>
  <c r="K23" i="78"/>
  <c r="I22" i="78"/>
  <c r="I42" i="78" s="1"/>
  <c r="K21" i="78"/>
  <c r="K20" i="78"/>
  <c r="K19" i="78"/>
  <c r="K18" i="78"/>
  <c r="K17" i="78"/>
  <c r="K16" i="78"/>
  <c r="K15" i="78"/>
  <c r="K14" i="78"/>
  <c r="K13" i="78"/>
  <c r="K12" i="78"/>
  <c r="A12" i="78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K11" i="78"/>
  <c r="I41" i="77"/>
  <c r="K39" i="77"/>
  <c r="K38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I22" i="77"/>
  <c r="K21" i="77"/>
  <c r="K20" i="77"/>
  <c r="K19" i="77"/>
  <c r="K18" i="77"/>
  <c r="K17" i="77"/>
  <c r="K16" i="77"/>
  <c r="K15" i="77"/>
  <c r="K14" i="77"/>
  <c r="K13" i="77"/>
  <c r="A13" i="77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K12" i="77"/>
  <c r="A12" i="77"/>
  <c r="K11" i="77"/>
  <c r="I41" i="76"/>
  <c r="K39" i="76"/>
  <c r="K38" i="76"/>
  <c r="K35" i="76"/>
  <c r="K34" i="76"/>
  <c r="K33" i="76"/>
  <c r="K32" i="76"/>
  <c r="K31" i="76"/>
  <c r="K30" i="76"/>
  <c r="K29" i="76"/>
  <c r="K28" i="76"/>
  <c r="K27" i="76"/>
  <c r="K26" i="76"/>
  <c r="K25" i="76"/>
  <c r="K24" i="76"/>
  <c r="K23" i="76"/>
  <c r="I22" i="76"/>
  <c r="K21" i="76"/>
  <c r="K20" i="76"/>
  <c r="K19" i="76"/>
  <c r="K18" i="76"/>
  <c r="K17" i="76"/>
  <c r="K16" i="76"/>
  <c r="K15" i="76"/>
  <c r="K14" i="76"/>
  <c r="A14" i="76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K13" i="76"/>
  <c r="A13" i="76"/>
  <c r="K12" i="76"/>
  <c r="A12" i="76"/>
  <c r="K11" i="76"/>
  <c r="I41" i="75"/>
  <c r="K39" i="75"/>
  <c r="K38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I22" i="75"/>
  <c r="K21" i="75"/>
  <c r="K20" i="75"/>
  <c r="K19" i="75"/>
  <c r="K18" i="75"/>
  <c r="K17" i="75"/>
  <c r="K16" i="75"/>
  <c r="K15" i="75"/>
  <c r="A15" i="75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K14" i="75"/>
  <c r="A14" i="75"/>
  <c r="K13" i="75"/>
  <c r="A13" i="75"/>
  <c r="K12" i="75"/>
  <c r="A12" i="75"/>
  <c r="K11" i="75"/>
  <c r="I41" i="74"/>
  <c r="K39" i="74"/>
  <c r="K38" i="74"/>
  <c r="K35" i="74"/>
  <c r="K34" i="74"/>
  <c r="K33" i="74"/>
  <c r="K32" i="74"/>
  <c r="K31" i="74"/>
  <c r="K30" i="74"/>
  <c r="K29" i="74"/>
  <c r="K28" i="74"/>
  <c r="K27" i="74"/>
  <c r="K26" i="74"/>
  <c r="K25" i="74"/>
  <c r="K24" i="74"/>
  <c r="K23" i="74"/>
  <c r="I22" i="74"/>
  <c r="K21" i="74"/>
  <c r="K20" i="74"/>
  <c r="K19" i="74"/>
  <c r="K18" i="74"/>
  <c r="K17" i="74"/>
  <c r="K16" i="74"/>
  <c r="K15" i="74"/>
  <c r="K14" i="74"/>
  <c r="K13" i="74"/>
  <c r="K12" i="74"/>
  <c r="A12" i="74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K11" i="74"/>
  <c r="I41" i="73"/>
  <c r="K39" i="73"/>
  <c r="K38" i="73"/>
  <c r="K35" i="73"/>
  <c r="K34" i="73"/>
  <c r="K33" i="73"/>
  <c r="K32" i="73"/>
  <c r="K31" i="73"/>
  <c r="K30" i="73"/>
  <c r="K29" i="73"/>
  <c r="K28" i="73"/>
  <c r="K27" i="73"/>
  <c r="K26" i="73"/>
  <c r="K25" i="73"/>
  <c r="K24" i="73"/>
  <c r="K23" i="73"/>
  <c r="I22" i="73"/>
  <c r="K21" i="73"/>
  <c r="K20" i="73"/>
  <c r="K19" i="73"/>
  <c r="K18" i="73"/>
  <c r="K17" i="73"/>
  <c r="K16" i="73"/>
  <c r="K15" i="73"/>
  <c r="K14" i="73"/>
  <c r="K13" i="73"/>
  <c r="A13" i="73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K12" i="73"/>
  <c r="A12" i="73"/>
  <c r="K11" i="73"/>
  <c r="I41" i="72"/>
  <c r="K39" i="72"/>
  <c r="K38" i="72"/>
  <c r="K35" i="72"/>
  <c r="K34" i="72"/>
  <c r="K33" i="72"/>
  <c r="K32" i="72"/>
  <c r="K31" i="72"/>
  <c r="K30" i="72"/>
  <c r="K29" i="72"/>
  <c r="K28" i="72"/>
  <c r="K27" i="72"/>
  <c r="K26" i="72"/>
  <c r="K25" i="72"/>
  <c r="K24" i="72"/>
  <c r="K23" i="72"/>
  <c r="I22" i="72"/>
  <c r="I42" i="72" s="1"/>
  <c r="K21" i="72"/>
  <c r="K20" i="72"/>
  <c r="K19" i="72"/>
  <c r="K18" i="72"/>
  <c r="K17" i="72"/>
  <c r="K16" i="72"/>
  <c r="K15" i="72"/>
  <c r="K14" i="72"/>
  <c r="K13" i="72"/>
  <c r="K12" i="72"/>
  <c r="A12" i="72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K11" i="72"/>
  <c r="I41" i="71"/>
  <c r="K39" i="71"/>
  <c r="K38" i="71"/>
  <c r="K35" i="71"/>
  <c r="K34" i="71"/>
  <c r="K33" i="71"/>
  <c r="K32" i="71"/>
  <c r="K31" i="71"/>
  <c r="K30" i="71"/>
  <c r="K29" i="71"/>
  <c r="K28" i="71"/>
  <c r="K27" i="71"/>
  <c r="K26" i="71"/>
  <c r="K25" i="71"/>
  <c r="K24" i="71"/>
  <c r="K23" i="71"/>
  <c r="I22" i="71"/>
  <c r="K21" i="71"/>
  <c r="K20" i="71"/>
  <c r="K19" i="71"/>
  <c r="K18" i="71"/>
  <c r="K17" i="71"/>
  <c r="K16" i="71"/>
  <c r="K15" i="71"/>
  <c r="K14" i="71"/>
  <c r="K13" i="71"/>
  <c r="A13" i="7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K12" i="71"/>
  <c r="A12" i="71"/>
  <c r="K11" i="71"/>
  <c r="I41" i="70"/>
  <c r="K39" i="70"/>
  <c r="K38" i="70"/>
  <c r="K35" i="70"/>
  <c r="K34" i="70"/>
  <c r="K33" i="70"/>
  <c r="K32" i="70"/>
  <c r="K31" i="70"/>
  <c r="K30" i="70"/>
  <c r="K29" i="70"/>
  <c r="K28" i="70"/>
  <c r="K27" i="70"/>
  <c r="K26" i="70"/>
  <c r="K25" i="70"/>
  <c r="K24" i="70"/>
  <c r="K23" i="70"/>
  <c r="I22" i="70"/>
  <c r="K21" i="70"/>
  <c r="K20" i="70"/>
  <c r="K19" i="70"/>
  <c r="K18" i="70"/>
  <c r="K17" i="70"/>
  <c r="K16" i="70"/>
  <c r="K15" i="70"/>
  <c r="K14" i="70"/>
  <c r="K13" i="70"/>
  <c r="K12" i="70"/>
  <c r="A12" i="70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K11" i="70"/>
  <c r="I41" i="69"/>
  <c r="K39" i="69"/>
  <c r="K38" i="69"/>
  <c r="K35" i="69"/>
  <c r="K34" i="69"/>
  <c r="K33" i="69"/>
  <c r="K32" i="69"/>
  <c r="K31" i="69"/>
  <c r="K30" i="69"/>
  <c r="K29" i="69"/>
  <c r="K28" i="69"/>
  <c r="K27" i="69"/>
  <c r="K26" i="69"/>
  <c r="K25" i="69"/>
  <c r="K24" i="69"/>
  <c r="K23" i="69"/>
  <c r="I22" i="69"/>
  <c r="K21" i="69"/>
  <c r="K20" i="69"/>
  <c r="K19" i="69"/>
  <c r="K18" i="69"/>
  <c r="K17" i="69"/>
  <c r="K16" i="69"/>
  <c r="K15" i="69"/>
  <c r="K14" i="69"/>
  <c r="K13" i="69"/>
  <c r="K12" i="69"/>
  <c r="A12" i="69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K11" i="69"/>
  <c r="I41" i="68"/>
  <c r="K39" i="68"/>
  <c r="K38" i="68"/>
  <c r="K35" i="68"/>
  <c r="K34" i="68"/>
  <c r="K33" i="68"/>
  <c r="K32" i="68"/>
  <c r="K31" i="68"/>
  <c r="K30" i="68"/>
  <c r="K29" i="68"/>
  <c r="K28" i="68"/>
  <c r="K27" i="68"/>
  <c r="K26" i="68"/>
  <c r="K25" i="68"/>
  <c r="K24" i="68"/>
  <c r="K23" i="68"/>
  <c r="I22" i="68"/>
  <c r="I42" i="68" s="1"/>
  <c r="K21" i="68"/>
  <c r="K20" i="68"/>
  <c r="K19" i="68"/>
  <c r="K18" i="68"/>
  <c r="K17" i="68"/>
  <c r="K16" i="68"/>
  <c r="K15" i="68"/>
  <c r="K14" i="68"/>
  <c r="K13" i="68"/>
  <c r="K12" i="68"/>
  <c r="A12" i="68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K11" i="68"/>
  <c r="I41" i="67"/>
  <c r="K39" i="67"/>
  <c r="K38" i="67"/>
  <c r="K35" i="67"/>
  <c r="K34" i="67"/>
  <c r="K33" i="67"/>
  <c r="K32" i="67"/>
  <c r="K31" i="67"/>
  <c r="K30" i="67"/>
  <c r="K29" i="67"/>
  <c r="K28" i="67"/>
  <c r="K27" i="67"/>
  <c r="K26" i="67"/>
  <c r="K25" i="67"/>
  <c r="K24" i="67"/>
  <c r="K23" i="67"/>
  <c r="I22" i="67"/>
  <c r="I42" i="67" s="1"/>
  <c r="K21" i="67"/>
  <c r="K20" i="67"/>
  <c r="K19" i="67"/>
  <c r="K18" i="67"/>
  <c r="K17" i="67"/>
  <c r="K16" i="67"/>
  <c r="K15" i="67"/>
  <c r="K14" i="67"/>
  <c r="K13" i="67"/>
  <c r="K12" i="67"/>
  <c r="A12" i="67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K11" i="67"/>
  <c r="I41" i="66"/>
  <c r="K39" i="66"/>
  <c r="K38" i="66"/>
  <c r="K35" i="66"/>
  <c r="K34" i="66"/>
  <c r="K33" i="66"/>
  <c r="K32" i="66"/>
  <c r="K31" i="66"/>
  <c r="K30" i="66"/>
  <c r="K29" i="66"/>
  <c r="K28" i="66"/>
  <c r="K27" i="66"/>
  <c r="K26" i="66"/>
  <c r="K25" i="66"/>
  <c r="K24" i="66"/>
  <c r="K23" i="66"/>
  <c r="I22" i="66"/>
  <c r="K21" i="66"/>
  <c r="K20" i="66"/>
  <c r="K19" i="66"/>
  <c r="K18" i="66"/>
  <c r="K17" i="66"/>
  <c r="K16" i="66"/>
  <c r="K15" i="66"/>
  <c r="K14" i="66"/>
  <c r="K13" i="66"/>
  <c r="A13" i="66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K12" i="66"/>
  <c r="A12" i="66"/>
  <c r="K11" i="66"/>
  <c r="I41" i="65"/>
  <c r="K39" i="65"/>
  <c r="K38" i="65"/>
  <c r="K35" i="65"/>
  <c r="K34" i="65"/>
  <c r="K33" i="65"/>
  <c r="K32" i="65"/>
  <c r="K31" i="65"/>
  <c r="K30" i="65"/>
  <c r="K29" i="65"/>
  <c r="K28" i="65"/>
  <c r="K27" i="65"/>
  <c r="K26" i="65"/>
  <c r="K25" i="65"/>
  <c r="K24" i="65"/>
  <c r="K23" i="65"/>
  <c r="I22" i="65"/>
  <c r="I42" i="65" s="1"/>
  <c r="K21" i="65"/>
  <c r="K20" i="65"/>
  <c r="K19" i="65"/>
  <c r="K18" i="65"/>
  <c r="K17" i="65"/>
  <c r="K16" i="65"/>
  <c r="K15" i="65"/>
  <c r="K14" i="65"/>
  <c r="K13" i="65"/>
  <c r="K12" i="65"/>
  <c r="A12" i="65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K11" i="65"/>
  <c r="I41" i="64"/>
  <c r="K39" i="64"/>
  <c r="K38" i="64"/>
  <c r="K35" i="64"/>
  <c r="K34" i="64"/>
  <c r="K33" i="64"/>
  <c r="K32" i="64"/>
  <c r="K31" i="64"/>
  <c r="K30" i="64"/>
  <c r="K29" i="64"/>
  <c r="K28" i="64"/>
  <c r="K27" i="64"/>
  <c r="K26" i="64"/>
  <c r="K25" i="64"/>
  <c r="K24" i="64"/>
  <c r="K23" i="64"/>
  <c r="I22" i="64"/>
  <c r="I42" i="64" s="1"/>
  <c r="K21" i="64"/>
  <c r="K20" i="64"/>
  <c r="K19" i="64"/>
  <c r="K18" i="64"/>
  <c r="K17" i="64"/>
  <c r="K16" i="64"/>
  <c r="K15" i="64"/>
  <c r="K14" i="64"/>
  <c r="K13" i="64"/>
  <c r="K12" i="64"/>
  <c r="A12" i="64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K11" i="64"/>
  <c r="I41" i="63"/>
  <c r="K39" i="63"/>
  <c r="K38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I22" i="63"/>
  <c r="I42" i="63" s="1"/>
  <c r="K21" i="63"/>
  <c r="K20" i="63"/>
  <c r="K19" i="63"/>
  <c r="K18" i="63"/>
  <c r="K17" i="63"/>
  <c r="K16" i="63"/>
  <c r="K15" i="63"/>
  <c r="K14" i="63"/>
  <c r="K13" i="63"/>
  <c r="K12" i="63"/>
  <c r="A12" i="63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K11" i="63"/>
  <c r="I41" i="62"/>
  <c r="K39" i="62"/>
  <c r="K38" i="62"/>
  <c r="K35" i="62"/>
  <c r="K34" i="62"/>
  <c r="K33" i="62"/>
  <c r="K32" i="62"/>
  <c r="K31" i="62"/>
  <c r="K30" i="62"/>
  <c r="K29" i="62"/>
  <c r="K28" i="62"/>
  <c r="K27" i="62"/>
  <c r="K26" i="62"/>
  <c r="K25" i="62"/>
  <c r="K24" i="62"/>
  <c r="K23" i="62"/>
  <c r="I22" i="62"/>
  <c r="K21" i="62"/>
  <c r="K20" i="62"/>
  <c r="K19" i="62"/>
  <c r="K18" i="62"/>
  <c r="K17" i="62"/>
  <c r="K16" i="62"/>
  <c r="K15" i="62"/>
  <c r="K14" i="62"/>
  <c r="K13" i="62"/>
  <c r="K12" i="62"/>
  <c r="A12" i="62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K11" i="62"/>
  <c r="I41" i="61"/>
  <c r="K39" i="61"/>
  <c r="K38" i="61"/>
  <c r="K35" i="61"/>
  <c r="K34" i="61"/>
  <c r="K33" i="61"/>
  <c r="K32" i="61"/>
  <c r="K31" i="61"/>
  <c r="K30" i="61"/>
  <c r="K29" i="61"/>
  <c r="K28" i="61"/>
  <c r="K27" i="61"/>
  <c r="K26" i="61"/>
  <c r="K25" i="61"/>
  <c r="K24" i="61"/>
  <c r="K23" i="61"/>
  <c r="I22" i="61"/>
  <c r="K21" i="61"/>
  <c r="K20" i="61"/>
  <c r="K19" i="61"/>
  <c r="K18" i="61"/>
  <c r="K17" i="61"/>
  <c r="K16" i="61"/>
  <c r="K15" i="61"/>
  <c r="K14" i="61"/>
  <c r="K13" i="61"/>
  <c r="A13" i="6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K12" i="61"/>
  <c r="A12" i="61"/>
  <c r="K11" i="61"/>
  <c r="I41" i="60"/>
  <c r="K39" i="60"/>
  <c r="K38" i="60"/>
  <c r="K35" i="60"/>
  <c r="K34" i="60"/>
  <c r="K33" i="60"/>
  <c r="K32" i="60"/>
  <c r="K31" i="60"/>
  <c r="K30" i="60"/>
  <c r="K29" i="60"/>
  <c r="K28" i="60"/>
  <c r="K27" i="60"/>
  <c r="K26" i="60"/>
  <c r="K25" i="60"/>
  <c r="K24" i="60"/>
  <c r="K23" i="60"/>
  <c r="I22" i="60"/>
  <c r="K21" i="60"/>
  <c r="K20" i="60"/>
  <c r="K19" i="60"/>
  <c r="K18" i="60"/>
  <c r="K17" i="60"/>
  <c r="K16" i="60"/>
  <c r="K15" i="60"/>
  <c r="K14" i="60"/>
  <c r="A14" i="60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K13" i="60"/>
  <c r="A13" i="60"/>
  <c r="K12" i="60"/>
  <c r="A12" i="60"/>
  <c r="K11" i="60"/>
  <c r="I41" i="59"/>
  <c r="K39" i="59"/>
  <c r="K38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I22" i="59"/>
  <c r="I42" i="59" s="1"/>
  <c r="K21" i="59"/>
  <c r="K20" i="59"/>
  <c r="K19" i="59"/>
  <c r="K18" i="59"/>
  <c r="K17" i="59"/>
  <c r="K16" i="59"/>
  <c r="K15" i="59"/>
  <c r="K14" i="59"/>
  <c r="K13" i="59"/>
  <c r="K12" i="59"/>
  <c r="A12" i="59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K11" i="59"/>
  <c r="I41" i="58"/>
  <c r="K39" i="58"/>
  <c r="K38" i="58"/>
  <c r="K35" i="58"/>
  <c r="K34" i="58"/>
  <c r="K33" i="58"/>
  <c r="K32" i="58"/>
  <c r="K31" i="58"/>
  <c r="K30" i="58"/>
  <c r="K29" i="58"/>
  <c r="K28" i="58"/>
  <c r="K27" i="58"/>
  <c r="K26" i="58"/>
  <c r="K25" i="58"/>
  <c r="K24" i="58"/>
  <c r="K23" i="58"/>
  <c r="I22" i="58"/>
  <c r="K21" i="58"/>
  <c r="K20" i="58"/>
  <c r="K19" i="58"/>
  <c r="K18" i="58"/>
  <c r="K17" i="58"/>
  <c r="K16" i="58"/>
  <c r="K15" i="58"/>
  <c r="K14" i="58"/>
  <c r="K13" i="58"/>
  <c r="K12" i="58"/>
  <c r="A12" i="58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K11" i="58"/>
  <c r="I41" i="57"/>
  <c r="K39" i="57"/>
  <c r="K38" i="57"/>
  <c r="K35" i="57"/>
  <c r="K34" i="57"/>
  <c r="K33" i="57"/>
  <c r="K32" i="57"/>
  <c r="K31" i="57"/>
  <c r="K30" i="57"/>
  <c r="K29" i="57"/>
  <c r="K28" i="57"/>
  <c r="K27" i="57"/>
  <c r="K26" i="57"/>
  <c r="K25" i="57"/>
  <c r="K24" i="57"/>
  <c r="K23" i="57"/>
  <c r="I22" i="57"/>
  <c r="I42" i="57" s="1"/>
  <c r="K21" i="57"/>
  <c r="K20" i="57"/>
  <c r="K19" i="57"/>
  <c r="K18" i="57"/>
  <c r="K17" i="57"/>
  <c r="K16" i="57"/>
  <c r="K15" i="57"/>
  <c r="K14" i="57"/>
  <c r="K13" i="57"/>
  <c r="K12" i="57"/>
  <c r="A12" i="57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K11" i="57"/>
  <c r="I41" i="56"/>
  <c r="K39" i="56"/>
  <c r="K38" i="56"/>
  <c r="K35" i="56"/>
  <c r="K34" i="56"/>
  <c r="K33" i="56"/>
  <c r="K32" i="56"/>
  <c r="K31" i="56"/>
  <c r="K30" i="56"/>
  <c r="K29" i="56"/>
  <c r="K28" i="56"/>
  <c r="K27" i="56"/>
  <c r="K26" i="56"/>
  <c r="K25" i="56"/>
  <c r="K24" i="56"/>
  <c r="K23" i="56"/>
  <c r="I22" i="56"/>
  <c r="K21" i="56"/>
  <c r="K20" i="56"/>
  <c r="K19" i="56"/>
  <c r="K18" i="56"/>
  <c r="K17" i="56"/>
  <c r="K16" i="56"/>
  <c r="K15" i="56"/>
  <c r="A15" i="56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K14" i="56"/>
  <c r="A14" i="56"/>
  <c r="K13" i="56"/>
  <c r="A13" i="56"/>
  <c r="K12" i="56"/>
  <c r="A12" i="56"/>
  <c r="K11" i="56"/>
  <c r="I41" i="55"/>
  <c r="K39" i="55"/>
  <c r="K38" i="55"/>
  <c r="K35" i="55"/>
  <c r="K34" i="55"/>
  <c r="K33" i="55"/>
  <c r="K32" i="55"/>
  <c r="K31" i="55"/>
  <c r="K30" i="55"/>
  <c r="K29" i="55"/>
  <c r="K28" i="55"/>
  <c r="K27" i="55"/>
  <c r="K26" i="55"/>
  <c r="K25" i="55"/>
  <c r="K24" i="55"/>
  <c r="K23" i="55"/>
  <c r="I22" i="55"/>
  <c r="I42" i="55" s="1"/>
  <c r="K21" i="55"/>
  <c r="K20" i="55"/>
  <c r="K19" i="55"/>
  <c r="K18" i="55"/>
  <c r="K17" i="55"/>
  <c r="K16" i="55"/>
  <c r="K15" i="55"/>
  <c r="K14" i="55"/>
  <c r="K13" i="55"/>
  <c r="K12" i="55"/>
  <c r="A12" i="55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K11" i="55"/>
  <c r="I41" i="54"/>
  <c r="K39" i="54"/>
  <c r="K38" i="54"/>
  <c r="K35" i="54"/>
  <c r="K34" i="54"/>
  <c r="K33" i="54"/>
  <c r="K32" i="54"/>
  <c r="K31" i="54"/>
  <c r="K30" i="54"/>
  <c r="K29" i="54"/>
  <c r="K28" i="54"/>
  <c r="K27" i="54"/>
  <c r="K26" i="54"/>
  <c r="K25" i="54"/>
  <c r="K24" i="54"/>
  <c r="K23" i="54"/>
  <c r="I22" i="54"/>
  <c r="K21" i="54"/>
  <c r="K20" i="54"/>
  <c r="K19" i="54"/>
  <c r="K18" i="54"/>
  <c r="K17" i="54"/>
  <c r="K16" i="54"/>
  <c r="K15" i="54"/>
  <c r="K14" i="54"/>
  <c r="K13" i="54"/>
  <c r="A13" i="54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K12" i="54"/>
  <c r="A12" i="54"/>
  <c r="K11" i="54"/>
  <c r="I41" i="53"/>
  <c r="K39" i="53"/>
  <c r="K38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I22" i="53"/>
  <c r="K21" i="53"/>
  <c r="K20" i="53"/>
  <c r="K19" i="53"/>
  <c r="K18" i="53"/>
  <c r="K17" i="53"/>
  <c r="K16" i="53"/>
  <c r="K15" i="53"/>
  <c r="K14" i="53"/>
  <c r="K13" i="53"/>
  <c r="K12" i="53"/>
  <c r="A12" i="53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K11" i="53"/>
  <c r="I41" i="52"/>
  <c r="K39" i="52"/>
  <c r="K38" i="52"/>
  <c r="K35" i="52"/>
  <c r="K34" i="52"/>
  <c r="K33" i="52"/>
  <c r="K32" i="52"/>
  <c r="K31" i="52"/>
  <c r="K30" i="52"/>
  <c r="K29" i="52"/>
  <c r="K28" i="52"/>
  <c r="K27" i="52"/>
  <c r="K26" i="52"/>
  <c r="K25" i="52"/>
  <c r="K24" i="52"/>
  <c r="K23" i="52"/>
  <c r="I22" i="52"/>
  <c r="I42" i="52" s="1"/>
  <c r="K21" i="52"/>
  <c r="K20" i="52"/>
  <c r="K19" i="52"/>
  <c r="K18" i="52"/>
  <c r="K17" i="52"/>
  <c r="K16" i="52"/>
  <c r="K15" i="52"/>
  <c r="K14" i="52"/>
  <c r="K13" i="52"/>
  <c r="K12" i="52"/>
  <c r="A12" i="52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K11" i="52"/>
  <c r="I41" i="51"/>
  <c r="K39" i="51"/>
  <c r="K38" i="51"/>
  <c r="K35" i="51"/>
  <c r="K34" i="51"/>
  <c r="K33" i="51"/>
  <c r="K32" i="51"/>
  <c r="K31" i="51"/>
  <c r="K30" i="51"/>
  <c r="K29" i="51"/>
  <c r="K28" i="51"/>
  <c r="K27" i="51"/>
  <c r="K26" i="51"/>
  <c r="K25" i="51"/>
  <c r="K24" i="51"/>
  <c r="K23" i="51"/>
  <c r="I22" i="51"/>
  <c r="K21" i="51"/>
  <c r="K20" i="51"/>
  <c r="K19" i="51"/>
  <c r="K18" i="51"/>
  <c r="K17" i="51"/>
  <c r="K16" i="51"/>
  <c r="K15" i="51"/>
  <c r="K14" i="51"/>
  <c r="K13" i="51"/>
  <c r="A13" i="5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K12" i="51"/>
  <c r="A12" i="51"/>
  <c r="K11" i="51"/>
  <c r="I41" i="50"/>
  <c r="K39" i="50"/>
  <c r="K38" i="50"/>
  <c r="K35" i="50"/>
  <c r="K34" i="50"/>
  <c r="K33" i="50"/>
  <c r="K32" i="50"/>
  <c r="K31" i="50"/>
  <c r="K30" i="50"/>
  <c r="K29" i="50"/>
  <c r="K28" i="50"/>
  <c r="K27" i="50"/>
  <c r="K26" i="50"/>
  <c r="K25" i="50"/>
  <c r="K24" i="50"/>
  <c r="K23" i="50"/>
  <c r="I22" i="50"/>
  <c r="K21" i="50"/>
  <c r="K20" i="50"/>
  <c r="K19" i="50"/>
  <c r="K18" i="50"/>
  <c r="K17" i="50"/>
  <c r="K16" i="50"/>
  <c r="K15" i="50"/>
  <c r="K14" i="50"/>
  <c r="K13" i="50"/>
  <c r="A13" i="50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K12" i="50"/>
  <c r="A12" i="50"/>
  <c r="K11" i="50"/>
  <c r="I41" i="49"/>
  <c r="K39" i="49"/>
  <c r="K38" i="4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I22" i="49"/>
  <c r="I42" i="49" s="1"/>
  <c r="K21" i="49"/>
  <c r="K20" i="49"/>
  <c r="K19" i="49"/>
  <c r="K18" i="49"/>
  <c r="K17" i="49"/>
  <c r="K16" i="49"/>
  <c r="K15" i="49"/>
  <c r="K14" i="49"/>
  <c r="K13" i="49"/>
  <c r="K12" i="49"/>
  <c r="A12" i="49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K11" i="49"/>
  <c r="I41" i="48"/>
  <c r="K39" i="48"/>
  <c r="K38" i="48"/>
  <c r="K35" i="48"/>
  <c r="K34" i="48"/>
  <c r="K33" i="48"/>
  <c r="K32" i="48"/>
  <c r="K31" i="48"/>
  <c r="K30" i="48"/>
  <c r="K29" i="48"/>
  <c r="K28" i="48"/>
  <c r="K27" i="48"/>
  <c r="K26" i="48"/>
  <c r="K25" i="48"/>
  <c r="K24" i="48"/>
  <c r="K23" i="48"/>
  <c r="I22" i="48"/>
  <c r="I42" i="48" s="1"/>
  <c r="K21" i="48"/>
  <c r="K20" i="48"/>
  <c r="K19" i="48"/>
  <c r="K18" i="48"/>
  <c r="K17" i="48"/>
  <c r="K16" i="48"/>
  <c r="K15" i="48"/>
  <c r="K14" i="48"/>
  <c r="K13" i="48"/>
  <c r="K12" i="48"/>
  <c r="A12" i="48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K11" i="48"/>
  <c r="I41" i="47"/>
  <c r="K39" i="47"/>
  <c r="K38" i="47"/>
  <c r="K35" i="47"/>
  <c r="K34" i="47"/>
  <c r="K33" i="47"/>
  <c r="K32" i="47"/>
  <c r="K31" i="47"/>
  <c r="K30" i="47"/>
  <c r="K29" i="47"/>
  <c r="K28" i="47"/>
  <c r="K27" i="47"/>
  <c r="K26" i="47"/>
  <c r="K25" i="47"/>
  <c r="K24" i="47"/>
  <c r="K23" i="47"/>
  <c r="I22" i="47"/>
  <c r="K21" i="47"/>
  <c r="K20" i="47"/>
  <c r="K19" i="47"/>
  <c r="K18" i="47"/>
  <c r="K17" i="47"/>
  <c r="K16" i="47"/>
  <c r="K15" i="47"/>
  <c r="K14" i="47"/>
  <c r="K13" i="47"/>
  <c r="A13" i="47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K12" i="47"/>
  <c r="A12" i="47"/>
  <c r="K11" i="47"/>
  <c r="I41" i="46"/>
  <c r="K39" i="46"/>
  <c r="K38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I22" i="46"/>
  <c r="K21" i="46"/>
  <c r="K20" i="46"/>
  <c r="K19" i="46"/>
  <c r="K18" i="46"/>
  <c r="K17" i="46"/>
  <c r="K16" i="46"/>
  <c r="K15" i="46"/>
  <c r="K14" i="46"/>
  <c r="K13" i="46"/>
  <c r="A13" i="46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K12" i="46"/>
  <c r="A12" i="46"/>
  <c r="K11" i="46"/>
  <c r="I41" i="45"/>
  <c r="K39" i="45"/>
  <c r="K38" i="45"/>
  <c r="K35" i="45"/>
  <c r="K34" i="45"/>
  <c r="K33" i="45"/>
  <c r="K32" i="45"/>
  <c r="K31" i="45"/>
  <c r="K30" i="45"/>
  <c r="K29" i="45"/>
  <c r="K28" i="45"/>
  <c r="K27" i="45"/>
  <c r="K26" i="45"/>
  <c r="K25" i="45"/>
  <c r="K24" i="45"/>
  <c r="K23" i="45"/>
  <c r="I22" i="45"/>
  <c r="K21" i="45"/>
  <c r="K20" i="45"/>
  <c r="K19" i="45"/>
  <c r="K18" i="45"/>
  <c r="K17" i="45"/>
  <c r="K16" i="45"/>
  <c r="K15" i="45"/>
  <c r="K14" i="45"/>
  <c r="K13" i="45"/>
  <c r="K12" i="45"/>
  <c r="A12" i="45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K11" i="45"/>
  <c r="I41" i="44"/>
  <c r="K39" i="44"/>
  <c r="K38" i="44"/>
  <c r="K35" i="44"/>
  <c r="K34" i="44"/>
  <c r="K33" i="44"/>
  <c r="K32" i="44"/>
  <c r="K31" i="44"/>
  <c r="K30" i="44"/>
  <c r="K29" i="44"/>
  <c r="K28" i="44"/>
  <c r="K27" i="44"/>
  <c r="K26" i="44"/>
  <c r="K25" i="44"/>
  <c r="K24" i="44"/>
  <c r="K23" i="44"/>
  <c r="I22" i="44"/>
  <c r="K21" i="44"/>
  <c r="K20" i="44"/>
  <c r="K19" i="44"/>
  <c r="K18" i="44"/>
  <c r="K17" i="44"/>
  <c r="K16" i="44"/>
  <c r="K15" i="44"/>
  <c r="K14" i="44"/>
  <c r="K13" i="44"/>
  <c r="K12" i="44"/>
  <c r="A12" i="44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K11" i="44"/>
  <c r="I41" i="43"/>
  <c r="K39" i="43"/>
  <c r="K38" i="43"/>
  <c r="K35" i="43"/>
  <c r="K34" i="43"/>
  <c r="K33" i="43"/>
  <c r="K32" i="43"/>
  <c r="K31" i="43"/>
  <c r="K30" i="43"/>
  <c r="K29" i="43"/>
  <c r="K28" i="43"/>
  <c r="K27" i="43"/>
  <c r="K26" i="43"/>
  <c r="K25" i="43"/>
  <c r="K24" i="43"/>
  <c r="K23" i="43"/>
  <c r="I22" i="43"/>
  <c r="K21" i="43"/>
  <c r="K20" i="43"/>
  <c r="K19" i="43"/>
  <c r="K18" i="43"/>
  <c r="K17" i="43"/>
  <c r="K16" i="43"/>
  <c r="K15" i="43"/>
  <c r="K14" i="43"/>
  <c r="K13" i="43"/>
  <c r="A13" i="43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K12" i="43"/>
  <c r="A12" i="43"/>
  <c r="K11" i="43"/>
  <c r="I41" i="42"/>
  <c r="K39" i="42"/>
  <c r="K38" i="42"/>
  <c r="K35" i="42"/>
  <c r="K34" i="42"/>
  <c r="K33" i="42"/>
  <c r="K32" i="42"/>
  <c r="K31" i="42"/>
  <c r="K30" i="42"/>
  <c r="K29" i="42"/>
  <c r="K28" i="42"/>
  <c r="K27" i="42"/>
  <c r="K26" i="42"/>
  <c r="K25" i="42"/>
  <c r="K24" i="42"/>
  <c r="K23" i="42"/>
  <c r="I22" i="42"/>
  <c r="I42" i="42" s="1"/>
  <c r="K21" i="42"/>
  <c r="K20" i="42"/>
  <c r="K19" i="42"/>
  <c r="K18" i="42"/>
  <c r="K17" i="42"/>
  <c r="K16" i="42"/>
  <c r="K15" i="42"/>
  <c r="K14" i="42"/>
  <c r="K13" i="42"/>
  <c r="K12" i="42"/>
  <c r="A12" i="42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K11" i="42"/>
  <c r="I41" i="41"/>
  <c r="K39" i="41"/>
  <c r="K38" i="41"/>
  <c r="K35" i="41"/>
  <c r="K34" i="41"/>
  <c r="K33" i="41"/>
  <c r="K32" i="41"/>
  <c r="K31" i="41"/>
  <c r="K30" i="41"/>
  <c r="K29" i="41"/>
  <c r="K28" i="41"/>
  <c r="K27" i="41"/>
  <c r="K26" i="41"/>
  <c r="K25" i="41"/>
  <c r="K24" i="41"/>
  <c r="K23" i="41"/>
  <c r="I22" i="41"/>
  <c r="K21" i="41"/>
  <c r="K20" i="41"/>
  <c r="K19" i="41"/>
  <c r="K18" i="41"/>
  <c r="K17" i="41"/>
  <c r="K16" i="41"/>
  <c r="K15" i="41"/>
  <c r="K14" i="41"/>
  <c r="K13" i="41"/>
  <c r="K12" i="41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K11" i="41"/>
  <c r="I41" i="40"/>
  <c r="K39" i="40"/>
  <c r="K38" i="40"/>
  <c r="K35" i="40"/>
  <c r="K34" i="40"/>
  <c r="K33" i="40"/>
  <c r="K32" i="40"/>
  <c r="K31" i="40"/>
  <c r="K30" i="40"/>
  <c r="K29" i="40"/>
  <c r="K28" i="40"/>
  <c r="K27" i="40"/>
  <c r="K26" i="40"/>
  <c r="K25" i="40"/>
  <c r="K24" i="40"/>
  <c r="K23" i="40"/>
  <c r="I22" i="40"/>
  <c r="K21" i="40"/>
  <c r="K20" i="40"/>
  <c r="K19" i="40"/>
  <c r="K18" i="40"/>
  <c r="K17" i="40"/>
  <c r="K16" i="40"/>
  <c r="K15" i="40"/>
  <c r="K14" i="40"/>
  <c r="K13" i="40"/>
  <c r="K12" i="40"/>
  <c r="A12" i="40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K11" i="40"/>
  <c r="I41" i="39"/>
  <c r="K39" i="39"/>
  <c r="K38" i="39"/>
  <c r="K35" i="39"/>
  <c r="K34" i="39"/>
  <c r="K33" i="39"/>
  <c r="K32" i="39"/>
  <c r="K31" i="39"/>
  <c r="K30" i="39"/>
  <c r="K29" i="39"/>
  <c r="K28" i="39"/>
  <c r="K27" i="39"/>
  <c r="K26" i="39"/>
  <c r="K25" i="39"/>
  <c r="K24" i="39"/>
  <c r="K23" i="39"/>
  <c r="I22" i="39"/>
  <c r="K21" i="39"/>
  <c r="K20" i="39"/>
  <c r="K19" i="39"/>
  <c r="K18" i="39"/>
  <c r="K17" i="39"/>
  <c r="K16" i="39"/>
  <c r="K15" i="39"/>
  <c r="K14" i="39"/>
  <c r="K13" i="39"/>
  <c r="A13" i="39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K12" i="39"/>
  <c r="A12" i="39"/>
  <c r="K11" i="39"/>
  <c r="I41" i="38"/>
  <c r="K39" i="38"/>
  <c r="K38" i="38"/>
  <c r="K35" i="38"/>
  <c r="K34" i="38"/>
  <c r="K33" i="38"/>
  <c r="K32" i="38"/>
  <c r="K31" i="38"/>
  <c r="K30" i="38"/>
  <c r="K29" i="38"/>
  <c r="K28" i="38"/>
  <c r="K27" i="38"/>
  <c r="K26" i="38"/>
  <c r="K25" i="38"/>
  <c r="K24" i="38"/>
  <c r="K23" i="38"/>
  <c r="I22" i="38"/>
  <c r="I42" i="38" s="1"/>
  <c r="K21" i="38"/>
  <c r="K20" i="38"/>
  <c r="K19" i="38"/>
  <c r="K18" i="38"/>
  <c r="K17" i="38"/>
  <c r="K16" i="38"/>
  <c r="K15" i="38"/>
  <c r="K14" i="38"/>
  <c r="K13" i="38"/>
  <c r="K12" i="38"/>
  <c r="A12" i="38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K11" i="38"/>
  <c r="I41" i="37"/>
  <c r="K39" i="37"/>
  <c r="K38" i="37"/>
  <c r="K35" i="37"/>
  <c r="K34" i="37"/>
  <c r="K33" i="37"/>
  <c r="K32" i="37"/>
  <c r="K31" i="37"/>
  <c r="K30" i="37"/>
  <c r="K29" i="37"/>
  <c r="K28" i="37"/>
  <c r="K27" i="37"/>
  <c r="K26" i="37"/>
  <c r="K25" i="37"/>
  <c r="K24" i="37"/>
  <c r="K23" i="37"/>
  <c r="I22" i="37"/>
  <c r="K21" i="37"/>
  <c r="K20" i="37"/>
  <c r="K19" i="37"/>
  <c r="K18" i="37"/>
  <c r="K17" i="37"/>
  <c r="K16" i="37"/>
  <c r="K15" i="37"/>
  <c r="K14" i="37"/>
  <c r="K13" i="37"/>
  <c r="K12" i="37"/>
  <c r="A12" i="37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K11" i="37"/>
  <c r="I41" i="36"/>
  <c r="K39" i="36"/>
  <c r="K38" i="36"/>
  <c r="K35" i="36"/>
  <c r="K34" i="36"/>
  <c r="K33" i="36"/>
  <c r="K32" i="36"/>
  <c r="K31" i="36"/>
  <c r="K30" i="36"/>
  <c r="K29" i="36"/>
  <c r="K28" i="36"/>
  <c r="K27" i="36"/>
  <c r="K26" i="36"/>
  <c r="K25" i="36"/>
  <c r="K24" i="36"/>
  <c r="K23" i="36"/>
  <c r="I22" i="36"/>
  <c r="K21" i="36"/>
  <c r="K20" i="36"/>
  <c r="K19" i="36"/>
  <c r="K18" i="36"/>
  <c r="K17" i="36"/>
  <c r="K16" i="36"/>
  <c r="K15" i="36"/>
  <c r="K14" i="36"/>
  <c r="K13" i="36"/>
  <c r="K12" i="36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K11" i="36"/>
  <c r="I41" i="35"/>
  <c r="K39" i="35"/>
  <c r="K38" i="35"/>
  <c r="K35" i="35"/>
  <c r="K34" i="35"/>
  <c r="K33" i="35"/>
  <c r="K32" i="35"/>
  <c r="K31" i="35"/>
  <c r="K30" i="35"/>
  <c r="K29" i="35"/>
  <c r="K28" i="35"/>
  <c r="K27" i="35"/>
  <c r="K26" i="35"/>
  <c r="K25" i="35"/>
  <c r="K24" i="35"/>
  <c r="K23" i="35"/>
  <c r="I22" i="35"/>
  <c r="K21" i="35"/>
  <c r="K20" i="35"/>
  <c r="K19" i="35"/>
  <c r="K18" i="35"/>
  <c r="K17" i="35"/>
  <c r="K16" i="35"/>
  <c r="K15" i="35"/>
  <c r="K14" i="35"/>
  <c r="K13" i="35"/>
  <c r="A13" i="35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K12" i="35"/>
  <c r="A12" i="35"/>
  <c r="K11" i="35"/>
  <c r="I41" i="34"/>
  <c r="K39" i="34"/>
  <c r="K38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23" i="34"/>
  <c r="I22" i="34"/>
  <c r="K21" i="34"/>
  <c r="K20" i="34"/>
  <c r="K19" i="34"/>
  <c r="K18" i="34"/>
  <c r="K17" i="34"/>
  <c r="K16" i="34"/>
  <c r="K15" i="34"/>
  <c r="K14" i="34"/>
  <c r="K13" i="34"/>
  <c r="K12" i="34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K11" i="34"/>
  <c r="I41" i="33"/>
  <c r="K39" i="33"/>
  <c r="K38" i="33"/>
  <c r="K35" i="33"/>
  <c r="K34" i="33"/>
  <c r="K33" i="33"/>
  <c r="K32" i="33"/>
  <c r="K31" i="33"/>
  <c r="K30" i="33"/>
  <c r="K29" i="33"/>
  <c r="K28" i="33"/>
  <c r="K27" i="33"/>
  <c r="K26" i="33"/>
  <c r="K25" i="33"/>
  <c r="K24" i="33"/>
  <c r="K23" i="33"/>
  <c r="I22" i="33"/>
  <c r="K21" i="33"/>
  <c r="K20" i="33"/>
  <c r="K19" i="33"/>
  <c r="K18" i="33"/>
  <c r="K17" i="33"/>
  <c r="K16" i="33"/>
  <c r="K15" i="33"/>
  <c r="K14" i="33"/>
  <c r="K13" i="33"/>
  <c r="A13" i="33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K12" i="33"/>
  <c r="A12" i="33"/>
  <c r="K11" i="33"/>
  <c r="I41" i="32"/>
  <c r="K39" i="32"/>
  <c r="K38" i="32"/>
  <c r="K35" i="32"/>
  <c r="K34" i="32"/>
  <c r="K33" i="32"/>
  <c r="K32" i="32"/>
  <c r="K31" i="32"/>
  <c r="K30" i="32"/>
  <c r="K29" i="32"/>
  <c r="K28" i="32"/>
  <c r="K27" i="32"/>
  <c r="K26" i="32"/>
  <c r="K25" i="32"/>
  <c r="K24" i="32"/>
  <c r="K23" i="32"/>
  <c r="I22" i="32"/>
  <c r="K21" i="32"/>
  <c r="K20" i="32"/>
  <c r="K19" i="32"/>
  <c r="K18" i="32"/>
  <c r="K17" i="32"/>
  <c r="K16" i="32"/>
  <c r="K15" i="32"/>
  <c r="K14" i="32"/>
  <c r="K13" i="32"/>
  <c r="K12" i="32"/>
  <c r="A12" i="32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K11" i="32"/>
  <c r="I41" i="31"/>
  <c r="K39" i="31"/>
  <c r="K38" i="31"/>
  <c r="K35" i="31"/>
  <c r="K34" i="31"/>
  <c r="K33" i="31"/>
  <c r="K32" i="31"/>
  <c r="K31" i="31"/>
  <c r="K30" i="31"/>
  <c r="K29" i="31"/>
  <c r="K28" i="31"/>
  <c r="K27" i="31"/>
  <c r="K26" i="31"/>
  <c r="K25" i="31"/>
  <c r="K24" i="31"/>
  <c r="K23" i="31"/>
  <c r="I22" i="31"/>
  <c r="K21" i="31"/>
  <c r="K20" i="31"/>
  <c r="K19" i="31"/>
  <c r="K18" i="31"/>
  <c r="K17" i="31"/>
  <c r="K16" i="31"/>
  <c r="K15" i="31"/>
  <c r="K14" i="31"/>
  <c r="K13" i="31"/>
  <c r="A13" i="3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K12" i="31"/>
  <c r="A12" i="31"/>
  <c r="K11" i="31"/>
  <c r="I41" i="30"/>
  <c r="K39" i="30"/>
  <c r="K38" i="30"/>
  <c r="K35" i="30"/>
  <c r="K34" i="30"/>
  <c r="K33" i="30"/>
  <c r="K32" i="30"/>
  <c r="K31" i="30"/>
  <c r="K30" i="30"/>
  <c r="K29" i="30"/>
  <c r="K28" i="30"/>
  <c r="K27" i="30"/>
  <c r="K26" i="30"/>
  <c r="K25" i="30"/>
  <c r="K24" i="30"/>
  <c r="K23" i="30"/>
  <c r="I22" i="30"/>
  <c r="K21" i="30"/>
  <c r="K20" i="30"/>
  <c r="K19" i="30"/>
  <c r="K18" i="30"/>
  <c r="K17" i="30"/>
  <c r="K16" i="30"/>
  <c r="K15" i="30"/>
  <c r="K14" i="30"/>
  <c r="K13" i="30"/>
  <c r="K12" i="30"/>
  <c r="A12" i="30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K11" i="30"/>
  <c r="I41" i="29"/>
  <c r="K39" i="29"/>
  <c r="K38" i="29"/>
  <c r="K35" i="29"/>
  <c r="K34" i="29"/>
  <c r="K33" i="29"/>
  <c r="K32" i="29"/>
  <c r="K31" i="29"/>
  <c r="K30" i="29"/>
  <c r="K29" i="29"/>
  <c r="K28" i="29"/>
  <c r="K27" i="29"/>
  <c r="K26" i="29"/>
  <c r="K25" i="29"/>
  <c r="K24" i="29"/>
  <c r="K23" i="29"/>
  <c r="I22" i="29"/>
  <c r="K21" i="29"/>
  <c r="K20" i="29"/>
  <c r="K19" i="29"/>
  <c r="K18" i="29"/>
  <c r="K17" i="29"/>
  <c r="K16" i="29"/>
  <c r="K15" i="29"/>
  <c r="K14" i="29"/>
  <c r="K13" i="29"/>
  <c r="K12" i="29"/>
  <c r="A12" i="29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K11" i="29"/>
  <c r="I41" i="28"/>
  <c r="K39" i="28"/>
  <c r="K38" i="28"/>
  <c r="K35" i="28"/>
  <c r="K34" i="28"/>
  <c r="K33" i="28"/>
  <c r="K32" i="28"/>
  <c r="K31" i="28"/>
  <c r="K30" i="28"/>
  <c r="K29" i="28"/>
  <c r="K28" i="28"/>
  <c r="K27" i="28"/>
  <c r="K26" i="28"/>
  <c r="K25" i="28"/>
  <c r="K24" i="28"/>
  <c r="K23" i="28"/>
  <c r="I22" i="28"/>
  <c r="K21" i="28"/>
  <c r="K20" i="28"/>
  <c r="K19" i="28"/>
  <c r="K18" i="28"/>
  <c r="K17" i="28"/>
  <c r="K16" i="28"/>
  <c r="K15" i="28"/>
  <c r="K14" i="28"/>
  <c r="K13" i="28"/>
  <c r="A13" i="28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K12" i="28"/>
  <c r="A12" i="28"/>
  <c r="K11" i="28"/>
  <c r="I41" i="27"/>
  <c r="K39" i="27"/>
  <c r="K38" i="27"/>
  <c r="K35" i="27"/>
  <c r="K34" i="27"/>
  <c r="K33" i="27"/>
  <c r="K32" i="27"/>
  <c r="K31" i="27"/>
  <c r="K30" i="27"/>
  <c r="K29" i="27"/>
  <c r="K28" i="27"/>
  <c r="K27" i="27"/>
  <c r="K26" i="27"/>
  <c r="K25" i="27"/>
  <c r="K24" i="27"/>
  <c r="K23" i="27"/>
  <c r="I22" i="27"/>
  <c r="K21" i="27"/>
  <c r="K20" i="27"/>
  <c r="K19" i="27"/>
  <c r="K18" i="27"/>
  <c r="K17" i="27"/>
  <c r="K16" i="27"/>
  <c r="K15" i="27"/>
  <c r="K14" i="27"/>
  <c r="K13" i="27"/>
  <c r="A13" i="27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K12" i="27"/>
  <c r="A12" i="27"/>
  <c r="K11" i="27"/>
  <c r="I41" i="26"/>
  <c r="K39" i="26"/>
  <c r="K38" i="26"/>
  <c r="K35" i="26"/>
  <c r="K34" i="26"/>
  <c r="K33" i="26"/>
  <c r="K32" i="26"/>
  <c r="K31" i="26"/>
  <c r="K30" i="26"/>
  <c r="K29" i="26"/>
  <c r="K28" i="26"/>
  <c r="K27" i="26"/>
  <c r="K26" i="26"/>
  <c r="K25" i="26"/>
  <c r="K24" i="26"/>
  <c r="K23" i="26"/>
  <c r="I22" i="26"/>
  <c r="K21" i="26"/>
  <c r="K20" i="26"/>
  <c r="K19" i="26"/>
  <c r="K18" i="26"/>
  <c r="K17" i="26"/>
  <c r="K16" i="26"/>
  <c r="K15" i="26"/>
  <c r="K14" i="26"/>
  <c r="K13" i="26"/>
  <c r="K12" i="26"/>
  <c r="A12" i="26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K11" i="26"/>
  <c r="I41" i="25"/>
  <c r="K39" i="25"/>
  <c r="K38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I22" i="25"/>
  <c r="K21" i="25"/>
  <c r="K20" i="25"/>
  <c r="K19" i="25"/>
  <c r="K18" i="25"/>
  <c r="K17" i="25"/>
  <c r="K16" i="25"/>
  <c r="K15" i="25"/>
  <c r="K14" i="25"/>
  <c r="K13" i="25"/>
  <c r="K12" i="25"/>
  <c r="A12" i="25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K11" i="25"/>
  <c r="I41" i="24"/>
  <c r="K39" i="24"/>
  <c r="K38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I22" i="24"/>
  <c r="K21" i="24"/>
  <c r="K20" i="24"/>
  <c r="K19" i="24"/>
  <c r="K18" i="24"/>
  <c r="K17" i="24"/>
  <c r="K16" i="24"/>
  <c r="K15" i="24"/>
  <c r="K14" i="24"/>
  <c r="K13" i="24"/>
  <c r="A13" i="24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K12" i="24"/>
  <c r="A12" i="24"/>
  <c r="K11" i="24"/>
  <c r="I41" i="23"/>
  <c r="K39" i="23"/>
  <c r="K38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I22" i="23"/>
  <c r="K21" i="23"/>
  <c r="K20" i="23"/>
  <c r="K19" i="23"/>
  <c r="K18" i="23"/>
  <c r="K17" i="23"/>
  <c r="K16" i="23"/>
  <c r="K15" i="23"/>
  <c r="K14" i="23"/>
  <c r="K13" i="23"/>
  <c r="K12" i="23"/>
  <c r="A12" i="23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K11" i="23"/>
  <c r="I41" i="22"/>
  <c r="K39" i="22"/>
  <c r="K38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I22" i="22"/>
  <c r="I42" i="22" s="1"/>
  <c r="K21" i="22"/>
  <c r="K20" i="22"/>
  <c r="K19" i="22"/>
  <c r="K18" i="22"/>
  <c r="K17" i="22"/>
  <c r="K16" i="22"/>
  <c r="K15" i="22"/>
  <c r="K14" i="22"/>
  <c r="K13" i="22"/>
  <c r="K12" i="22"/>
  <c r="A12" i="22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K11" i="22"/>
  <c r="I41" i="21"/>
  <c r="K39" i="21"/>
  <c r="K38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I22" i="21"/>
  <c r="K21" i="21"/>
  <c r="K20" i="21"/>
  <c r="K19" i="21"/>
  <c r="K18" i="21"/>
  <c r="K17" i="21"/>
  <c r="K16" i="21"/>
  <c r="K15" i="21"/>
  <c r="K14" i="21"/>
  <c r="K13" i="21"/>
  <c r="K12" i="21"/>
  <c r="A12" i="2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K11" i="21"/>
  <c r="I41" i="20"/>
  <c r="K39" i="20"/>
  <c r="K38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I22" i="20"/>
  <c r="K21" i="20"/>
  <c r="K20" i="20"/>
  <c r="K19" i="20"/>
  <c r="K18" i="20"/>
  <c r="K17" i="20"/>
  <c r="K16" i="20"/>
  <c r="K15" i="20"/>
  <c r="K14" i="20"/>
  <c r="K13" i="20"/>
  <c r="K12" i="20"/>
  <c r="A12" i="20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K11" i="20"/>
  <c r="I41" i="19"/>
  <c r="K39" i="19"/>
  <c r="K38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I22" i="19"/>
  <c r="K21" i="19"/>
  <c r="K20" i="19"/>
  <c r="K19" i="19"/>
  <c r="K18" i="19"/>
  <c r="K17" i="19"/>
  <c r="K16" i="19"/>
  <c r="K15" i="19"/>
  <c r="K14" i="19"/>
  <c r="K13" i="19"/>
  <c r="K12" i="19"/>
  <c r="A12" i="19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K11" i="19"/>
  <c r="I41" i="18"/>
  <c r="K39" i="18"/>
  <c r="K38" i="18"/>
  <c r="K35" i="18"/>
  <c r="K34" i="18"/>
  <c r="K33" i="18"/>
  <c r="K32" i="18"/>
  <c r="K31" i="18"/>
  <c r="K30" i="18"/>
  <c r="K29" i="18"/>
  <c r="K28" i="18"/>
  <c r="K27" i="18"/>
  <c r="K26" i="18"/>
  <c r="K25" i="18"/>
  <c r="K24" i="18"/>
  <c r="K23" i="18"/>
  <c r="I22" i="18"/>
  <c r="K21" i="18"/>
  <c r="K20" i="18"/>
  <c r="K19" i="18"/>
  <c r="K18" i="18"/>
  <c r="K17" i="18"/>
  <c r="K16" i="18"/>
  <c r="K15" i="18"/>
  <c r="K14" i="18"/>
  <c r="K13" i="18"/>
  <c r="K12" i="18"/>
  <c r="A12" i="18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K11" i="18"/>
  <c r="I41" i="17"/>
  <c r="K39" i="17"/>
  <c r="K38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I22" i="17"/>
  <c r="K21" i="17"/>
  <c r="K20" i="17"/>
  <c r="K19" i="17"/>
  <c r="K18" i="17"/>
  <c r="K17" i="17"/>
  <c r="K16" i="17"/>
  <c r="K15" i="17"/>
  <c r="K14" i="17"/>
  <c r="K13" i="17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K12" i="17"/>
  <c r="A12" i="17"/>
  <c r="K11" i="17"/>
  <c r="I41" i="16"/>
  <c r="K39" i="16"/>
  <c r="K38" i="16"/>
  <c r="K35" i="16"/>
  <c r="K34" i="16"/>
  <c r="K33" i="16"/>
  <c r="K32" i="16"/>
  <c r="K31" i="16"/>
  <c r="K30" i="16"/>
  <c r="K29" i="16"/>
  <c r="K28" i="16"/>
  <c r="K27" i="16"/>
  <c r="K26" i="16"/>
  <c r="K25" i="16"/>
  <c r="K24" i="16"/>
  <c r="K23" i="16"/>
  <c r="I22" i="16"/>
  <c r="K21" i="16"/>
  <c r="K20" i="16"/>
  <c r="K19" i="16"/>
  <c r="K18" i="16"/>
  <c r="K17" i="16"/>
  <c r="K16" i="16"/>
  <c r="K15" i="16"/>
  <c r="A15" i="16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K14" i="16"/>
  <c r="A14" i="16"/>
  <c r="K13" i="16"/>
  <c r="A13" i="16"/>
  <c r="K12" i="16"/>
  <c r="A12" i="16"/>
  <c r="K11" i="16"/>
  <c r="I41" i="15"/>
  <c r="K39" i="15"/>
  <c r="K38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I22" i="15"/>
  <c r="K21" i="15"/>
  <c r="K20" i="15"/>
  <c r="K19" i="15"/>
  <c r="K18" i="15"/>
  <c r="K17" i="15"/>
  <c r="K16" i="15"/>
  <c r="K15" i="15"/>
  <c r="K14" i="15"/>
  <c r="K13" i="15"/>
  <c r="A13" i="15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K12" i="15"/>
  <c r="A12" i="15"/>
  <c r="K11" i="15"/>
  <c r="I41" i="14"/>
  <c r="K39" i="14"/>
  <c r="K38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I22" i="14"/>
  <c r="K21" i="14"/>
  <c r="K20" i="14"/>
  <c r="K19" i="14"/>
  <c r="K18" i="14"/>
  <c r="K17" i="14"/>
  <c r="K16" i="14"/>
  <c r="K15" i="14"/>
  <c r="A15" i="14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K14" i="14"/>
  <c r="A14" i="14"/>
  <c r="K13" i="14"/>
  <c r="A13" i="14"/>
  <c r="K12" i="14"/>
  <c r="A12" i="14"/>
  <c r="K11" i="14"/>
  <c r="I41" i="13"/>
  <c r="K39" i="13"/>
  <c r="K38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I22" i="13"/>
  <c r="K21" i="13"/>
  <c r="K20" i="13"/>
  <c r="K19" i="13"/>
  <c r="K18" i="13"/>
  <c r="K17" i="13"/>
  <c r="K16" i="13"/>
  <c r="K15" i="13"/>
  <c r="K14" i="13"/>
  <c r="K13" i="13"/>
  <c r="K12" i="13"/>
  <c r="A12" i="13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K11" i="13"/>
  <c r="I41" i="12"/>
  <c r="K39" i="12"/>
  <c r="K38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I22" i="12"/>
  <c r="K21" i="12"/>
  <c r="K20" i="12"/>
  <c r="K19" i="12"/>
  <c r="K18" i="12"/>
  <c r="K17" i="12"/>
  <c r="K16" i="12"/>
  <c r="K15" i="12"/>
  <c r="K14" i="12"/>
  <c r="K13" i="12"/>
  <c r="K12" i="12"/>
  <c r="A12" i="12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K11" i="12"/>
  <c r="I41" i="11"/>
  <c r="K39" i="11"/>
  <c r="K38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I22" i="11"/>
  <c r="K21" i="11"/>
  <c r="K20" i="11"/>
  <c r="K19" i="11"/>
  <c r="K18" i="11"/>
  <c r="K17" i="11"/>
  <c r="K16" i="11"/>
  <c r="K15" i="11"/>
  <c r="K14" i="11"/>
  <c r="K13" i="11"/>
  <c r="K12" i="1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K11" i="11"/>
  <c r="I41" i="10"/>
  <c r="K39" i="10"/>
  <c r="K38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I22" i="10"/>
  <c r="K21" i="10"/>
  <c r="K20" i="10"/>
  <c r="K19" i="10"/>
  <c r="K18" i="10"/>
  <c r="K17" i="10"/>
  <c r="K16" i="10"/>
  <c r="K15" i="10"/>
  <c r="K14" i="10"/>
  <c r="K13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K12" i="10"/>
  <c r="A12" i="10"/>
  <c r="K11" i="10"/>
  <c r="I41" i="9"/>
  <c r="K39" i="9"/>
  <c r="K38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I22" i="9"/>
  <c r="K21" i="9"/>
  <c r="K20" i="9"/>
  <c r="K19" i="9"/>
  <c r="K18" i="9"/>
  <c r="K17" i="9"/>
  <c r="K16" i="9"/>
  <c r="K15" i="9"/>
  <c r="K14" i="9"/>
  <c r="K13" i="9"/>
  <c r="K12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K11" i="9"/>
  <c r="I41" i="8"/>
  <c r="K39" i="8"/>
  <c r="K38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I22" i="8"/>
  <c r="K21" i="8"/>
  <c r="K20" i="8"/>
  <c r="K19" i="8"/>
  <c r="K18" i="8"/>
  <c r="K17" i="8"/>
  <c r="K16" i="8"/>
  <c r="K15" i="8"/>
  <c r="K14" i="8"/>
  <c r="K13" i="8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K12" i="8"/>
  <c r="A12" i="8"/>
  <c r="K11" i="8"/>
  <c r="I41" i="7"/>
  <c r="K39" i="7"/>
  <c r="K38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I22" i="7"/>
  <c r="K21" i="7"/>
  <c r="K20" i="7"/>
  <c r="K19" i="7"/>
  <c r="K18" i="7"/>
  <c r="K17" i="7"/>
  <c r="K16" i="7"/>
  <c r="K15" i="7"/>
  <c r="K14" i="7"/>
  <c r="K13" i="7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K12" i="7"/>
  <c r="A12" i="7"/>
  <c r="K11" i="7"/>
  <c r="I41" i="6"/>
  <c r="K39" i="6"/>
  <c r="K38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I22" i="6"/>
  <c r="K21" i="6"/>
  <c r="K20" i="6"/>
  <c r="K19" i="6"/>
  <c r="K18" i="6"/>
  <c r="K17" i="6"/>
  <c r="K16" i="6"/>
  <c r="K15" i="6"/>
  <c r="K14" i="6"/>
  <c r="K13" i="6"/>
  <c r="K12" i="6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K11" i="6"/>
  <c r="I41" i="5"/>
  <c r="K39" i="5"/>
  <c r="K38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I22" i="5"/>
  <c r="K21" i="5"/>
  <c r="K20" i="5"/>
  <c r="K19" i="5"/>
  <c r="K18" i="5"/>
  <c r="K17" i="5"/>
  <c r="K16" i="5"/>
  <c r="K15" i="5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K14" i="5"/>
  <c r="A14" i="5"/>
  <c r="K13" i="5"/>
  <c r="A13" i="5"/>
  <c r="K12" i="5"/>
  <c r="A12" i="5"/>
  <c r="K11" i="5"/>
  <c r="I40" i="4"/>
  <c r="K38" i="4"/>
  <c r="K37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I21" i="4"/>
  <c r="K20" i="4"/>
  <c r="K19" i="4"/>
  <c r="K18" i="4"/>
  <c r="K17" i="4"/>
  <c r="K16" i="4"/>
  <c r="K15" i="4"/>
  <c r="K14" i="4"/>
  <c r="K13" i="4"/>
  <c r="K12" i="4"/>
  <c r="K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K10" i="4"/>
  <c r="I42" i="384" l="1"/>
  <c r="L46" i="383"/>
  <c r="L41" i="383"/>
  <c r="L38" i="383"/>
  <c r="L30" i="383"/>
  <c r="L26" i="383"/>
  <c r="L22" i="383"/>
  <c r="L18" i="383"/>
  <c r="L14" i="383"/>
  <c r="L42" i="383"/>
  <c r="L39" i="383"/>
  <c r="L31" i="383"/>
  <c r="L27" i="383"/>
  <c r="L23" i="383"/>
  <c r="L19" i="383"/>
  <c r="L15" i="383"/>
  <c r="L11" i="383"/>
  <c r="L40" i="383"/>
  <c r="L33" i="383"/>
  <c r="L29" i="383"/>
  <c r="L21" i="383"/>
  <c r="L35" i="383"/>
  <c r="L32" i="383"/>
  <c r="L28" i="383"/>
  <c r="L24" i="383"/>
  <c r="L20" i="383"/>
  <c r="L16" i="383"/>
  <c r="L12" i="383"/>
  <c r="L37" i="383"/>
  <c r="L25" i="383"/>
  <c r="L17" i="383"/>
  <c r="L13" i="383"/>
  <c r="I42" i="382"/>
  <c r="L46" i="381"/>
  <c r="L41" i="381"/>
  <c r="L38" i="381"/>
  <c r="L30" i="381"/>
  <c r="L26" i="381"/>
  <c r="L22" i="381"/>
  <c r="L18" i="381"/>
  <c r="L14" i="381"/>
  <c r="L25" i="381"/>
  <c r="L13" i="381"/>
  <c r="L42" i="381"/>
  <c r="L39" i="381"/>
  <c r="L31" i="381"/>
  <c r="L27" i="381"/>
  <c r="L23" i="381"/>
  <c r="L19" i="381"/>
  <c r="L15" i="381"/>
  <c r="L11" i="381"/>
  <c r="L40" i="381"/>
  <c r="L37" i="381"/>
  <c r="L17" i="381"/>
  <c r="L35" i="381"/>
  <c r="L32" i="381"/>
  <c r="L28" i="381"/>
  <c r="L24" i="381"/>
  <c r="L20" i="381"/>
  <c r="L16" i="381"/>
  <c r="L12" i="381"/>
  <c r="L33" i="381"/>
  <c r="L29" i="381"/>
  <c r="L21" i="381"/>
  <c r="I42" i="380"/>
  <c r="L46" i="379"/>
  <c r="L41" i="379"/>
  <c r="L38" i="379"/>
  <c r="L30" i="379"/>
  <c r="L26" i="379"/>
  <c r="L22" i="379"/>
  <c r="L18" i="379"/>
  <c r="L14" i="379"/>
  <c r="L33" i="379"/>
  <c r="L29" i="379"/>
  <c r="L17" i="379"/>
  <c r="L42" i="379"/>
  <c r="L39" i="379"/>
  <c r="L31" i="379"/>
  <c r="L27" i="379"/>
  <c r="L23" i="379"/>
  <c r="L19" i="379"/>
  <c r="L15" i="379"/>
  <c r="L11" i="379"/>
  <c r="L37" i="379"/>
  <c r="L35" i="379"/>
  <c r="L32" i="379"/>
  <c r="L28" i="379"/>
  <c r="L24" i="379"/>
  <c r="L20" i="379"/>
  <c r="L16" i="379"/>
  <c r="L12" i="379"/>
  <c r="L40" i="379"/>
  <c r="L25" i="379"/>
  <c r="L21" i="379"/>
  <c r="L13" i="379"/>
  <c r="I42" i="378"/>
  <c r="L22" i="378" s="1"/>
  <c r="L46" i="377"/>
  <c r="L41" i="377"/>
  <c r="L38" i="377"/>
  <c r="L30" i="377"/>
  <c r="L26" i="377"/>
  <c r="L22" i="377"/>
  <c r="L18" i="377"/>
  <c r="L14" i="377"/>
  <c r="L25" i="377"/>
  <c r="L17" i="377"/>
  <c r="L42" i="377"/>
  <c r="L39" i="377"/>
  <c r="L31" i="377"/>
  <c r="L27" i="377"/>
  <c r="L23" i="377"/>
  <c r="L19" i="377"/>
  <c r="L15" i="377"/>
  <c r="L11" i="377"/>
  <c r="L40" i="377"/>
  <c r="L37" i="377"/>
  <c r="L33" i="377"/>
  <c r="L29" i="377"/>
  <c r="L35" i="377"/>
  <c r="L32" i="377"/>
  <c r="L28" i="377"/>
  <c r="L24" i="377"/>
  <c r="L20" i="377"/>
  <c r="L16" i="377"/>
  <c r="L12" i="377"/>
  <c r="L21" i="377"/>
  <c r="L13" i="377"/>
  <c r="L46" i="376"/>
  <c r="L35" i="376"/>
  <c r="L32" i="376"/>
  <c r="L16" i="376"/>
  <c r="L28" i="376"/>
  <c r="L12" i="376"/>
  <c r="L24" i="376"/>
  <c r="L20" i="376"/>
  <c r="L13" i="376"/>
  <c r="L17" i="376"/>
  <c r="L21" i="376"/>
  <c r="L25" i="376"/>
  <c r="L29" i="376"/>
  <c r="L33" i="376"/>
  <c r="L37" i="376"/>
  <c r="L40" i="376"/>
  <c r="L11" i="376"/>
  <c r="L15" i="376"/>
  <c r="L19" i="376"/>
  <c r="L23" i="376"/>
  <c r="L27" i="376"/>
  <c r="L31" i="376"/>
  <c r="L39" i="376"/>
  <c r="L42" i="376"/>
  <c r="L14" i="376"/>
  <c r="L18" i="376"/>
  <c r="L22" i="376"/>
  <c r="L26" i="376"/>
  <c r="L30" i="376"/>
  <c r="L38" i="376"/>
  <c r="L41" i="376"/>
  <c r="I42" i="375"/>
  <c r="I42" i="374"/>
  <c r="L46" i="373"/>
  <c r="L41" i="373"/>
  <c r="L38" i="373"/>
  <c r="L30" i="373"/>
  <c r="L26" i="373"/>
  <c r="L22" i="373"/>
  <c r="L18" i="373"/>
  <c r="L14" i="373"/>
  <c r="L33" i="373"/>
  <c r="L29" i="373"/>
  <c r="L42" i="373"/>
  <c r="L39" i="373"/>
  <c r="L31" i="373"/>
  <c r="L27" i="373"/>
  <c r="L23" i="373"/>
  <c r="L19" i="373"/>
  <c r="L15" i="373"/>
  <c r="L11" i="373"/>
  <c r="L40" i="373"/>
  <c r="L21" i="373"/>
  <c r="L35" i="373"/>
  <c r="L32" i="373"/>
  <c r="L28" i="373"/>
  <c r="L24" i="373"/>
  <c r="L20" i="373"/>
  <c r="L16" i="373"/>
  <c r="L12" i="373"/>
  <c r="L37" i="373"/>
  <c r="L25" i="373"/>
  <c r="L17" i="373"/>
  <c r="L13" i="373"/>
  <c r="I42" i="372"/>
  <c r="L46" i="371"/>
  <c r="L41" i="371"/>
  <c r="L38" i="371"/>
  <c r="L30" i="371"/>
  <c r="L26" i="371"/>
  <c r="L22" i="371"/>
  <c r="L18" i="371"/>
  <c r="L14" i="371"/>
  <c r="L37" i="371"/>
  <c r="L33" i="371"/>
  <c r="L29" i="371"/>
  <c r="L21" i="371"/>
  <c r="L42" i="371"/>
  <c r="L39" i="371"/>
  <c r="L31" i="371"/>
  <c r="L27" i="371"/>
  <c r="L23" i="371"/>
  <c r="L19" i="371"/>
  <c r="L15" i="371"/>
  <c r="L11" i="371"/>
  <c r="L17" i="371"/>
  <c r="L35" i="371"/>
  <c r="L32" i="371"/>
  <c r="L28" i="371"/>
  <c r="L24" i="371"/>
  <c r="L20" i="371"/>
  <c r="L16" i="371"/>
  <c r="L12" i="371"/>
  <c r="L40" i="371"/>
  <c r="L25" i="371"/>
  <c r="L13" i="371"/>
  <c r="I42" i="370"/>
  <c r="L46" i="369"/>
  <c r="L41" i="369"/>
  <c r="L38" i="369"/>
  <c r="L30" i="369"/>
  <c r="L26" i="369"/>
  <c r="L22" i="369"/>
  <c r="L18" i="369"/>
  <c r="L14" i="369"/>
  <c r="L42" i="369"/>
  <c r="L39" i="369"/>
  <c r="L31" i="369"/>
  <c r="L27" i="369"/>
  <c r="L23" i="369"/>
  <c r="L19" i="369"/>
  <c r="L15" i="369"/>
  <c r="L11" i="369"/>
  <c r="L40" i="369"/>
  <c r="L33" i="369"/>
  <c r="L29" i="369"/>
  <c r="L21" i="369"/>
  <c r="L17" i="369"/>
  <c r="L35" i="369"/>
  <c r="L32" i="369"/>
  <c r="L28" i="369"/>
  <c r="L24" i="369"/>
  <c r="L20" i="369"/>
  <c r="L16" i="369"/>
  <c r="L12" i="369"/>
  <c r="L37" i="369"/>
  <c r="L25" i="369"/>
  <c r="L13" i="369"/>
  <c r="I42" i="368"/>
  <c r="L22" i="368" s="1"/>
  <c r="L46" i="367"/>
  <c r="L37" i="367"/>
  <c r="L33" i="367"/>
  <c r="L28" i="367"/>
  <c r="L25" i="367"/>
  <c r="L20" i="367"/>
  <c r="L17" i="367"/>
  <c r="L12" i="367"/>
  <c r="L40" i="367"/>
  <c r="L35" i="367"/>
  <c r="L32" i="367"/>
  <c r="L29" i="367"/>
  <c r="L24" i="367"/>
  <c r="L21" i="367"/>
  <c r="L16" i="367"/>
  <c r="L13" i="367"/>
  <c r="L11" i="367"/>
  <c r="L15" i="367"/>
  <c r="L19" i="367"/>
  <c r="L23" i="367"/>
  <c r="L27" i="367"/>
  <c r="L31" i="367"/>
  <c r="L39" i="367"/>
  <c r="L42" i="367"/>
  <c r="L14" i="367"/>
  <c r="L18" i="367"/>
  <c r="L22" i="367"/>
  <c r="L26" i="367"/>
  <c r="L30" i="367"/>
  <c r="L38" i="367"/>
  <c r="L41" i="367"/>
  <c r="L46" i="366"/>
  <c r="L35" i="366"/>
  <c r="L32" i="366"/>
  <c r="L24" i="366"/>
  <c r="L16" i="366"/>
  <c r="L20" i="366"/>
  <c r="L12" i="366"/>
  <c r="L28" i="366"/>
  <c r="L13" i="366"/>
  <c r="L17" i="366"/>
  <c r="L21" i="366"/>
  <c r="L25" i="366"/>
  <c r="L29" i="366"/>
  <c r="L33" i="366"/>
  <c r="L37" i="366"/>
  <c r="L40" i="366"/>
  <c r="L11" i="366"/>
  <c r="L15" i="366"/>
  <c r="L19" i="366"/>
  <c r="L23" i="366"/>
  <c r="L27" i="366"/>
  <c r="L31" i="366"/>
  <c r="L39" i="366"/>
  <c r="L42" i="366"/>
  <c r="L14" i="366"/>
  <c r="L18" i="366"/>
  <c r="L22" i="366"/>
  <c r="L26" i="366"/>
  <c r="L30" i="366"/>
  <c r="L38" i="366"/>
  <c r="L41" i="366"/>
  <c r="L46" i="365"/>
  <c r="L33" i="365"/>
  <c r="L17" i="365"/>
  <c r="L37" i="365"/>
  <c r="L29" i="365"/>
  <c r="L13" i="365"/>
  <c r="L40" i="365"/>
  <c r="L25" i="365"/>
  <c r="L21" i="365"/>
  <c r="L12" i="365"/>
  <c r="L16" i="365"/>
  <c r="L20" i="365"/>
  <c r="L24" i="365"/>
  <c r="L28" i="365"/>
  <c r="L32" i="365"/>
  <c r="L35" i="365"/>
  <c r="L11" i="365"/>
  <c r="L15" i="365"/>
  <c r="L19" i="365"/>
  <c r="L23" i="365"/>
  <c r="L27" i="365"/>
  <c r="L31" i="365"/>
  <c r="L39" i="365"/>
  <c r="L42" i="365"/>
  <c r="L14" i="365"/>
  <c r="L18" i="365"/>
  <c r="L22" i="365"/>
  <c r="L26" i="365"/>
  <c r="L30" i="365"/>
  <c r="L38" i="365"/>
  <c r="L41" i="365"/>
  <c r="I42" i="364"/>
  <c r="I42" i="363"/>
  <c r="L41" i="363" s="1"/>
  <c r="I42" i="362"/>
  <c r="I42" i="361"/>
  <c r="L22" i="361" s="1"/>
  <c r="L13" i="360"/>
  <c r="L16" i="360"/>
  <c r="L21" i="360"/>
  <c r="L24" i="360"/>
  <c r="L29" i="360"/>
  <c r="L32" i="360"/>
  <c r="L35" i="360"/>
  <c r="L40" i="360"/>
  <c r="L12" i="360"/>
  <c r="L17" i="360"/>
  <c r="L20" i="360"/>
  <c r="L25" i="360"/>
  <c r="L28" i="360"/>
  <c r="L33" i="360"/>
  <c r="L37" i="360"/>
  <c r="L11" i="360"/>
  <c r="L15" i="360"/>
  <c r="L19" i="360"/>
  <c r="L23" i="360"/>
  <c r="L27" i="360"/>
  <c r="L31" i="360"/>
  <c r="L39" i="360"/>
  <c r="L42" i="360"/>
  <c r="L14" i="360"/>
  <c r="L18" i="360"/>
  <c r="L22" i="360"/>
  <c r="L26" i="360"/>
  <c r="L30" i="360"/>
  <c r="L38" i="360"/>
  <c r="L41" i="360"/>
  <c r="I42" i="359"/>
  <c r="L41" i="359" s="1"/>
  <c r="I42" i="358"/>
  <c r="L46" i="357"/>
  <c r="L41" i="357"/>
  <c r="L38" i="357"/>
  <c r="L30" i="357"/>
  <c r="L26" i="357"/>
  <c r="L22" i="357"/>
  <c r="L18" i="357"/>
  <c r="L14" i="357"/>
  <c r="L37" i="357"/>
  <c r="L42" i="357"/>
  <c r="L39" i="357"/>
  <c r="L31" i="357"/>
  <c r="L27" i="357"/>
  <c r="L23" i="357"/>
  <c r="L19" i="357"/>
  <c r="L15" i="357"/>
  <c r="L11" i="357"/>
  <c r="L40" i="357"/>
  <c r="L25" i="357"/>
  <c r="L35" i="357"/>
  <c r="L32" i="357"/>
  <c r="L28" i="357"/>
  <c r="L24" i="357"/>
  <c r="L20" i="357"/>
  <c r="L16" i="357"/>
  <c r="L12" i="357"/>
  <c r="L33" i="357"/>
  <c r="L29" i="357"/>
  <c r="L21" i="357"/>
  <c r="L17" i="357"/>
  <c r="L13" i="357"/>
  <c r="I42" i="356"/>
  <c r="L22" i="356" s="1"/>
  <c r="L46" i="355"/>
  <c r="L41" i="355"/>
  <c r="L38" i="355"/>
  <c r="L30" i="355"/>
  <c r="L26" i="355"/>
  <c r="L22" i="355"/>
  <c r="L18" i="355"/>
  <c r="L14" i="355"/>
  <c r="L37" i="355"/>
  <c r="L33" i="355"/>
  <c r="L29" i="355"/>
  <c r="L13" i="355"/>
  <c r="L42" i="355"/>
  <c r="L39" i="355"/>
  <c r="L31" i="355"/>
  <c r="L27" i="355"/>
  <c r="L23" i="355"/>
  <c r="L19" i="355"/>
  <c r="L15" i="355"/>
  <c r="L11" i="355"/>
  <c r="L40" i="355"/>
  <c r="L21" i="355"/>
  <c r="L17" i="355"/>
  <c r="L35" i="355"/>
  <c r="L32" i="355"/>
  <c r="L28" i="355"/>
  <c r="L24" i="355"/>
  <c r="L20" i="355"/>
  <c r="L16" i="355"/>
  <c r="L12" i="355"/>
  <c r="L25" i="355"/>
  <c r="I42" i="354"/>
  <c r="L46" i="353"/>
  <c r="L41" i="353"/>
  <c r="L38" i="353"/>
  <c r="L30" i="353"/>
  <c r="L26" i="353"/>
  <c r="L22" i="353"/>
  <c r="L18" i="353"/>
  <c r="L14" i="353"/>
  <c r="L33" i="353"/>
  <c r="L29" i="353"/>
  <c r="L17" i="353"/>
  <c r="L42" i="353"/>
  <c r="L39" i="353"/>
  <c r="L31" i="353"/>
  <c r="L27" i="353"/>
  <c r="L23" i="353"/>
  <c r="L19" i="353"/>
  <c r="L15" i="353"/>
  <c r="L11" i="353"/>
  <c r="L40" i="353"/>
  <c r="L37" i="353"/>
  <c r="L25" i="353"/>
  <c r="L21" i="353"/>
  <c r="L35" i="353"/>
  <c r="L32" i="353"/>
  <c r="L28" i="353"/>
  <c r="L24" i="353"/>
  <c r="L20" i="353"/>
  <c r="L16" i="353"/>
  <c r="L12" i="353"/>
  <c r="L13" i="353"/>
  <c r="I42" i="352"/>
  <c r="L46" i="351"/>
  <c r="L41" i="351"/>
  <c r="L38" i="351"/>
  <c r="L30" i="351"/>
  <c r="L26" i="351"/>
  <c r="L22" i="351"/>
  <c r="L18" i="351"/>
  <c r="L14" i="351"/>
  <c r="L37" i="351"/>
  <c r="L25" i="351"/>
  <c r="L21" i="351"/>
  <c r="L17" i="351"/>
  <c r="L13" i="351"/>
  <c r="L42" i="351"/>
  <c r="L39" i="351"/>
  <c r="L31" i="351"/>
  <c r="L27" i="351"/>
  <c r="L23" i="351"/>
  <c r="L19" i="351"/>
  <c r="L15" i="351"/>
  <c r="L11" i="351"/>
  <c r="L40" i="351"/>
  <c r="L33" i="351"/>
  <c r="L29" i="351"/>
  <c r="L35" i="351"/>
  <c r="L32" i="351"/>
  <c r="L28" i="351"/>
  <c r="L24" i="351"/>
  <c r="L20" i="351"/>
  <c r="L16" i="351"/>
  <c r="L12" i="351"/>
  <c r="I42" i="350"/>
  <c r="L46" i="349"/>
  <c r="L41" i="349"/>
  <c r="L38" i="349"/>
  <c r="L30" i="349"/>
  <c r="L26" i="349"/>
  <c r="L22" i="349"/>
  <c r="L18" i="349"/>
  <c r="L14" i="349"/>
  <c r="L37" i="349"/>
  <c r="L33" i="349"/>
  <c r="L29" i="349"/>
  <c r="L42" i="349"/>
  <c r="L39" i="349"/>
  <c r="L31" i="349"/>
  <c r="L27" i="349"/>
  <c r="L23" i="349"/>
  <c r="L19" i="349"/>
  <c r="L15" i="349"/>
  <c r="L11" i="349"/>
  <c r="L40" i="349"/>
  <c r="L21" i="349"/>
  <c r="L13" i="349"/>
  <c r="L35" i="349"/>
  <c r="L32" i="349"/>
  <c r="L28" i="349"/>
  <c r="L24" i="349"/>
  <c r="L20" i="349"/>
  <c r="L16" i="349"/>
  <c r="L12" i="349"/>
  <c r="L25" i="349"/>
  <c r="L17" i="349"/>
  <c r="I42" i="348"/>
  <c r="L46" i="348" s="1"/>
  <c r="I42" i="347"/>
  <c r="I42" i="346"/>
  <c r="L22" i="346" s="1"/>
  <c r="L46" i="345"/>
  <c r="L41" i="345"/>
  <c r="L38" i="345"/>
  <c r="L30" i="345"/>
  <c r="L26" i="345"/>
  <c r="L22" i="345"/>
  <c r="L18" i="345"/>
  <c r="L14" i="345"/>
  <c r="L33" i="345"/>
  <c r="L29" i="345"/>
  <c r="L42" i="345"/>
  <c r="L39" i="345"/>
  <c r="L31" i="345"/>
  <c r="L27" i="345"/>
  <c r="L23" i="345"/>
  <c r="L19" i="345"/>
  <c r="L15" i="345"/>
  <c r="L11" i="345"/>
  <c r="L40" i="345"/>
  <c r="L17" i="345"/>
  <c r="L13" i="345"/>
  <c r="L35" i="345"/>
  <c r="L32" i="345"/>
  <c r="L28" i="345"/>
  <c r="L24" i="345"/>
  <c r="L20" i="345"/>
  <c r="L16" i="345"/>
  <c r="L12" i="345"/>
  <c r="L37" i="345"/>
  <c r="L25" i="345"/>
  <c r="L21" i="345"/>
  <c r="I42" i="344"/>
  <c r="L46" i="343"/>
  <c r="L41" i="343"/>
  <c r="L38" i="343"/>
  <c r="L30" i="343"/>
  <c r="L26" i="343"/>
  <c r="L22" i="343"/>
  <c r="L18" i="343"/>
  <c r="L14" i="343"/>
  <c r="L40" i="343"/>
  <c r="L33" i="343"/>
  <c r="L29" i="343"/>
  <c r="L17" i="343"/>
  <c r="L42" i="343"/>
  <c r="L39" i="343"/>
  <c r="L31" i="343"/>
  <c r="L27" i="343"/>
  <c r="L23" i="343"/>
  <c r="L19" i="343"/>
  <c r="L15" i="343"/>
  <c r="L11" i="343"/>
  <c r="L37" i="343"/>
  <c r="L35" i="343"/>
  <c r="L32" i="343"/>
  <c r="L28" i="343"/>
  <c r="L24" i="343"/>
  <c r="L20" i="343"/>
  <c r="L16" i="343"/>
  <c r="L12" i="343"/>
  <c r="L25" i="343"/>
  <c r="L21" i="343"/>
  <c r="L13" i="343"/>
  <c r="I42" i="342"/>
  <c r="L41" i="342" s="1"/>
  <c r="L46" i="341"/>
  <c r="L41" i="341"/>
  <c r="L38" i="341"/>
  <c r="L30" i="341"/>
  <c r="L26" i="341"/>
  <c r="L22" i="341"/>
  <c r="L18" i="341"/>
  <c r="L14" i="341"/>
  <c r="L33" i="341"/>
  <c r="L29" i="341"/>
  <c r="L21" i="341"/>
  <c r="L17" i="341"/>
  <c r="L42" i="341"/>
  <c r="L39" i="341"/>
  <c r="L31" i="341"/>
  <c r="L27" i="341"/>
  <c r="L23" i="341"/>
  <c r="L19" i="341"/>
  <c r="L15" i="341"/>
  <c r="L11" i="341"/>
  <c r="L40" i="341"/>
  <c r="L25" i="341"/>
  <c r="L35" i="341"/>
  <c r="L32" i="341"/>
  <c r="L28" i="341"/>
  <c r="L24" i="341"/>
  <c r="L20" i="341"/>
  <c r="L16" i="341"/>
  <c r="L12" i="341"/>
  <c r="L37" i="341"/>
  <c r="L13" i="341"/>
  <c r="L46" i="340"/>
  <c r="L41" i="340"/>
  <c r="L38" i="340"/>
  <c r="L30" i="340"/>
  <c r="L26" i="340"/>
  <c r="L22" i="340"/>
  <c r="L18" i="340"/>
  <c r="L14" i="340"/>
  <c r="L42" i="340"/>
  <c r="L39" i="340"/>
  <c r="L31" i="340"/>
  <c r="L27" i="340"/>
  <c r="L23" i="340"/>
  <c r="L19" i="340"/>
  <c r="L15" i="340"/>
  <c r="L11" i="340"/>
  <c r="L40" i="340"/>
  <c r="L29" i="340"/>
  <c r="L25" i="340"/>
  <c r="L21" i="340"/>
  <c r="L17" i="340"/>
  <c r="L35" i="340"/>
  <c r="L32" i="340"/>
  <c r="L28" i="340"/>
  <c r="L24" i="340"/>
  <c r="L20" i="340"/>
  <c r="L16" i="340"/>
  <c r="L12" i="340"/>
  <c r="L37" i="340"/>
  <c r="L33" i="340"/>
  <c r="L13" i="340"/>
  <c r="L46" i="339"/>
  <c r="L41" i="339"/>
  <c r="L38" i="339"/>
  <c r="L30" i="339"/>
  <c r="L26" i="339"/>
  <c r="L22" i="339"/>
  <c r="L18" i="339"/>
  <c r="L14" i="339"/>
  <c r="L25" i="339"/>
  <c r="L21" i="339"/>
  <c r="L42" i="339"/>
  <c r="L39" i="339"/>
  <c r="L31" i="339"/>
  <c r="L27" i="339"/>
  <c r="L23" i="339"/>
  <c r="L19" i="339"/>
  <c r="L15" i="339"/>
  <c r="L11" i="339"/>
  <c r="L40" i="339"/>
  <c r="L33" i="339"/>
  <c r="L29" i="339"/>
  <c r="L35" i="339"/>
  <c r="L32" i="339"/>
  <c r="L28" i="339"/>
  <c r="L24" i="339"/>
  <c r="L20" i="339"/>
  <c r="L16" i="339"/>
  <c r="L12" i="339"/>
  <c r="L37" i="339"/>
  <c r="L17" i="339"/>
  <c r="L13" i="339"/>
  <c r="I42" i="338"/>
  <c r="L11" i="338" s="1"/>
  <c r="L46" i="337"/>
  <c r="L41" i="337"/>
  <c r="L38" i="337"/>
  <c r="L30" i="337"/>
  <c r="L26" i="337"/>
  <c r="L22" i="337"/>
  <c r="L18" i="337"/>
  <c r="L14" i="337"/>
  <c r="L33" i="337"/>
  <c r="L29" i="337"/>
  <c r="L42" i="337"/>
  <c r="L39" i="337"/>
  <c r="L31" i="337"/>
  <c r="L27" i="337"/>
  <c r="L23" i="337"/>
  <c r="L19" i="337"/>
  <c r="L15" i="337"/>
  <c r="L11" i="337"/>
  <c r="L40" i="337"/>
  <c r="L35" i="337"/>
  <c r="L32" i="337"/>
  <c r="L28" i="337"/>
  <c r="L24" i="337"/>
  <c r="L20" i="337"/>
  <c r="L16" i="337"/>
  <c r="L12" i="337"/>
  <c r="L37" i="337"/>
  <c r="L25" i="337"/>
  <c r="L21" i="337"/>
  <c r="L17" i="337"/>
  <c r="L13" i="337"/>
  <c r="I42" i="336"/>
  <c r="L46" i="335"/>
  <c r="L41" i="335"/>
  <c r="L38" i="335"/>
  <c r="L30" i="335"/>
  <c r="L26" i="335"/>
  <c r="L22" i="335"/>
  <c r="L18" i="335"/>
  <c r="L14" i="335"/>
  <c r="L40" i="335"/>
  <c r="L33" i="335"/>
  <c r="L29" i="335"/>
  <c r="L42" i="335"/>
  <c r="L39" i="335"/>
  <c r="L31" i="335"/>
  <c r="L27" i="335"/>
  <c r="L23" i="335"/>
  <c r="L19" i="335"/>
  <c r="L15" i="335"/>
  <c r="L11" i="335"/>
  <c r="L17" i="335"/>
  <c r="L35" i="335"/>
  <c r="L32" i="335"/>
  <c r="L28" i="335"/>
  <c r="L24" i="335"/>
  <c r="L20" i="335"/>
  <c r="L16" i="335"/>
  <c r="L12" i="335"/>
  <c r="L37" i="335"/>
  <c r="L25" i="335"/>
  <c r="L21" i="335"/>
  <c r="L13" i="335"/>
  <c r="L46" i="334"/>
  <c r="L41" i="334"/>
  <c r="L38" i="334"/>
  <c r="L30" i="334"/>
  <c r="L26" i="334"/>
  <c r="L22" i="334"/>
  <c r="L18" i="334"/>
  <c r="L14" i="334"/>
  <c r="L40" i="334"/>
  <c r="L37" i="334"/>
  <c r="L21" i="334"/>
  <c r="L42" i="334"/>
  <c r="L39" i="334"/>
  <c r="L31" i="334"/>
  <c r="L27" i="334"/>
  <c r="L23" i="334"/>
  <c r="L19" i="334"/>
  <c r="L15" i="334"/>
  <c r="L11" i="334"/>
  <c r="L17" i="334"/>
  <c r="L13" i="334"/>
  <c r="L35" i="334"/>
  <c r="L32" i="334"/>
  <c r="L28" i="334"/>
  <c r="L24" i="334"/>
  <c r="L20" i="334"/>
  <c r="L16" i="334"/>
  <c r="L12" i="334"/>
  <c r="L33" i="334"/>
  <c r="L29" i="334"/>
  <c r="L25" i="334"/>
  <c r="L46" i="333"/>
  <c r="L41" i="333"/>
  <c r="L38" i="333"/>
  <c r="L30" i="333"/>
  <c r="L26" i="333"/>
  <c r="L22" i="333"/>
  <c r="L18" i="333"/>
  <c r="L14" i="333"/>
  <c r="L33" i="333"/>
  <c r="L29" i="333"/>
  <c r="L42" i="333"/>
  <c r="L39" i="333"/>
  <c r="L31" i="333"/>
  <c r="L27" i="333"/>
  <c r="L23" i="333"/>
  <c r="L19" i="333"/>
  <c r="L15" i="333"/>
  <c r="L11" i="333"/>
  <c r="L40" i="333"/>
  <c r="L37" i="333"/>
  <c r="L25" i="333"/>
  <c r="L21" i="333"/>
  <c r="L13" i="333"/>
  <c r="L35" i="333"/>
  <c r="L32" i="333"/>
  <c r="L28" i="333"/>
  <c r="L24" i="333"/>
  <c r="L20" i="333"/>
  <c r="L16" i="333"/>
  <c r="L12" i="333"/>
  <c r="L17" i="333"/>
  <c r="I42" i="332"/>
  <c r="L41" i="332" s="1"/>
  <c r="L46" i="331"/>
  <c r="L41" i="331"/>
  <c r="L38" i="331"/>
  <c r="L30" i="331"/>
  <c r="L26" i="331"/>
  <c r="L22" i="331"/>
  <c r="L18" i="331"/>
  <c r="L14" i="331"/>
  <c r="L25" i="331"/>
  <c r="L21" i="331"/>
  <c r="L42" i="331"/>
  <c r="L39" i="331"/>
  <c r="L31" i="331"/>
  <c r="L27" i="331"/>
  <c r="L23" i="331"/>
  <c r="L19" i="331"/>
  <c r="L15" i="331"/>
  <c r="L11" i="331"/>
  <c r="L40" i="331"/>
  <c r="L17" i="331"/>
  <c r="L13" i="331"/>
  <c r="L35" i="331"/>
  <c r="L32" i="331"/>
  <c r="L28" i="331"/>
  <c r="L24" i="331"/>
  <c r="L20" i="331"/>
  <c r="L16" i="331"/>
  <c r="L12" i="331"/>
  <c r="L37" i="331"/>
  <c r="L33" i="331"/>
  <c r="L29" i="331"/>
  <c r="L46" i="330"/>
  <c r="L35" i="330"/>
  <c r="L32" i="330"/>
  <c r="L16" i="330"/>
  <c r="L28" i="330"/>
  <c r="L12" i="330"/>
  <c r="L24" i="330"/>
  <c r="L20" i="330"/>
  <c r="L13" i="330"/>
  <c r="L17" i="330"/>
  <c r="L21" i="330"/>
  <c r="L25" i="330"/>
  <c r="L29" i="330"/>
  <c r="L33" i="330"/>
  <c r="L37" i="330"/>
  <c r="L40" i="330"/>
  <c r="L11" i="330"/>
  <c r="L15" i="330"/>
  <c r="L19" i="330"/>
  <c r="L23" i="330"/>
  <c r="L27" i="330"/>
  <c r="L31" i="330"/>
  <c r="L39" i="330"/>
  <c r="L42" i="330"/>
  <c r="L14" i="330"/>
  <c r="L18" i="330"/>
  <c r="L22" i="330"/>
  <c r="L26" i="330"/>
  <c r="L30" i="330"/>
  <c r="L38" i="330"/>
  <c r="L41" i="330"/>
  <c r="L46" i="329"/>
  <c r="L41" i="329"/>
  <c r="L38" i="329"/>
  <c r="L30" i="329"/>
  <c r="L26" i="329"/>
  <c r="L22" i="329"/>
  <c r="L18" i="329"/>
  <c r="L14" i="329"/>
  <c r="L40" i="329"/>
  <c r="L42" i="329"/>
  <c r="L39" i="329"/>
  <c r="L31" i="329"/>
  <c r="L27" i="329"/>
  <c r="L23" i="329"/>
  <c r="L19" i="329"/>
  <c r="L15" i="329"/>
  <c r="L11" i="329"/>
  <c r="L37" i="329"/>
  <c r="L33" i="329"/>
  <c r="L29" i="329"/>
  <c r="L35" i="329"/>
  <c r="L32" i="329"/>
  <c r="L28" i="329"/>
  <c r="L24" i="329"/>
  <c r="L20" i="329"/>
  <c r="L16" i="329"/>
  <c r="L12" i="329"/>
  <c r="L25" i="329"/>
  <c r="L21" i="329"/>
  <c r="L17" i="329"/>
  <c r="L13" i="329"/>
  <c r="L46" i="328"/>
  <c r="L37" i="328"/>
  <c r="L33" i="328"/>
  <c r="L28" i="328"/>
  <c r="L25" i="328"/>
  <c r="L20" i="328"/>
  <c r="L17" i="328"/>
  <c r="L12" i="328"/>
  <c r="L40" i="328"/>
  <c r="L35" i="328"/>
  <c r="L32" i="328"/>
  <c r="L29" i="328"/>
  <c r="L24" i="328"/>
  <c r="L21" i="328"/>
  <c r="L16" i="328"/>
  <c r="L13" i="328"/>
  <c r="L11" i="328"/>
  <c r="L15" i="328"/>
  <c r="L19" i="328"/>
  <c r="L23" i="328"/>
  <c r="L27" i="328"/>
  <c r="L31" i="328"/>
  <c r="L39" i="328"/>
  <c r="L42" i="328"/>
  <c r="L14" i="328"/>
  <c r="L18" i="328"/>
  <c r="L22" i="328"/>
  <c r="L26" i="328"/>
  <c r="L30" i="328"/>
  <c r="L38" i="328"/>
  <c r="L41" i="328"/>
  <c r="I42" i="327"/>
  <c r="L41" i="327" s="1"/>
  <c r="I42" i="326"/>
  <c r="L13" i="325"/>
  <c r="L16" i="325"/>
  <c r="L21" i="325"/>
  <c r="L24" i="325"/>
  <c r="L29" i="325"/>
  <c r="L32" i="325"/>
  <c r="L22" i="325"/>
  <c r="L35" i="325"/>
  <c r="L40" i="325"/>
  <c r="L12" i="325"/>
  <c r="L17" i="325"/>
  <c r="L20" i="325"/>
  <c r="L25" i="325"/>
  <c r="L28" i="325"/>
  <c r="L33" i="325"/>
  <c r="L37" i="325"/>
  <c r="L41" i="325"/>
  <c r="L11" i="325"/>
  <c r="L15" i="325"/>
  <c r="L19" i="325"/>
  <c r="L23" i="325"/>
  <c r="L27" i="325"/>
  <c r="L31" i="325"/>
  <c r="L39" i="325"/>
  <c r="L42" i="325"/>
  <c r="L14" i="325"/>
  <c r="L18" i="325"/>
  <c r="L26" i="325"/>
  <c r="L30" i="325"/>
  <c r="L38" i="325"/>
  <c r="I42" i="324"/>
  <c r="I42" i="323"/>
  <c r="L22" i="323" s="1"/>
  <c r="I42" i="322"/>
  <c r="L46" i="321"/>
  <c r="L41" i="321"/>
  <c r="L38" i="321"/>
  <c r="L30" i="321"/>
  <c r="L26" i="321"/>
  <c r="L22" i="321"/>
  <c r="L18" i="321"/>
  <c r="L14" i="321"/>
  <c r="L42" i="321"/>
  <c r="L39" i="321"/>
  <c r="L31" i="321"/>
  <c r="L27" i="321"/>
  <c r="L23" i="321"/>
  <c r="L19" i="321"/>
  <c r="L15" i="321"/>
  <c r="L11" i="321"/>
  <c r="L40" i="321"/>
  <c r="L37" i="321"/>
  <c r="L29" i="321"/>
  <c r="L25" i="321"/>
  <c r="L21" i="321"/>
  <c r="L17" i="321"/>
  <c r="L35" i="321"/>
  <c r="L32" i="321"/>
  <c r="L28" i="321"/>
  <c r="L24" i="321"/>
  <c r="L20" i="321"/>
  <c r="L16" i="321"/>
  <c r="L12" i="321"/>
  <c r="L33" i="321"/>
  <c r="L13" i="321"/>
  <c r="L46" i="320"/>
  <c r="L35" i="320"/>
  <c r="L32" i="320"/>
  <c r="L16" i="320"/>
  <c r="L20" i="320"/>
  <c r="L24" i="320"/>
  <c r="L12" i="320"/>
  <c r="L28" i="320"/>
  <c r="L13" i="320"/>
  <c r="L17" i="320"/>
  <c r="L21" i="320"/>
  <c r="L25" i="320"/>
  <c r="L29" i="320"/>
  <c r="L33" i="320"/>
  <c r="L37" i="320"/>
  <c r="L40" i="320"/>
  <c r="L11" i="320"/>
  <c r="L15" i="320"/>
  <c r="L19" i="320"/>
  <c r="L23" i="320"/>
  <c r="L27" i="320"/>
  <c r="L31" i="320"/>
  <c r="L39" i="320"/>
  <c r="L42" i="320"/>
  <c r="L14" i="320"/>
  <c r="L18" i="320"/>
  <c r="L22" i="320"/>
  <c r="L26" i="320"/>
  <c r="L30" i="320"/>
  <c r="L38" i="320"/>
  <c r="L41" i="320"/>
  <c r="L46" i="319"/>
  <c r="L41" i="319"/>
  <c r="L38" i="319"/>
  <c r="L30" i="319"/>
  <c r="L26" i="319"/>
  <c r="L22" i="319"/>
  <c r="L18" i="319"/>
  <c r="L14" i="319"/>
  <c r="L40" i="319"/>
  <c r="L37" i="319"/>
  <c r="L42" i="319"/>
  <c r="L39" i="319"/>
  <c r="L31" i="319"/>
  <c r="L27" i="319"/>
  <c r="L23" i="319"/>
  <c r="L19" i="319"/>
  <c r="L15" i="319"/>
  <c r="L11" i="319"/>
  <c r="L25" i="319"/>
  <c r="L21" i="319"/>
  <c r="L17" i="319"/>
  <c r="L35" i="319"/>
  <c r="L32" i="319"/>
  <c r="L28" i="319"/>
  <c r="L24" i="319"/>
  <c r="L20" i="319"/>
  <c r="L16" i="319"/>
  <c r="L12" i="319"/>
  <c r="L33" i="319"/>
  <c r="L29" i="319"/>
  <c r="L13" i="319"/>
  <c r="I42" i="318"/>
  <c r="L46" i="317"/>
  <c r="L41" i="317"/>
  <c r="L38" i="317"/>
  <c r="L30" i="317"/>
  <c r="L26" i="317"/>
  <c r="L22" i="317"/>
  <c r="L18" i="317"/>
  <c r="L14" i="317"/>
  <c r="L33" i="317"/>
  <c r="L29" i="317"/>
  <c r="L42" i="317"/>
  <c r="L39" i="317"/>
  <c r="L31" i="317"/>
  <c r="L27" i="317"/>
  <c r="L23" i="317"/>
  <c r="L19" i="317"/>
  <c r="L15" i="317"/>
  <c r="L11" i="317"/>
  <c r="L40" i="317"/>
  <c r="L25" i="317"/>
  <c r="L21" i="317"/>
  <c r="L35" i="317"/>
  <c r="L32" i="317"/>
  <c r="L28" i="317"/>
  <c r="L24" i="317"/>
  <c r="L20" i="317"/>
  <c r="L16" i="317"/>
  <c r="L12" i="317"/>
  <c r="L37" i="317"/>
  <c r="L17" i="317"/>
  <c r="L13" i="317"/>
  <c r="I42" i="316"/>
  <c r="L46" i="315"/>
  <c r="L41" i="315"/>
  <c r="L38" i="315"/>
  <c r="L30" i="315"/>
  <c r="L26" i="315"/>
  <c r="L22" i="315"/>
  <c r="L18" i="315"/>
  <c r="L14" i="315"/>
  <c r="L40" i="315"/>
  <c r="L17" i="315"/>
  <c r="L42" i="315"/>
  <c r="L39" i="315"/>
  <c r="L31" i="315"/>
  <c r="L27" i="315"/>
  <c r="L23" i="315"/>
  <c r="L19" i="315"/>
  <c r="L15" i="315"/>
  <c r="L11" i="315"/>
  <c r="L25" i="315"/>
  <c r="L13" i="315"/>
  <c r="L35" i="315"/>
  <c r="L32" i="315"/>
  <c r="L28" i="315"/>
  <c r="L24" i="315"/>
  <c r="L20" i="315"/>
  <c r="L16" i="315"/>
  <c r="L12" i="315"/>
  <c r="L37" i="315"/>
  <c r="L33" i="315"/>
  <c r="L29" i="315"/>
  <c r="L21" i="315"/>
  <c r="I42" i="314"/>
  <c r="L46" i="313"/>
  <c r="L41" i="313"/>
  <c r="L38" i="313"/>
  <c r="L30" i="313"/>
  <c r="L26" i="313"/>
  <c r="L22" i="313"/>
  <c r="L18" i="313"/>
  <c r="L14" i="313"/>
  <c r="L40" i="313"/>
  <c r="L13" i="313"/>
  <c r="L42" i="313"/>
  <c r="L39" i="313"/>
  <c r="L31" i="313"/>
  <c r="L27" i="313"/>
  <c r="L23" i="313"/>
  <c r="L19" i="313"/>
  <c r="L15" i="313"/>
  <c r="L11" i="313"/>
  <c r="L33" i="313"/>
  <c r="L29" i="313"/>
  <c r="L21" i="313"/>
  <c r="L17" i="313"/>
  <c r="L35" i="313"/>
  <c r="L32" i="313"/>
  <c r="L28" i="313"/>
  <c r="L24" i="313"/>
  <c r="L20" i="313"/>
  <c r="L16" i="313"/>
  <c r="L12" i="313"/>
  <c r="L37" i="313"/>
  <c r="L25" i="313"/>
  <c r="L46" i="312"/>
  <c r="L35" i="312"/>
  <c r="L32" i="312"/>
  <c r="L16" i="312"/>
  <c r="L20" i="312"/>
  <c r="L24" i="312"/>
  <c r="L12" i="312"/>
  <c r="L28" i="312"/>
  <c r="L13" i="312"/>
  <c r="L17" i="312"/>
  <c r="L21" i="312"/>
  <c r="L25" i="312"/>
  <c r="L29" i="312"/>
  <c r="L33" i="312"/>
  <c r="L37" i="312"/>
  <c r="L40" i="312"/>
  <c r="L11" i="312"/>
  <c r="L15" i="312"/>
  <c r="L19" i="312"/>
  <c r="L23" i="312"/>
  <c r="L27" i="312"/>
  <c r="L31" i="312"/>
  <c r="L39" i="312"/>
  <c r="L42" i="312"/>
  <c r="L14" i="312"/>
  <c r="L18" i="312"/>
  <c r="L22" i="312"/>
  <c r="L26" i="312"/>
  <c r="L30" i="312"/>
  <c r="L38" i="312"/>
  <c r="L41" i="312"/>
  <c r="I42" i="311"/>
  <c r="L46" i="311" s="1"/>
  <c r="I42" i="310"/>
  <c r="I42" i="309"/>
  <c r="L22" i="309" s="1"/>
  <c r="I42" i="308"/>
  <c r="I42" i="307"/>
  <c r="I42" i="306"/>
  <c r="L41" i="306" s="1"/>
  <c r="L46" i="305"/>
  <c r="L41" i="305"/>
  <c r="L38" i="305"/>
  <c r="L30" i="305"/>
  <c r="L26" i="305"/>
  <c r="L22" i="305"/>
  <c r="L18" i="305"/>
  <c r="L14" i="305"/>
  <c r="L40" i="305"/>
  <c r="L17" i="305"/>
  <c r="L42" i="305"/>
  <c r="L39" i="305"/>
  <c r="L31" i="305"/>
  <c r="L27" i="305"/>
  <c r="L23" i="305"/>
  <c r="L19" i="305"/>
  <c r="L15" i="305"/>
  <c r="L11" i="305"/>
  <c r="L37" i="305"/>
  <c r="L33" i="305"/>
  <c r="L29" i="305"/>
  <c r="L21" i="305"/>
  <c r="L35" i="305"/>
  <c r="L32" i="305"/>
  <c r="L28" i="305"/>
  <c r="L24" i="305"/>
  <c r="L20" i="305"/>
  <c r="L16" i="305"/>
  <c r="L12" i="305"/>
  <c r="L25" i="305"/>
  <c r="L13" i="305"/>
  <c r="L46" i="304"/>
  <c r="L35" i="304"/>
  <c r="L32" i="304"/>
  <c r="L16" i="304"/>
  <c r="L28" i="304"/>
  <c r="L12" i="304"/>
  <c r="L24" i="304"/>
  <c r="L20" i="304"/>
  <c r="L13" i="304"/>
  <c r="L17" i="304"/>
  <c r="L21" i="304"/>
  <c r="L25" i="304"/>
  <c r="L29" i="304"/>
  <c r="L33" i="304"/>
  <c r="L37" i="304"/>
  <c r="L40" i="304"/>
  <c r="L11" i="304"/>
  <c r="L15" i="304"/>
  <c r="L19" i="304"/>
  <c r="L23" i="304"/>
  <c r="L27" i="304"/>
  <c r="L31" i="304"/>
  <c r="L39" i="304"/>
  <c r="L42" i="304"/>
  <c r="L14" i="304"/>
  <c r="L18" i="304"/>
  <c r="L22" i="304"/>
  <c r="L26" i="304"/>
  <c r="L30" i="304"/>
  <c r="L38" i="304"/>
  <c r="L41" i="304"/>
  <c r="L46" i="303"/>
  <c r="L41" i="303"/>
  <c r="L38" i="303"/>
  <c r="L30" i="303"/>
  <c r="L26" i="303"/>
  <c r="L22" i="303"/>
  <c r="L18" i="303"/>
  <c r="L14" i="303"/>
  <c r="L37" i="303"/>
  <c r="L25" i="303"/>
  <c r="L13" i="303"/>
  <c r="L42" i="303"/>
  <c r="L39" i="303"/>
  <c r="L31" i="303"/>
  <c r="L27" i="303"/>
  <c r="L23" i="303"/>
  <c r="L19" i="303"/>
  <c r="L15" i="303"/>
  <c r="L11" i="303"/>
  <c r="L40" i="303"/>
  <c r="L33" i="303"/>
  <c r="L29" i="303"/>
  <c r="L21" i="303"/>
  <c r="L17" i="303"/>
  <c r="L35" i="303"/>
  <c r="L32" i="303"/>
  <c r="L28" i="303"/>
  <c r="L24" i="303"/>
  <c r="L20" i="303"/>
  <c r="L16" i="303"/>
  <c r="L12" i="303"/>
  <c r="L46" i="302"/>
  <c r="L35" i="302"/>
  <c r="L32" i="302"/>
  <c r="L16" i="302"/>
  <c r="L28" i="302"/>
  <c r="L12" i="302"/>
  <c r="L24" i="302"/>
  <c r="L20" i="302"/>
  <c r="L13" i="302"/>
  <c r="L17" i="302"/>
  <c r="L21" i="302"/>
  <c r="L25" i="302"/>
  <c r="L29" i="302"/>
  <c r="L33" i="302"/>
  <c r="L37" i="302"/>
  <c r="L40" i="302"/>
  <c r="L11" i="302"/>
  <c r="L15" i="302"/>
  <c r="L19" i="302"/>
  <c r="L23" i="302"/>
  <c r="L27" i="302"/>
  <c r="L31" i="302"/>
  <c r="L39" i="302"/>
  <c r="L42" i="302"/>
  <c r="L14" i="302"/>
  <c r="L18" i="302"/>
  <c r="L22" i="302"/>
  <c r="L26" i="302"/>
  <c r="L30" i="302"/>
  <c r="L38" i="302"/>
  <c r="L41" i="302"/>
  <c r="I42" i="301"/>
  <c r="L22" i="301" s="1"/>
  <c r="I42" i="300"/>
  <c r="L22" i="300" s="1"/>
  <c r="I42" i="299"/>
  <c r="L22" i="299" s="1"/>
  <c r="I42" i="298"/>
  <c r="L46" i="297"/>
  <c r="L41" i="297"/>
  <c r="L38" i="297"/>
  <c r="L30" i="297"/>
  <c r="L26" i="297"/>
  <c r="L22" i="297"/>
  <c r="L18" i="297"/>
  <c r="L14" i="297"/>
  <c r="L25" i="297"/>
  <c r="L21" i="297"/>
  <c r="L13" i="297"/>
  <c r="L42" i="297"/>
  <c r="L39" i="297"/>
  <c r="L31" i="297"/>
  <c r="L27" i="297"/>
  <c r="L23" i="297"/>
  <c r="L19" i="297"/>
  <c r="L15" i="297"/>
  <c r="L11" i="297"/>
  <c r="L40" i="297"/>
  <c r="L33" i="297"/>
  <c r="L29" i="297"/>
  <c r="L35" i="297"/>
  <c r="L32" i="297"/>
  <c r="L28" i="297"/>
  <c r="L24" i="297"/>
  <c r="L20" i="297"/>
  <c r="L16" i="297"/>
  <c r="L12" i="297"/>
  <c r="L37" i="297"/>
  <c r="L17" i="297"/>
  <c r="L12" i="296"/>
  <c r="L16" i="296"/>
  <c r="L21" i="296"/>
  <c r="L24" i="296"/>
  <c r="L29" i="296"/>
  <c r="L32" i="296"/>
  <c r="L22" i="296"/>
  <c r="L35" i="296"/>
  <c r="L40" i="296"/>
  <c r="L13" i="296"/>
  <c r="L17" i="296"/>
  <c r="L20" i="296"/>
  <c r="L25" i="296"/>
  <c r="L28" i="296"/>
  <c r="L33" i="296"/>
  <c r="L37" i="296"/>
  <c r="L41" i="296"/>
  <c r="L11" i="296"/>
  <c r="L15" i="296"/>
  <c r="L19" i="296"/>
  <c r="L23" i="296"/>
  <c r="L27" i="296"/>
  <c r="L31" i="296"/>
  <c r="L39" i="296"/>
  <c r="L42" i="296"/>
  <c r="L14" i="296"/>
  <c r="L18" i="296"/>
  <c r="L26" i="296"/>
  <c r="L30" i="296"/>
  <c r="L38" i="296"/>
  <c r="L46" i="295"/>
  <c r="L37" i="295"/>
  <c r="L33" i="295"/>
  <c r="L28" i="295"/>
  <c r="L25" i="295"/>
  <c r="L20" i="295"/>
  <c r="L17" i="295"/>
  <c r="L12" i="295"/>
  <c r="L40" i="295"/>
  <c r="L35" i="295"/>
  <c r="L32" i="295"/>
  <c r="L29" i="295"/>
  <c r="L24" i="295"/>
  <c r="L21" i="295"/>
  <c r="L16" i="295"/>
  <c r="L13" i="295"/>
  <c r="L11" i="295"/>
  <c r="L15" i="295"/>
  <c r="L19" i="295"/>
  <c r="L23" i="295"/>
  <c r="L27" i="295"/>
  <c r="L31" i="295"/>
  <c r="L39" i="295"/>
  <c r="L42" i="295"/>
  <c r="L14" i="295"/>
  <c r="L18" i="295"/>
  <c r="L22" i="295"/>
  <c r="L26" i="295"/>
  <c r="L30" i="295"/>
  <c r="L38" i="295"/>
  <c r="L41" i="295"/>
  <c r="L46" i="294"/>
  <c r="L41" i="294"/>
  <c r="L38" i="294"/>
  <c r="L30" i="294"/>
  <c r="L26" i="294"/>
  <c r="L22" i="294"/>
  <c r="L18" i="294"/>
  <c r="L14" i="294"/>
  <c r="L40" i="294"/>
  <c r="L42" i="294"/>
  <c r="L39" i="294"/>
  <c r="L31" i="294"/>
  <c r="L27" i="294"/>
  <c r="L23" i="294"/>
  <c r="L19" i="294"/>
  <c r="L15" i="294"/>
  <c r="L11" i="294"/>
  <c r="L29" i="294"/>
  <c r="L17" i="294"/>
  <c r="L35" i="294"/>
  <c r="L32" i="294"/>
  <c r="L28" i="294"/>
  <c r="L24" i="294"/>
  <c r="L20" i="294"/>
  <c r="L16" i="294"/>
  <c r="L12" i="294"/>
  <c r="L37" i="294"/>
  <c r="L33" i="294"/>
  <c r="L25" i="294"/>
  <c r="L21" i="294"/>
  <c r="L13" i="294"/>
  <c r="L46" i="293"/>
  <c r="L41" i="293"/>
  <c r="L38" i="293"/>
  <c r="L30" i="293"/>
  <c r="L26" i="293"/>
  <c r="L22" i="293"/>
  <c r="L18" i="293"/>
  <c r="L14" i="293"/>
  <c r="L33" i="293"/>
  <c r="L29" i="293"/>
  <c r="L42" i="293"/>
  <c r="L39" i="293"/>
  <c r="L31" i="293"/>
  <c r="L27" i="293"/>
  <c r="L23" i="293"/>
  <c r="L19" i="293"/>
  <c r="L15" i="293"/>
  <c r="L11" i="293"/>
  <c r="L40" i="293"/>
  <c r="L17" i="293"/>
  <c r="L13" i="293"/>
  <c r="L35" i="293"/>
  <c r="L32" i="293"/>
  <c r="L28" i="293"/>
  <c r="L24" i="293"/>
  <c r="L20" i="293"/>
  <c r="L16" i="293"/>
  <c r="L12" i="293"/>
  <c r="L37" i="293"/>
  <c r="L25" i="293"/>
  <c r="L21" i="293"/>
  <c r="L46" i="292"/>
  <c r="L35" i="292"/>
  <c r="L32" i="292"/>
  <c r="L16" i="292"/>
  <c r="L28" i="292"/>
  <c r="L12" i="292"/>
  <c r="L24" i="292"/>
  <c r="L20" i="292"/>
  <c r="L13" i="292"/>
  <c r="L17" i="292"/>
  <c r="L21" i="292"/>
  <c r="L25" i="292"/>
  <c r="L29" i="292"/>
  <c r="L33" i="292"/>
  <c r="L37" i="292"/>
  <c r="L40" i="292"/>
  <c r="L11" i="292"/>
  <c r="L15" i="292"/>
  <c r="L19" i="292"/>
  <c r="L23" i="292"/>
  <c r="L27" i="292"/>
  <c r="L31" i="292"/>
  <c r="L39" i="292"/>
  <c r="L42" i="292"/>
  <c r="L14" i="292"/>
  <c r="L18" i="292"/>
  <c r="L22" i="292"/>
  <c r="L26" i="292"/>
  <c r="L30" i="292"/>
  <c r="L38" i="292"/>
  <c r="L41" i="292"/>
  <c r="L46" i="291"/>
  <c r="L41" i="291"/>
  <c r="L38" i="291"/>
  <c r="L30" i="291"/>
  <c r="L26" i="291"/>
  <c r="L22" i="291"/>
  <c r="L18" i="291"/>
  <c r="L14" i="291"/>
  <c r="L33" i="291"/>
  <c r="L29" i="291"/>
  <c r="L42" i="291"/>
  <c r="L39" i="291"/>
  <c r="L31" i="291"/>
  <c r="L27" i="291"/>
  <c r="L23" i="291"/>
  <c r="L19" i="291"/>
  <c r="L15" i="291"/>
  <c r="L11" i="291"/>
  <c r="L40" i="291"/>
  <c r="L25" i="291"/>
  <c r="L21" i="291"/>
  <c r="L17" i="291"/>
  <c r="L13" i="291"/>
  <c r="L35" i="291"/>
  <c r="L32" i="291"/>
  <c r="L28" i="291"/>
  <c r="L24" i="291"/>
  <c r="L20" i="291"/>
  <c r="L16" i="291"/>
  <c r="L12" i="291"/>
  <c r="L37" i="291"/>
  <c r="I42" i="290"/>
  <c r="L46" i="289"/>
  <c r="L41" i="289"/>
  <c r="L38" i="289"/>
  <c r="L30" i="289"/>
  <c r="L26" i="289"/>
  <c r="L22" i="289"/>
  <c r="L18" i="289"/>
  <c r="L14" i="289"/>
  <c r="L33" i="289"/>
  <c r="L29" i="289"/>
  <c r="L17" i="289"/>
  <c r="L42" i="289"/>
  <c r="L39" i="289"/>
  <c r="L31" i="289"/>
  <c r="L27" i="289"/>
  <c r="L23" i="289"/>
  <c r="L19" i="289"/>
  <c r="L15" i="289"/>
  <c r="L11" i="289"/>
  <c r="L40" i="289"/>
  <c r="L25" i="289"/>
  <c r="L21" i="289"/>
  <c r="L35" i="289"/>
  <c r="L32" i="289"/>
  <c r="L28" i="289"/>
  <c r="L24" i="289"/>
  <c r="L20" i="289"/>
  <c r="L16" i="289"/>
  <c r="L12" i="289"/>
  <c r="L37" i="289"/>
  <c r="L13" i="289"/>
  <c r="I42" i="288"/>
  <c r="L46" i="287"/>
  <c r="L41" i="287"/>
  <c r="L38" i="287"/>
  <c r="L30" i="287"/>
  <c r="L26" i="287"/>
  <c r="L22" i="287"/>
  <c r="L18" i="287"/>
  <c r="L14" i="287"/>
  <c r="L33" i="287"/>
  <c r="L29" i="287"/>
  <c r="L17" i="287"/>
  <c r="L13" i="287"/>
  <c r="L42" i="287"/>
  <c r="L39" i="287"/>
  <c r="L31" i="287"/>
  <c r="L27" i="287"/>
  <c r="L23" i="287"/>
  <c r="L19" i="287"/>
  <c r="L15" i="287"/>
  <c r="L11" i="287"/>
  <c r="L40" i="287"/>
  <c r="L25" i="287"/>
  <c r="L21" i="287"/>
  <c r="L35" i="287"/>
  <c r="L32" i="287"/>
  <c r="L28" i="287"/>
  <c r="L24" i="287"/>
  <c r="L20" i="287"/>
  <c r="L16" i="287"/>
  <c r="L12" i="287"/>
  <c r="L37" i="287"/>
  <c r="I42" i="286"/>
  <c r="L46" i="285"/>
  <c r="L41" i="285"/>
  <c r="L38" i="285"/>
  <c r="L30" i="285"/>
  <c r="L26" i="285"/>
  <c r="L22" i="285"/>
  <c r="L18" i="285"/>
  <c r="L14" i="285"/>
  <c r="L40" i="285"/>
  <c r="L17" i="285"/>
  <c r="L13" i="285"/>
  <c r="L42" i="285"/>
  <c r="L39" i="285"/>
  <c r="L31" i="285"/>
  <c r="L27" i="285"/>
  <c r="L23" i="285"/>
  <c r="L19" i="285"/>
  <c r="L15" i="285"/>
  <c r="L11" i="285"/>
  <c r="L37" i="285"/>
  <c r="L33" i="285"/>
  <c r="L29" i="285"/>
  <c r="L35" i="285"/>
  <c r="L32" i="285"/>
  <c r="L28" i="285"/>
  <c r="L24" i="285"/>
  <c r="L20" i="285"/>
  <c r="L16" i="285"/>
  <c r="L12" i="285"/>
  <c r="L25" i="285"/>
  <c r="L21" i="285"/>
  <c r="I42" i="284"/>
  <c r="L46" i="283"/>
  <c r="L41" i="283"/>
  <c r="L38" i="283"/>
  <c r="L30" i="283"/>
  <c r="L26" i="283"/>
  <c r="L22" i="283"/>
  <c r="L18" i="283"/>
  <c r="L14" i="283"/>
  <c r="L42" i="283"/>
  <c r="L39" i="283"/>
  <c r="L31" i="283"/>
  <c r="L27" i="283"/>
  <c r="L23" i="283"/>
  <c r="L19" i="283"/>
  <c r="L15" i="283"/>
  <c r="L11" i="283"/>
  <c r="L40" i="283"/>
  <c r="L25" i="283"/>
  <c r="L17" i="283"/>
  <c r="L35" i="283"/>
  <c r="L32" i="283"/>
  <c r="L28" i="283"/>
  <c r="L24" i="283"/>
  <c r="L20" i="283"/>
  <c r="L16" i="283"/>
  <c r="L12" i="283"/>
  <c r="L37" i="283"/>
  <c r="L33" i="283"/>
  <c r="L29" i="283"/>
  <c r="L21" i="283"/>
  <c r="L13" i="283"/>
  <c r="I42" i="282"/>
  <c r="L41" i="282" s="1"/>
  <c r="L46" i="281"/>
  <c r="L41" i="281"/>
  <c r="L38" i="281"/>
  <c r="L30" i="281"/>
  <c r="L26" i="281"/>
  <c r="L22" i="281"/>
  <c r="L18" i="281"/>
  <c r="L14" i="281"/>
  <c r="L25" i="281"/>
  <c r="L42" i="281"/>
  <c r="L39" i="281"/>
  <c r="L31" i="281"/>
  <c r="L27" i="281"/>
  <c r="L23" i="281"/>
  <c r="L19" i="281"/>
  <c r="L15" i="281"/>
  <c r="L11" i="281"/>
  <c r="L40" i="281"/>
  <c r="L35" i="281"/>
  <c r="L32" i="281"/>
  <c r="L28" i="281"/>
  <c r="L24" i="281"/>
  <c r="L20" i="281"/>
  <c r="L16" i="281"/>
  <c r="L12" i="281"/>
  <c r="L37" i="281"/>
  <c r="L33" i="281"/>
  <c r="L29" i="281"/>
  <c r="L21" i="281"/>
  <c r="L17" i="281"/>
  <c r="L13" i="281"/>
  <c r="L46" i="280"/>
  <c r="L41" i="280"/>
  <c r="L38" i="280"/>
  <c r="L30" i="280"/>
  <c r="L26" i="280"/>
  <c r="L22" i="280"/>
  <c r="L18" i="280"/>
  <c r="L14" i="280"/>
  <c r="L37" i="280"/>
  <c r="L33" i="280"/>
  <c r="L25" i="280"/>
  <c r="L17" i="280"/>
  <c r="L42" i="280"/>
  <c r="L39" i="280"/>
  <c r="L31" i="280"/>
  <c r="L27" i="280"/>
  <c r="L23" i="280"/>
  <c r="L19" i="280"/>
  <c r="L15" i="280"/>
  <c r="L11" i="280"/>
  <c r="L29" i="280"/>
  <c r="L21" i="280"/>
  <c r="L13" i="280"/>
  <c r="L35" i="280"/>
  <c r="L32" i="280"/>
  <c r="L28" i="280"/>
  <c r="L24" i="280"/>
  <c r="L20" i="280"/>
  <c r="L16" i="280"/>
  <c r="L12" i="280"/>
  <c r="L40" i="280"/>
  <c r="I42" i="279"/>
  <c r="L11" i="279" s="1"/>
  <c r="I42" i="278"/>
  <c r="L22" i="278" s="1"/>
  <c r="L46" i="277"/>
  <c r="L41" i="277"/>
  <c r="L38" i="277"/>
  <c r="L30" i="277"/>
  <c r="L26" i="277"/>
  <c r="L22" i="277"/>
  <c r="L18" i="277"/>
  <c r="L14" i="277"/>
  <c r="L13" i="277"/>
  <c r="L42" i="277"/>
  <c r="L39" i="277"/>
  <c r="L31" i="277"/>
  <c r="L27" i="277"/>
  <c r="L23" i="277"/>
  <c r="L19" i="277"/>
  <c r="L15" i="277"/>
  <c r="L11" i="277"/>
  <c r="L40" i="277"/>
  <c r="L37" i="277"/>
  <c r="L35" i="277"/>
  <c r="L32" i="277"/>
  <c r="L28" i="277"/>
  <c r="L24" i="277"/>
  <c r="L20" i="277"/>
  <c r="L16" i="277"/>
  <c r="L12" i="277"/>
  <c r="L33" i="277"/>
  <c r="L29" i="277"/>
  <c r="L25" i="277"/>
  <c r="L21" i="277"/>
  <c r="L17" i="277"/>
  <c r="I42" i="276"/>
  <c r="L46" i="275"/>
  <c r="L41" i="275"/>
  <c r="L38" i="275"/>
  <c r="L30" i="275"/>
  <c r="L26" i="275"/>
  <c r="L22" i="275"/>
  <c r="L18" i="275"/>
  <c r="L14" i="275"/>
  <c r="L25" i="275"/>
  <c r="L21" i="275"/>
  <c r="L42" i="275"/>
  <c r="L39" i="275"/>
  <c r="L31" i="275"/>
  <c r="L27" i="275"/>
  <c r="L23" i="275"/>
  <c r="L19" i="275"/>
  <c r="L15" i="275"/>
  <c r="L11" i="275"/>
  <c r="L40" i="275"/>
  <c r="L33" i="275"/>
  <c r="L29" i="275"/>
  <c r="L35" i="275"/>
  <c r="L32" i="275"/>
  <c r="L28" i="275"/>
  <c r="L24" i="275"/>
  <c r="L20" i="275"/>
  <c r="L16" i="275"/>
  <c r="L12" i="275"/>
  <c r="L37" i="275"/>
  <c r="L17" i="275"/>
  <c r="L13" i="275"/>
  <c r="I42" i="274"/>
  <c r="L46" i="273"/>
  <c r="L41" i="273"/>
  <c r="L38" i="273"/>
  <c r="L30" i="273"/>
  <c r="L26" i="273"/>
  <c r="L22" i="273"/>
  <c r="L18" i="273"/>
  <c r="L14" i="273"/>
  <c r="L42" i="273"/>
  <c r="L39" i="273"/>
  <c r="L31" i="273"/>
  <c r="L27" i="273"/>
  <c r="L23" i="273"/>
  <c r="L19" i="273"/>
  <c r="L15" i="273"/>
  <c r="L11" i="273"/>
  <c r="L40" i="273"/>
  <c r="L37" i="273"/>
  <c r="L29" i="273"/>
  <c r="L25" i="273"/>
  <c r="L21" i="273"/>
  <c r="L13" i="273"/>
  <c r="L35" i="273"/>
  <c r="L32" i="273"/>
  <c r="L28" i="273"/>
  <c r="L24" i="273"/>
  <c r="L20" i="273"/>
  <c r="L16" i="273"/>
  <c r="L12" i="273"/>
  <c r="L33" i="273"/>
  <c r="L17" i="273"/>
  <c r="L46" i="272"/>
  <c r="L41" i="272"/>
  <c r="L38" i="272"/>
  <c r="L30" i="272"/>
  <c r="L26" i="272"/>
  <c r="L22" i="272"/>
  <c r="L18" i="272"/>
  <c r="L14" i="272"/>
  <c r="L42" i="272"/>
  <c r="L39" i="272"/>
  <c r="L31" i="272"/>
  <c r="L27" i="272"/>
  <c r="L23" i="272"/>
  <c r="L19" i="272"/>
  <c r="L15" i="272"/>
  <c r="L11" i="272"/>
  <c r="L35" i="272"/>
  <c r="L32" i="272"/>
  <c r="L28" i="272"/>
  <c r="L24" i="272"/>
  <c r="L20" i="272"/>
  <c r="L16" i="272"/>
  <c r="L12" i="272"/>
  <c r="L40" i="272"/>
  <c r="L37" i="272"/>
  <c r="L33" i="272"/>
  <c r="L29" i="272"/>
  <c r="L25" i="272"/>
  <c r="L21" i="272"/>
  <c r="L17" i="272"/>
  <c r="L13" i="272"/>
  <c r="L46" i="271"/>
  <c r="L41" i="271"/>
  <c r="L38" i="271"/>
  <c r="L30" i="271"/>
  <c r="L26" i="271"/>
  <c r="L22" i="271"/>
  <c r="L18" i="271"/>
  <c r="L14" i="271"/>
  <c r="L37" i="271"/>
  <c r="L42" i="271"/>
  <c r="L39" i="271"/>
  <c r="L31" i="271"/>
  <c r="L27" i="271"/>
  <c r="L23" i="271"/>
  <c r="L19" i="271"/>
  <c r="L15" i="271"/>
  <c r="L11" i="271"/>
  <c r="L40" i="271"/>
  <c r="L33" i="271"/>
  <c r="L29" i="271"/>
  <c r="L35" i="271"/>
  <c r="L32" i="271"/>
  <c r="L28" i="271"/>
  <c r="L24" i="271"/>
  <c r="L20" i="271"/>
  <c r="L16" i="271"/>
  <c r="L12" i="271"/>
  <c r="L25" i="271"/>
  <c r="L21" i="271"/>
  <c r="L17" i="271"/>
  <c r="L13" i="271"/>
  <c r="I42" i="270"/>
  <c r="L41" i="270" s="1"/>
  <c r="I42" i="269"/>
  <c r="L41" i="269" s="1"/>
  <c r="I42" i="268"/>
  <c r="L46" i="267"/>
  <c r="L41" i="267"/>
  <c r="L38" i="267"/>
  <c r="L30" i="267"/>
  <c r="L26" i="267"/>
  <c r="L22" i="267"/>
  <c r="L18" i="267"/>
  <c r="L14" i="267"/>
  <c r="L25" i="267"/>
  <c r="L21" i="267"/>
  <c r="L42" i="267"/>
  <c r="L39" i="267"/>
  <c r="L31" i="267"/>
  <c r="L27" i="267"/>
  <c r="L23" i="267"/>
  <c r="L19" i="267"/>
  <c r="L15" i="267"/>
  <c r="L11" i="267"/>
  <c r="L40" i="267"/>
  <c r="L37" i="267"/>
  <c r="L17" i="267"/>
  <c r="L35" i="267"/>
  <c r="L32" i="267"/>
  <c r="L28" i="267"/>
  <c r="L24" i="267"/>
  <c r="L20" i="267"/>
  <c r="L16" i="267"/>
  <c r="L12" i="267"/>
  <c r="L33" i="267"/>
  <c r="L29" i="267"/>
  <c r="L13" i="267"/>
  <c r="I42" i="266"/>
  <c r="L46" i="265"/>
  <c r="L41" i="265"/>
  <c r="L38" i="265"/>
  <c r="L30" i="265"/>
  <c r="L26" i="265"/>
  <c r="L22" i="265"/>
  <c r="L18" i="265"/>
  <c r="L14" i="265"/>
  <c r="L29" i="265"/>
  <c r="L25" i="265"/>
  <c r="L21" i="265"/>
  <c r="L17" i="265"/>
  <c r="L42" i="265"/>
  <c r="L39" i="265"/>
  <c r="L31" i="265"/>
  <c r="L27" i="265"/>
  <c r="L23" i="265"/>
  <c r="L19" i="265"/>
  <c r="L15" i="265"/>
  <c r="L11" i="265"/>
  <c r="L40" i="265"/>
  <c r="L37" i="265"/>
  <c r="L33" i="265"/>
  <c r="L13" i="265"/>
  <c r="L35" i="265"/>
  <c r="L32" i="265"/>
  <c r="L28" i="265"/>
  <c r="L24" i="265"/>
  <c r="L20" i="265"/>
  <c r="L16" i="265"/>
  <c r="L12" i="265"/>
  <c r="I42" i="264"/>
  <c r="L46" i="263"/>
  <c r="L41" i="263"/>
  <c r="L38" i="263"/>
  <c r="L30" i="263"/>
  <c r="L26" i="263"/>
  <c r="L22" i="263"/>
  <c r="L18" i="263"/>
  <c r="L14" i="263"/>
  <c r="L25" i="263"/>
  <c r="L13" i="263"/>
  <c r="L42" i="263"/>
  <c r="L39" i="263"/>
  <c r="L31" i="263"/>
  <c r="L27" i="263"/>
  <c r="L23" i="263"/>
  <c r="L19" i="263"/>
  <c r="L15" i="263"/>
  <c r="L11" i="263"/>
  <c r="L40" i="263"/>
  <c r="L17" i="263"/>
  <c r="L35" i="263"/>
  <c r="L32" i="263"/>
  <c r="L28" i="263"/>
  <c r="L24" i="263"/>
  <c r="L20" i="263"/>
  <c r="L16" i="263"/>
  <c r="L12" i="263"/>
  <c r="L37" i="263"/>
  <c r="L33" i="263"/>
  <c r="L29" i="263"/>
  <c r="L21" i="263"/>
  <c r="I42" i="262"/>
  <c r="I42" i="261"/>
  <c r="L11" i="261" s="1"/>
  <c r="I42" i="260"/>
  <c r="L46" i="259"/>
  <c r="L41" i="259"/>
  <c r="L38" i="259"/>
  <c r="L30" i="259"/>
  <c r="L26" i="259"/>
  <c r="L22" i="259"/>
  <c r="L18" i="259"/>
  <c r="L14" i="259"/>
  <c r="L42" i="259"/>
  <c r="L39" i="259"/>
  <c r="L31" i="259"/>
  <c r="L27" i="259"/>
  <c r="L23" i="259"/>
  <c r="L19" i="259"/>
  <c r="L15" i="259"/>
  <c r="L11" i="259"/>
  <c r="L40" i="259"/>
  <c r="L37" i="259"/>
  <c r="L33" i="259"/>
  <c r="L29" i="259"/>
  <c r="L21" i="259"/>
  <c r="L17" i="259"/>
  <c r="L13" i="259"/>
  <c r="L35" i="259"/>
  <c r="L32" i="259"/>
  <c r="L28" i="259"/>
  <c r="L24" i="259"/>
  <c r="L20" i="259"/>
  <c r="L16" i="259"/>
  <c r="L12" i="259"/>
  <c r="L25" i="259"/>
  <c r="I42" i="258"/>
  <c r="I42" i="257"/>
  <c r="I42" i="256"/>
  <c r="L46" i="255"/>
  <c r="L41" i="255"/>
  <c r="L38" i="255"/>
  <c r="L30" i="255"/>
  <c r="L26" i="255"/>
  <c r="L22" i="255"/>
  <c r="L18" i="255"/>
  <c r="L14" i="255"/>
  <c r="L25" i="255"/>
  <c r="L21" i="255"/>
  <c r="L17" i="255"/>
  <c r="L13" i="255"/>
  <c r="L42" i="255"/>
  <c r="L39" i="255"/>
  <c r="L31" i="255"/>
  <c r="L27" i="255"/>
  <c r="L23" i="255"/>
  <c r="L19" i="255"/>
  <c r="L15" i="255"/>
  <c r="L11" i="255"/>
  <c r="L40" i="255"/>
  <c r="L33" i="255"/>
  <c r="L29" i="255"/>
  <c r="L35" i="255"/>
  <c r="L32" i="255"/>
  <c r="L28" i="255"/>
  <c r="L24" i="255"/>
  <c r="L20" i="255"/>
  <c r="L16" i="255"/>
  <c r="L12" i="255"/>
  <c r="L37" i="255"/>
  <c r="L46" i="254"/>
  <c r="L35" i="254"/>
  <c r="L32" i="254"/>
  <c r="L16" i="254"/>
  <c r="L28" i="254"/>
  <c r="L12" i="254"/>
  <c r="L24" i="254"/>
  <c r="L20" i="254"/>
  <c r="L13" i="254"/>
  <c r="L17" i="254"/>
  <c r="L21" i="254"/>
  <c r="L25" i="254"/>
  <c r="L29" i="254"/>
  <c r="L33" i="254"/>
  <c r="L37" i="254"/>
  <c r="L40" i="254"/>
  <c r="L11" i="254"/>
  <c r="L15" i="254"/>
  <c r="L19" i="254"/>
  <c r="L23" i="254"/>
  <c r="L27" i="254"/>
  <c r="L31" i="254"/>
  <c r="L39" i="254"/>
  <c r="L42" i="254"/>
  <c r="L14" i="254"/>
  <c r="L18" i="254"/>
  <c r="L22" i="254"/>
  <c r="L26" i="254"/>
  <c r="L30" i="254"/>
  <c r="L38" i="254"/>
  <c r="L41" i="254"/>
  <c r="L46" i="253"/>
  <c r="L41" i="253"/>
  <c r="L38" i="253"/>
  <c r="L30" i="253"/>
  <c r="L26" i="253"/>
  <c r="L22" i="253"/>
  <c r="L18" i="253"/>
  <c r="L14" i="253"/>
  <c r="L40" i="253"/>
  <c r="L37" i="253"/>
  <c r="L33" i="253"/>
  <c r="L29" i="253"/>
  <c r="L25" i="253"/>
  <c r="L21" i="253"/>
  <c r="L42" i="253"/>
  <c r="L39" i="253"/>
  <c r="L31" i="253"/>
  <c r="L27" i="253"/>
  <c r="L23" i="253"/>
  <c r="L19" i="253"/>
  <c r="L15" i="253"/>
  <c r="L11" i="253"/>
  <c r="L17" i="253"/>
  <c r="L13" i="253"/>
  <c r="L35" i="253"/>
  <c r="L32" i="253"/>
  <c r="L28" i="253"/>
  <c r="L24" i="253"/>
  <c r="L20" i="253"/>
  <c r="L16" i="253"/>
  <c r="L12" i="253"/>
  <c r="L46" i="252"/>
  <c r="L35" i="252"/>
  <c r="L32" i="252"/>
  <c r="L16" i="252"/>
  <c r="L28" i="252"/>
  <c r="L12" i="252"/>
  <c r="L24" i="252"/>
  <c r="L20" i="252"/>
  <c r="L13" i="252"/>
  <c r="L17" i="252"/>
  <c r="L21" i="252"/>
  <c r="L25" i="252"/>
  <c r="L29" i="252"/>
  <c r="L33" i="252"/>
  <c r="L37" i="252"/>
  <c r="L40" i="252"/>
  <c r="L11" i="252"/>
  <c r="L15" i="252"/>
  <c r="L19" i="252"/>
  <c r="L23" i="252"/>
  <c r="L27" i="252"/>
  <c r="L31" i="252"/>
  <c r="L39" i="252"/>
  <c r="L42" i="252"/>
  <c r="L14" i="252"/>
  <c r="L18" i="252"/>
  <c r="L22" i="252"/>
  <c r="L26" i="252"/>
  <c r="L30" i="252"/>
  <c r="L38" i="252"/>
  <c r="L41" i="252"/>
  <c r="L46" i="251"/>
  <c r="L41" i="251"/>
  <c r="L38" i="251"/>
  <c r="L30" i="251"/>
  <c r="L26" i="251"/>
  <c r="L22" i="251"/>
  <c r="L18" i="251"/>
  <c r="L14" i="251"/>
  <c r="L25" i="251"/>
  <c r="L21" i="251"/>
  <c r="L17" i="251"/>
  <c r="L42" i="251"/>
  <c r="L39" i="251"/>
  <c r="L31" i="251"/>
  <c r="L27" i="251"/>
  <c r="L23" i="251"/>
  <c r="L19" i="251"/>
  <c r="L15" i="251"/>
  <c r="L11" i="251"/>
  <c r="L40" i="251"/>
  <c r="L37" i="251"/>
  <c r="L13" i="251"/>
  <c r="L35" i="251"/>
  <c r="L32" i="251"/>
  <c r="L28" i="251"/>
  <c r="L24" i="251"/>
  <c r="L20" i="251"/>
  <c r="L16" i="251"/>
  <c r="L12" i="251"/>
  <c r="L33" i="251"/>
  <c r="L29" i="251"/>
  <c r="L46" i="250"/>
  <c r="L35" i="250"/>
  <c r="L32" i="250"/>
  <c r="L16" i="250"/>
  <c r="L28" i="250"/>
  <c r="L12" i="250"/>
  <c r="L24" i="250"/>
  <c r="L20" i="250"/>
  <c r="L13" i="250"/>
  <c r="L17" i="250"/>
  <c r="L21" i="250"/>
  <c r="L25" i="250"/>
  <c r="L29" i="250"/>
  <c r="L33" i="250"/>
  <c r="L37" i="250"/>
  <c r="L40" i="250"/>
  <c r="L11" i="250"/>
  <c r="L15" i="250"/>
  <c r="L19" i="250"/>
  <c r="L23" i="250"/>
  <c r="L27" i="250"/>
  <c r="L31" i="250"/>
  <c r="L39" i="250"/>
  <c r="L42" i="250"/>
  <c r="L14" i="250"/>
  <c r="L18" i="250"/>
  <c r="L22" i="250"/>
  <c r="L26" i="250"/>
  <c r="L30" i="250"/>
  <c r="L38" i="250"/>
  <c r="L41" i="250"/>
  <c r="I42" i="249"/>
  <c r="L11" i="249" s="1"/>
  <c r="I42" i="248"/>
  <c r="L46" i="247"/>
  <c r="L41" i="247"/>
  <c r="L38" i="247"/>
  <c r="L30" i="247"/>
  <c r="L26" i="247"/>
  <c r="L22" i="247"/>
  <c r="L18" i="247"/>
  <c r="L14" i="247"/>
  <c r="L37" i="247"/>
  <c r="L25" i="247"/>
  <c r="L21" i="247"/>
  <c r="L17" i="247"/>
  <c r="L13" i="247"/>
  <c r="L42" i="247"/>
  <c r="L39" i="247"/>
  <c r="L31" i="247"/>
  <c r="L27" i="247"/>
  <c r="L23" i="247"/>
  <c r="L19" i="247"/>
  <c r="L15" i="247"/>
  <c r="L11" i="247"/>
  <c r="L40" i="247"/>
  <c r="L33" i="247"/>
  <c r="L29" i="247"/>
  <c r="L35" i="247"/>
  <c r="L32" i="247"/>
  <c r="L28" i="247"/>
  <c r="L24" i="247"/>
  <c r="L20" i="247"/>
  <c r="L16" i="247"/>
  <c r="L12" i="247"/>
  <c r="I42" i="246"/>
  <c r="I42" i="245"/>
  <c r="L11" i="245" s="1"/>
  <c r="L46" i="244"/>
  <c r="L35" i="244"/>
  <c r="L32" i="244"/>
  <c r="L16" i="244"/>
  <c r="L20" i="244"/>
  <c r="L24" i="244"/>
  <c r="L12" i="244"/>
  <c r="L28" i="244"/>
  <c r="L13" i="244"/>
  <c r="L17" i="244"/>
  <c r="L21" i="244"/>
  <c r="L25" i="244"/>
  <c r="L29" i="244"/>
  <c r="L33" i="244"/>
  <c r="L37" i="244"/>
  <c r="L40" i="244"/>
  <c r="L11" i="244"/>
  <c r="L15" i="244"/>
  <c r="L19" i="244"/>
  <c r="L23" i="244"/>
  <c r="L27" i="244"/>
  <c r="L31" i="244"/>
  <c r="L39" i="244"/>
  <c r="L42" i="244"/>
  <c r="L14" i="244"/>
  <c r="L18" i="244"/>
  <c r="L22" i="244"/>
  <c r="L26" i="244"/>
  <c r="L30" i="244"/>
  <c r="L38" i="244"/>
  <c r="L41" i="244"/>
  <c r="I42" i="243"/>
  <c r="L22" i="243" s="1"/>
  <c r="I42" i="242"/>
  <c r="L41" i="242" s="1"/>
  <c r="I42" i="241"/>
  <c r="L46" i="240"/>
  <c r="L37" i="240"/>
  <c r="L33" i="240"/>
  <c r="L28" i="240"/>
  <c r="L25" i="240"/>
  <c r="L20" i="240"/>
  <c r="L17" i="240"/>
  <c r="L12" i="240"/>
  <c r="L40" i="240"/>
  <c r="L35" i="240"/>
  <c r="L32" i="240"/>
  <c r="L29" i="240"/>
  <c r="L24" i="240"/>
  <c r="L21" i="240"/>
  <c r="L16" i="240"/>
  <c r="L13" i="240"/>
  <c r="L11" i="240"/>
  <c r="L15" i="240"/>
  <c r="L19" i="240"/>
  <c r="L23" i="240"/>
  <c r="L27" i="240"/>
  <c r="L31" i="240"/>
  <c r="L39" i="240"/>
  <c r="L42" i="240"/>
  <c r="L14" i="240"/>
  <c r="L18" i="240"/>
  <c r="L22" i="240"/>
  <c r="L26" i="240"/>
  <c r="L30" i="240"/>
  <c r="L38" i="240"/>
  <c r="L41" i="240"/>
  <c r="L46" i="239"/>
  <c r="L37" i="239"/>
  <c r="L33" i="239"/>
  <c r="L28" i="239"/>
  <c r="L25" i="239"/>
  <c r="L20" i="239"/>
  <c r="L17" i="239"/>
  <c r="L12" i="239"/>
  <c r="L40" i="239"/>
  <c r="L35" i="239"/>
  <c r="L32" i="239"/>
  <c r="L29" i="239"/>
  <c r="L24" i="239"/>
  <c r="L21" i="239"/>
  <c r="L16" i="239"/>
  <c r="L13" i="239"/>
  <c r="L11" i="239"/>
  <c r="L15" i="239"/>
  <c r="L19" i="239"/>
  <c r="L23" i="239"/>
  <c r="L27" i="239"/>
  <c r="L31" i="239"/>
  <c r="L39" i="239"/>
  <c r="L42" i="239"/>
  <c r="L14" i="239"/>
  <c r="L18" i="239"/>
  <c r="L22" i="239"/>
  <c r="L26" i="239"/>
  <c r="L30" i="239"/>
  <c r="L38" i="239"/>
  <c r="L41" i="239"/>
  <c r="I42" i="238"/>
  <c r="L46" i="237"/>
  <c r="L41" i="237"/>
  <c r="L38" i="237"/>
  <c r="L30" i="237"/>
  <c r="L26" i="237"/>
  <c r="L22" i="237"/>
  <c r="L18" i="237"/>
  <c r="L14" i="237"/>
  <c r="L37" i="237"/>
  <c r="L25" i="237"/>
  <c r="L21" i="237"/>
  <c r="L17" i="237"/>
  <c r="L42" i="237"/>
  <c r="L39" i="237"/>
  <c r="L31" i="237"/>
  <c r="L27" i="237"/>
  <c r="L23" i="237"/>
  <c r="L19" i="237"/>
  <c r="L15" i="237"/>
  <c r="L11" i="237"/>
  <c r="L40" i="237"/>
  <c r="L35" i="237"/>
  <c r="L32" i="237"/>
  <c r="L28" i="237"/>
  <c r="L24" i="237"/>
  <c r="L20" i="237"/>
  <c r="L16" i="237"/>
  <c r="L12" i="237"/>
  <c r="L33" i="237"/>
  <c r="L29" i="237"/>
  <c r="L13" i="237"/>
  <c r="I42" i="236"/>
  <c r="L22" i="236" s="1"/>
  <c r="L46" i="235"/>
  <c r="L41" i="235"/>
  <c r="L38" i="235"/>
  <c r="L30" i="235"/>
  <c r="L26" i="235"/>
  <c r="L22" i="235"/>
  <c r="L18" i="235"/>
  <c r="L14" i="235"/>
  <c r="L40" i="235"/>
  <c r="L42" i="235"/>
  <c r="L39" i="235"/>
  <c r="L31" i="235"/>
  <c r="L27" i="235"/>
  <c r="L23" i="235"/>
  <c r="L19" i="235"/>
  <c r="L15" i="235"/>
  <c r="L11" i="235"/>
  <c r="L37" i="235"/>
  <c r="L33" i="235"/>
  <c r="L21" i="235"/>
  <c r="L13" i="235"/>
  <c r="L35" i="235"/>
  <c r="L32" i="235"/>
  <c r="L28" i="235"/>
  <c r="L24" i="235"/>
  <c r="L20" i="235"/>
  <c r="L16" i="235"/>
  <c r="L12" i="235"/>
  <c r="L29" i="235"/>
  <c r="L25" i="235"/>
  <c r="L17" i="235"/>
  <c r="I42" i="234"/>
  <c r="L22" i="234" s="1"/>
  <c r="L46" i="233"/>
  <c r="L41" i="233"/>
  <c r="L38" i="233"/>
  <c r="L30" i="233"/>
  <c r="L26" i="233"/>
  <c r="L22" i="233"/>
  <c r="L18" i="233"/>
  <c r="L14" i="233"/>
  <c r="L42" i="233"/>
  <c r="L39" i="233"/>
  <c r="L31" i="233"/>
  <c r="L27" i="233"/>
  <c r="L23" i="233"/>
  <c r="L19" i="233"/>
  <c r="L15" i="233"/>
  <c r="L11" i="233"/>
  <c r="L40" i="233"/>
  <c r="L37" i="233"/>
  <c r="L29" i="233"/>
  <c r="L21" i="233"/>
  <c r="L17" i="233"/>
  <c r="L35" i="233"/>
  <c r="L32" i="233"/>
  <c r="L28" i="233"/>
  <c r="L24" i="233"/>
  <c r="L20" i="233"/>
  <c r="L16" i="233"/>
  <c r="L12" i="233"/>
  <c r="L33" i="233"/>
  <c r="L25" i="233"/>
  <c r="L13" i="233"/>
  <c r="I42" i="232"/>
  <c r="L46" i="231"/>
  <c r="L41" i="231"/>
  <c r="L38" i="231"/>
  <c r="L30" i="231"/>
  <c r="L26" i="231"/>
  <c r="L22" i="231"/>
  <c r="L18" i="231"/>
  <c r="L14" i="231"/>
  <c r="L42" i="231"/>
  <c r="L39" i="231"/>
  <c r="L31" i="231"/>
  <c r="L27" i="231"/>
  <c r="L23" i="231"/>
  <c r="L19" i="231"/>
  <c r="L15" i="231"/>
  <c r="L11" i="231"/>
  <c r="L40" i="231"/>
  <c r="L21" i="231"/>
  <c r="L17" i="231"/>
  <c r="L13" i="231"/>
  <c r="L35" i="231"/>
  <c r="L32" i="231"/>
  <c r="L28" i="231"/>
  <c r="L24" i="231"/>
  <c r="L20" i="231"/>
  <c r="L16" i="231"/>
  <c r="L12" i="231"/>
  <c r="L37" i="231"/>
  <c r="L33" i="231"/>
  <c r="L29" i="231"/>
  <c r="L25" i="231"/>
  <c r="I42" i="230"/>
  <c r="L46" i="229"/>
  <c r="L41" i="229"/>
  <c r="L38" i="229"/>
  <c r="L30" i="229"/>
  <c r="L26" i="229"/>
  <c r="L22" i="229"/>
  <c r="L18" i="229"/>
  <c r="L14" i="229"/>
  <c r="L40" i="229"/>
  <c r="L33" i="229"/>
  <c r="L29" i="229"/>
  <c r="L21" i="229"/>
  <c r="L42" i="229"/>
  <c r="L39" i="229"/>
  <c r="L31" i="229"/>
  <c r="L27" i="229"/>
  <c r="L23" i="229"/>
  <c r="L19" i="229"/>
  <c r="L15" i="229"/>
  <c r="L11" i="229"/>
  <c r="L17" i="229"/>
  <c r="L35" i="229"/>
  <c r="L32" i="229"/>
  <c r="L28" i="229"/>
  <c r="L24" i="229"/>
  <c r="L20" i="229"/>
  <c r="L16" i="229"/>
  <c r="L12" i="229"/>
  <c r="L37" i="229"/>
  <c r="L25" i="229"/>
  <c r="L13" i="229"/>
  <c r="I42" i="228"/>
  <c r="L46" i="227"/>
  <c r="L41" i="227"/>
  <c r="L38" i="227"/>
  <c r="L30" i="227"/>
  <c r="L26" i="227"/>
  <c r="L22" i="227"/>
  <c r="L18" i="227"/>
  <c r="L14" i="227"/>
  <c r="L37" i="227"/>
  <c r="L33" i="227"/>
  <c r="L29" i="227"/>
  <c r="L17" i="227"/>
  <c r="L13" i="227"/>
  <c r="L42" i="227"/>
  <c r="L39" i="227"/>
  <c r="L31" i="227"/>
  <c r="L27" i="227"/>
  <c r="L23" i="227"/>
  <c r="L19" i="227"/>
  <c r="L15" i="227"/>
  <c r="L11" i="227"/>
  <c r="L25" i="227"/>
  <c r="L35" i="227"/>
  <c r="L32" i="227"/>
  <c r="L28" i="227"/>
  <c r="L24" i="227"/>
  <c r="L20" i="227"/>
  <c r="L16" i="227"/>
  <c r="L12" i="227"/>
  <c r="L40" i="227"/>
  <c r="L21" i="227"/>
  <c r="L46" i="226"/>
  <c r="L35" i="226"/>
  <c r="L32" i="226"/>
  <c r="L16" i="226"/>
  <c r="L28" i="226"/>
  <c r="L12" i="226"/>
  <c r="L24" i="226"/>
  <c r="L20" i="226"/>
  <c r="L13" i="226"/>
  <c r="L17" i="226"/>
  <c r="L21" i="226"/>
  <c r="L25" i="226"/>
  <c r="L29" i="226"/>
  <c r="L33" i="226"/>
  <c r="L37" i="226"/>
  <c r="L40" i="226"/>
  <c r="L11" i="226"/>
  <c r="L15" i="226"/>
  <c r="L19" i="226"/>
  <c r="L23" i="226"/>
  <c r="L27" i="226"/>
  <c r="L31" i="226"/>
  <c r="L39" i="226"/>
  <c r="L42" i="226"/>
  <c r="L14" i="226"/>
  <c r="L18" i="226"/>
  <c r="L22" i="226"/>
  <c r="L26" i="226"/>
  <c r="L30" i="226"/>
  <c r="L38" i="226"/>
  <c r="L41" i="226"/>
  <c r="I42" i="225"/>
  <c r="L46" i="224"/>
  <c r="L35" i="224"/>
  <c r="L32" i="224"/>
  <c r="L16" i="224"/>
  <c r="L20" i="224"/>
  <c r="L28" i="224"/>
  <c r="L12" i="224"/>
  <c r="L24" i="224"/>
  <c r="L13" i="224"/>
  <c r="L17" i="224"/>
  <c r="L21" i="224"/>
  <c r="L25" i="224"/>
  <c r="L29" i="224"/>
  <c r="L33" i="224"/>
  <c r="L37" i="224"/>
  <c r="L40" i="224"/>
  <c r="L11" i="224"/>
  <c r="L15" i="224"/>
  <c r="L19" i="224"/>
  <c r="L23" i="224"/>
  <c r="L27" i="224"/>
  <c r="L31" i="224"/>
  <c r="L39" i="224"/>
  <c r="L42" i="224"/>
  <c r="L14" i="224"/>
  <c r="L18" i="224"/>
  <c r="L22" i="224"/>
  <c r="L26" i="224"/>
  <c r="L30" i="224"/>
  <c r="L38" i="224"/>
  <c r="L41" i="224"/>
  <c r="L46" i="223"/>
  <c r="L41" i="223"/>
  <c r="L38" i="223"/>
  <c r="L30" i="223"/>
  <c r="L26" i="223"/>
  <c r="L22" i="223"/>
  <c r="L18" i="223"/>
  <c r="L14" i="223"/>
  <c r="L42" i="223"/>
  <c r="L39" i="223"/>
  <c r="L31" i="223"/>
  <c r="L27" i="223"/>
  <c r="L23" i="223"/>
  <c r="L19" i="223"/>
  <c r="L15" i="223"/>
  <c r="L11" i="223"/>
  <c r="L40" i="223"/>
  <c r="L37" i="223"/>
  <c r="L33" i="223"/>
  <c r="L29" i="223"/>
  <c r="L25" i="223"/>
  <c r="L17" i="223"/>
  <c r="L13" i="223"/>
  <c r="L35" i="223"/>
  <c r="L32" i="223"/>
  <c r="L28" i="223"/>
  <c r="L24" i="223"/>
  <c r="L20" i="223"/>
  <c r="L16" i="223"/>
  <c r="L12" i="223"/>
  <c r="L21" i="223"/>
  <c r="I42" i="222"/>
  <c r="L46" i="221"/>
  <c r="L41" i="221"/>
  <c r="L38" i="221"/>
  <c r="L30" i="221"/>
  <c r="L26" i="221"/>
  <c r="L22" i="221"/>
  <c r="L18" i="221"/>
  <c r="L14" i="221"/>
  <c r="L37" i="221"/>
  <c r="L42" i="221"/>
  <c r="L39" i="221"/>
  <c r="L31" i="221"/>
  <c r="L27" i="221"/>
  <c r="L23" i="221"/>
  <c r="L19" i="221"/>
  <c r="L15" i="221"/>
  <c r="L11" i="221"/>
  <c r="L40" i="221"/>
  <c r="L33" i="221"/>
  <c r="L29" i="221"/>
  <c r="L25" i="221"/>
  <c r="L21" i="221"/>
  <c r="L35" i="221"/>
  <c r="L32" i="221"/>
  <c r="L28" i="221"/>
  <c r="L24" i="221"/>
  <c r="L20" i="221"/>
  <c r="L16" i="221"/>
  <c r="L12" i="221"/>
  <c r="L17" i="221"/>
  <c r="L13" i="221"/>
  <c r="L46" i="220"/>
  <c r="L35" i="220"/>
  <c r="L32" i="220"/>
  <c r="L16" i="220"/>
  <c r="L28" i="220"/>
  <c r="L12" i="220"/>
  <c r="L24" i="220"/>
  <c r="L20" i="220"/>
  <c r="L13" i="220"/>
  <c r="L17" i="220"/>
  <c r="L21" i="220"/>
  <c r="L25" i="220"/>
  <c r="L29" i="220"/>
  <c r="L33" i="220"/>
  <c r="L37" i="220"/>
  <c r="L40" i="220"/>
  <c r="L11" i="220"/>
  <c r="L15" i="220"/>
  <c r="L19" i="220"/>
  <c r="L23" i="220"/>
  <c r="L27" i="220"/>
  <c r="L31" i="220"/>
  <c r="L39" i="220"/>
  <c r="L42" i="220"/>
  <c r="L14" i="220"/>
  <c r="L18" i="220"/>
  <c r="L22" i="220"/>
  <c r="L26" i="220"/>
  <c r="L30" i="220"/>
  <c r="L38" i="220"/>
  <c r="L41" i="220"/>
  <c r="I42" i="219"/>
  <c r="L22" i="219" s="1"/>
  <c r="L46" i="218"/>
  <c r="L35" i="218"/>
  <c r="L32" i="218"/>
  <c r="L16" i="218"/>
  <c r="L28" i="218"/>
  <c r="L12" i="218"/>
  <c r="L24" i="218"/>
  <c r="L20" i="218"/>
  <c r="L13" i="218"/>
  <c r="L17" i="218"/>
  <c r="L21" i="218"/>
  <c r="L25" i="218"/>
  <c r="L29" i="218"/>
  <c r="L33" i="218"/>
  <c r="L37" i="218"/>
  <c r="L40" i="218"/>
  <c r="L11" i="218"/>
  <c r="L15" i="218"/>
  <c r="L19" i="218"/>
  <c r="L23" i="218"/>
  <c r="L27" i="218"/>
  <c r="L31" i="218"/>
  <c r="L39" i="218"/>
  <c r="L42" i="218"/>
  <c r="L14" i="218"/>
  <c r="L18" i="218"/>
  <c r="L22" i="218"/>
  <c r="L26" i="218"/>
  <c r="L30" i="218"/>
  <c r="L38" i="218"/>
  <c r="L41" i="218"/>
  <c r="L46" i="217"/>
  <c r="L41" i="217"/>
  <c r="L38" i="217"/>
  <c r="L30" i="217"/>
  <c r="L26" i="217"/>
  <c r="L22" i="217"/>
  <c r="L18" i="217"/>
  <c r="L14" i="217"/>
  <c r="L40" i="217"/>
  <c r="L37" i="217"/>
  <c r="L29" i="217"/>
  <c r="L25" i="217"/>
  <c r="L21" i="217"/>
  <c r="L42" i="217"/>
  <c r="L39" i="217"/>
  <c r="L31" i="217"/>
  <c r="L27" i="217"/>
  <c r="L23" i="217"/>
  <c r="L19" i="217"/>
  <c r="L15" i="217"/>
  <c r="L11" i="217"/>
  <c r="L33" i="217"/>
  <c r="L17" i="217"/>
  <c r="L13" i="217"/>
  <c r="L35" i="217"/>
  <c r="L32" i="217"/>
  <c r="L28" i="217"/>
  <c r="L24" i="217"/>
  <c r="L20" i="217"/>
  <c r="L16" i="217"/>
  <c r="L12" i="217"/>
  <c r="I42" i="216"/>
  <c r="L46" i="215"/>
  <c r="L41" i="215"/>
  <c r="L38" i="215"/>
  <c r="L30" i="215"/>
  <c r="L26" i="215"/>
  <c r="L22" i="215"/>
  <c r="L18" i="215"/>
  <c r="L14" i="215"/>
  <c r="L33" i="215"/>
  <c r="L29" i="215"/>
  <c r="L42" i="215"/>
  <c r="L39" i="215"/>
  <c r="L31" i="215"/>
  <c r="L27" i="215"/>
  <c r="L23" i="215"/>
  <c r="L19" i="215"/>
  <c r="L15" i="215"/>
  <c r="L11" i="215"/>
  <c r="L37" i="215"/>
  <c r="L17" i="215"/>
  <c r="L35" i="215"/>
  <c r="L32" i="215"/>
  <c r="L28" i="215"/>
  <c r="L24" i="215"/>
  <c r="L20" i="215"/>
  <c r="L16" i="215"/>
  <c r="L12" i="215"/>
  <c r="L40" i="215"/>
  <c r="L25" i="215"/>
  <c r="L21" i="215"/>
  <c r="L13" i="215"/>
  <c r="L13" i="214"/>
  <c r="L16" i="214"/>
  <c r="L21" i="214"/>
  <c r="L24" i="214"/>
  <c r="L29" i="214"/>
  <c r="L32" i="214"/>
  <c r="L22" i="214"/>
  <c r="L35" i="214"/>
  <c r="L40" i="214"/>
  <c r="L12" i="214"/>
  <c r="L17" i="214"/>
  <c r="L20" i="214"/>
  <c r="L25" i="214"/>
  <c r="L28" i="214"/>
  <c r="L33" i="214"/>
  <c r="L37" i="214"/>
  <c r="L41" i="214"/>
  <c r="L11" i="214"/>
  <c r="L15" i="214"/>
  <c r="L19" i="214"/>
  <c r="L23" i="214"/>
  <c r="L27" i="214"/>
  <c r="L31" i="214"/>
  <c r="L39" i="214"/>
  <c r="L42" i="214"/>
  <c r="L14" i="214"/>
  <c r="L18" i="214"/>
  <c r="L26" i="214"/>
  <c r="L30" i="214"/>
  <c r="L38" i="214"/>
  <c r="L46" i="213"/>
  <c r="L41" i="213"/>
  <c r="L38" i="213"/>
  <c r="L30" i="213"/>
  <c r="L26" i="213"/>
  <c r="L22" i="213"/>
  <c r="L18" i="213"/>
  <c r="L14" i="213"/>
  <c r="L42" i="213"/>
  <c r="L39" i="213"/>
  <c r="L31" i="213"/>
  <c r="L27" i="213"/>
  <c r="L23" i="213"/>
  <c r="L19" i="213"/>
  <c r="L15" i="213"/>
  <c r="L11" i="213"/>
  <c r="L40" i="213"/>
  <c r="L21" i="213"/>
  <c r="L17" i="213"/>
  <c r="L35" i="213"/>
  <c r="L32" i="213"/>
  <c r="L28" i="213"/>
  <c r="L24" i="213"/>
  <c r="L20" i="213"/>
  <c r="L16" i="213"/>
  <c r="L12" i="213"/>
  <c r="L37" i="213"/>
  <c r="L33" i="213"/>
  <c r="L29" i="213"/>
  <c r="L25" i="213"/>
  <c r="L13" i="213"/>
  <c r="I42" i="212"/>
  <c r="L46" i="211"/>
  <c r="L37" i="211"/>
  <c r="L33" i="211"/>
  <c r="L28" i="211"/>
  <c r="L25" i="211"/>
  <c r="L20" i="211"/>
  <c r="L17" i="211"/>
  <c r="L12" i="211"/>
  <c r="L40" i="211"/>
  <c r="L35" i="211"/>
  <c r="L32" i="211"/>
  <c r="L29" i="211"/>
  <c r="L24" i="211"/>
  <c r="L21" i="211"/>
  <c r="L16" i="211"/>
  <c r="L13" i="211"/>
  <c r="L11" i="211"/>
  <c r="L15" i="211"/>
  <c r="L19" i="211"/>
  <c r="L23" i="211"/>
  <c r="L27" i="211"/>
  <c r="L31" i="211"/>
  <c r="L39" i="211"/>
  <c r="L42" i="211"/>
  <c r="L14" i="211"/>
  <c r="L18" i="211"/>
  <c r="L22" i="211"/>
  <c r="L26" i="211"/>
  <c r="L30" i="211"/>
  <c r="L38" i="211"/>
  <c r="L41" i="211"/>
  <c r="I42" i="210"/>
  <c r="L22" i="210" s="1"/>
  <c r="I42" i="209"/>
  <c r="L11" i="209" s="1"/>
  <c r="I42" i="208"/>
  <c r="L41" i="208" s="1"/>
  <c r="I42" i="207"/>
  <c r="L11" i="207" s="1"/>
  <c r="L46" i="206"/>
  <c r="L35" i="206"/>
  <c r="L32" i="206"/>
  <c r="L16" i="206"/>
  <c r="L28" i="206"/>
  <c r="L12" i="206"/>
  <c r="L24" i="206"/>
  <c r="L20" i="206"/>
  <c r="L13" i="206"/>
  <c r="L17" i="206"/>
  <c r="L21" i="206"/>
  <c r="L25" i="206"/>
  <c r="L29" i="206"/>
  <c r="L33" i="206"/>
  <c r="L37" i="206"/>
  <c r="L40" i="206"/>
  <c r="L11" i="206"/>
  <c r="L15" i="206"/>
  <c r="L19" i="206"/>
  <c r="L23" i="206"/>
  <c r="L27" i="206"/>
  <c r="L31" i="206"/>
  <c r="L39" i="206"/>
  <c r="L42" i="206"/>
  <c r="L14" i="206"/>
  <c r="L18" i="206"/>
  <c r="L22" i="206"/>
  <c r="L26" i="206"/>
  <c r="L30" i="206"/>
  <c r="L38" i="206"/>
  <c r="L41" i="206"/>
  <c r="L46" i="205"/>
  <c r="L37" i="205"/>
  <c r="L33" i="205"/>
  <c r="L28" i="205"/>
  <c r="L25" i="205"/>
  <c r="L20" i="205"/>
  <c r="L17" i="205"/>
  <c r="L12" i="205"/>
  <c r="L40" i="205"/>
  <c r="L35" i="205"/>
  <c r="L32" i="205"/>
  <c r="L29" i="205"/>
  <c r="L24" i="205"/>
  <c r="L21" i="205"/>
  <c r="L16" i="205"/>
  <c r="L13" i="205"/>
  <c r="L11" i="205"/>
  <c r="L15" i="205"/>
  <c r="L19" i="205"/>
  <c r="L23" i="205"/>
  <c r="L27" i="205"/>
  <c r="L31" i="205"/>
  <c r="L39" i="205"/>
  <c r="L42" i="205"/>
  <c r="L14" i="205"/>
  <c r="L18" i="205"/>
  <c r="L22" i="205"/>
  <c r="L26" i="205"/>
  <c r="L30" i="205"/>
  <c r="L38" i="205"/>
  <c r="L41" i="205"/>
  <c r="L46" i="204"/>
  <c r="L35" i="204"/>
  <c r="L32" i="204"/>
  <c r="L16" i="204"/>
  <c r="L20" i="204"/>
  <c r="L24" i="204"/>
  <c r="L12" i="204"/>
  <c r="L28" i="204"/>
  <c r="L13" i="204"/>
  <c r="L17" i="204"/>
  <c r="L21" i="204"/>
  <c r="L25" i="204"/>
  <c r="L29" i="204"/>
  <c r="L33" i="204"/>
  <c r="L37" i="204"/>
  <c r="L40" i="204"/>
  <c r="L11" i="204"/>
  <c r="L15" i="204"/>
  <c r="L19" i="204"/>
  <c r="L23" i="204"/>
  <c r="L27" i="204"/>
  <c r="L31" i="204"/>
  <c r="L39" i="204"/>
  <c r="L42" i="204"/>
  <c r="L14" i="204"/>
  <c r="L18" i="204"/>
  <c r="L22" i="204"/>
  <c r="L26" i="204"/>
  <c r="L30" i="204"/>
  <c r="L38" i="204"/>
  <c r="L41" i="204"/>
  <c r="I42" i="203"/>
  <c r="I42" i="202"/>
  <c r="L11" i="202" s="1"/>
  <c r="L46" i="201"/>
  <c r="L41" i="201"/>
  <c r="L38" i="201"/>
  <c r="L30" i="201"/>
  <c r="L26" i="201"/>
  <c r="L22" i="201"/>
  <c r="L18" i="201"/>
  <c r="L14" i="201"/>
  <c r="L40" i="201"/>
  <c r="L25" i="201"/>
  <c r="L21" i="201"/>
  <c r="L13" i="201"/>
  <c r="L42" i="201"/>
  <c r="L39" i="201"/>
  <c r="L31" i="201"/>
  <c r="L27" i="201"/>
  <c r="L23" i="201"/>
  <c r="L19" i="201"/>
  <c r="L15" i="201"/>
  <c r="L11" i="201"/>
  <c r="L37" i="201"/>
  <c r="L29" i="201"/>
  <c r="L17" i="201"/>
  <c r="L35" i="201"/>
  <c r="L32" i="201"/>
  <c r="L28" i="201"/>
  <c r="L24" i="201"/>
  <c r="L20" i="201"/>
  <c r="L16" i="201"/>
  <c r="L12" i="201"/>
  <c r="L33" i="201"/>
  <c r="L46" i="200"/>
  <c r="L35" i="200"/>
  <c r="L32" i="200"/>
  <c r="L16" i="200"/>
  <c r="L28" i="200"/>
  <c r="L12" i="200"/>
  <c r="L24" i="200"/>
  <c r="L20" i="200"/>
  <c r="L13" i="200"/>
  <c r="L17" i="200"/>
  <c r="L21" i="200"/>
  <c r="L25" i="200"/>
  <c r="L29" i="200"/>
  <c r="L33" i="200"/>
  <c r="L37" i="200"/>
  <c r="L40" i="200"/>
  <c r="L11" i="200"/>
  <c r="L15" i="200"/>
  <c r="L19" i="200"/>
  <c r="L23" i="200"/>
  <c r="L27" i="200"/>
  <c r="L31" i="200"/>
  <c r="L39" i="200"/>
  <c r="L42" i="200"/>
  <c r="L14" i="200"/>
  <c r="L18" i="200"/>
  <c r="L22" i="200"/>
  <c r="L26" i="200"/>
  <c r="L30" i="200"/>
  <c r="L38" i="200"/>
  <c r="L41" i="200"/>
  <c r="L46" i="199"/>
  <c r="L41" i="199"/>
  <c r="L38" i="199"/>
  <c r="L30" i="199"/>
  <c r="L26" i="199"/>
  <c r="L22" i="199"/>
  <c r="L18" i="199"/>
  <c r="L14" i="199"/>
  <c r="L37" i="199"/>
  <c r="L25" i="199"/>
  <c r="L13" i="199"/>
  <c r="L42" i="199"/>
  <c r="L39" i="199"/>
  <c r="L31" i="199"/>
  <c r="L27" i="199"/>
  <c r="L23" i="199"/>
  <c r="L19" i="199"/>
  <c r="L15" i="199"/>
  <c r="L11" i="199"/>
  <c r="L40" i="199"/>
  <c r="L33" i="199"/>
  <c r="L29" i="199"/>
  <c r="L21" i="199"/>
  <c r="L35" i="199"/>
  <c r="L32" i="199"/>
  <c r="L28" i="199"/>
  <c r="L24" i="199"/>
  <c r="L20" i="199"/>
  <c r="L16" i="199"/>
  <c r="L12" i="199"/>
  <c r="L17" i="199"/>
  <c r="L46" i="198"/>
  <c r="L37" i="198"/>
  <c r="L33" i="198"/>
  <c r="L28" i="198"/>
  <c r="L25" i="198"/>
  <c r="L20" i="198"/>
  <c r="L17" i="198"/>
  <c r="L12" i="198"/>
  <c r="L40" i="198"/>
  <c r="L35" i="198"/>
  <c r="L32" i="198"/>
  <c r="L29" i="198"/>
  <c r="L24" i="198"/>
  <c r="L21" i="198"/>
  <c r="L16" i="198"/>
  <c r="L13" i="198"/>
  <c r="L11" i="198"/>
  <c r="L15" i="198"/>
  <c r="L19" i="198"/>
  <c r="L23" i="198"/>
  <c r="L27" i="198"/>
  <c r="L31" i="198"/>
  <c r="L39" i="198"/>
  <c r="L42" i="198"/>
  <c r="L14" i="198"/>
  <c r="L18" i="198"/>
  <c r="L22" i="198"/>
  <c r="L26" i="198"/>
  <c r="L30" i="198"/>
  <c r="L38" i="198"/>
  <c r="L41" i="198"/>
  <c r="L46" i="197"/>
  <c r="L41" i="197"/>
  <c r="L38" i="197"/>
  <c r="L30" i="197"/>
  <c r="L26" i="197"/>
  <c r="L22" i="197"/>
  <c r="L18" i="197"/>
  <c r="L14" i="197"/>
  <c r="L42" i="197"/>
  <c r="L39" i="197"/>
  <c r="L31" i="197"/>
  <c r="L27" i="197"/>
  <c r="L23" i="197"/>
  <c r="L19" i="197"/>
  <c r="L15" i="197"/>
  <c r="L11" i="197"/>
  <c r="L37" i="197"/>
  <c r="L33" i="197"/>
  <c r="L29" i="197"/>
  <c r="L25" i="197"/>
  <c r="L21" i="197"/>
  <c r="L13" i="197"/>
  <c r="L35" i="197"/>
  <c r="L32" i="197"/>
  <c r="L28" i="197"/>
  <c r="L24" i="197"/>
  <c r="L20" i="197"/>
  <c r="L16" i="197"/>
  <c r="L12" i="197"/>
  <c r="L40" i="197"/>
  <c r="L17" i="197"/>
  <c r="I42" i="196"/>
  <c r="L22" i="196" s="1"/>
  <c r="L46" i="195"/>
  <c r="L41" i="195"/>
  <c r="L38" i="195"/>
  <c r="L30" i="195"/>
  <c r="L26" i="195"/>
  <c r="L22" i="195"/>
  <c r="L18" i="195"/>
  <c r="L14" i="195"/>
  <c r="L37" i="195"/>
  <c r="L25" i="195"/>
  <c r="L42" i="195"/>
  <c r="L39" i="195"/>
  <c r="L31" i="195"/>
  <c r="L27" i="195"/>
  <c r="L23" i="195"/>
  <c r="L19" i="195"/>
  <c r="L15" i="195"/>
  <c r="L11" i="195"/>
  <c r="L40" i="195"/>
  <c r="L13" i="195"/>
  <c r="L35" i="195"/>
  <c r="L32" i="195"/>
  <c r="L28" i="195"/>
  <c r="L24" i="195"/>
  <c r="L20" i="195"/>
  <c r="L16" i="195"/>
  <c r="L12" i="195"/>
  <c r="L33" i="195"/>
  <c r="L29" i="195"/>
  <c r="L21" i="195"/>
  <c r="L17" i="195"/>
  <c r="L46" i="194"/>
  <c r="L41" i="194"/>
  <c r="L38" i="194"/>
  <c r="L30" i="194"/>
  <c r="L26" i="194"/>
  <c r="L22" i="194"/>
  <c r="L18" i="194"/>
  <c r="L14" i="194"/>
  <c r="L42" i="194"/>
  <c r="L39" i="194"/>
  <c r="L31" i="194"/>
  <c r="L27" i="194"/>
  <c r="L23" i="194"/>
  <c r="L19" i="194"/>
  <c r="L15" i="194"/>
  <c r="L11" i="194"/>
  <c r="L40" i="194"/>
  <c r="L29" i="194"/>
  <c r="L17" i="194"/>
  <c r="L35" i="194"/>
  <c r="L32" i="194"/>
  <c r="L28" i="194"/>
  <c r="L24" i="194"/>
  <c r="L20" i="194"/>
  <c r="L16" i="194"/>
  <c r="L12" i="194"/>
  <c r="L37" i="194"/>
  <c r="L33" i="194"/>
  <c r="L25" i="194"/>
  <c r="L21" i="194"/>
  <c r="L13" i="194"/>
  <c r="L46" i="193"/>
  <c r="L37" i="193"/>
  <c r="L33" i="193"/>
  <c r="L28" i="193"/>
  <c r="L25" i="193"/>
  <c r="L20" i="193"/>
  <c r="L17" i="193"/>
  <c r="L12" i="193"/>
  <c r="L40" i="193"/>
  <c r="L35" i="193"/>
  <c r="L32" i="193"/>
  <c r="L29" i="193"/>
  <c r="L24" i="193"/>
  <c r="L21" i="193"/>
  <c r="L16" i="193"/>
  <c r="L13" i="193"/>
  <c r="L11" i="193"/>
  <c r="L15" i="193"/>
  <c r="L19" i="193"/>
  <c r="L23" i="193"/>
  <c r="L27" i="193"/>
  <c r="L31" i="193"/>
  <c r="L39" i="193"/>
  <c r="L42" i="193"/>
  <c r="L14" i="193"/>
  <c r="L18" i="193"/>
  <c r="L22" i="193"/>
  <c r="L26" i="193"/>
  <c r="L30" i="193"/>
  <c r="L38" i="193"/>
  <c r="L41" i="193"/>
  <c r="I42" i="192"/>
  <c r="L46" i="191"/>
  <c r="L41" i="191"/>
  <c r="L38" i="191"/>
  <c r="L30" i="191"/>
  <c r="L26" i="191"/>
  <c r="L22" i="191"/>
  <c r="L18" i="191"/>
  <c r="L14" i="191"/>
  <c r="L40" i="191"/>
  <c r="L17" i="191"/>
  <c r="L13" i="191"/>
  <c r="L42" i="191"/>
  <c r="L39" i="191"/>
  <c r="L31" i="191"/>
  <c r="L27" i="191"/>
  <c r="L23" i="191"/>
  <c r="L19" i="191"/>
  <c r="L15" i="191"/>
  <c r="L11" i="191"/>
  <c r="L33" i="191"/>
  <c r="L29" i="191"/>
  <c r="L35" i="191"/>
  <c r="L32" i="191"/>
  <c r="L28" i="191"/>
  <c r="L24" i="191"/>
  <c r="L20" i="191"/>
  <c r="L16" i="191"/>
  <c r="L12" i="191"/>
  <c r="L37" i="191"/>
  <c r="L25" i="191"/>
  <c r="L21" i="191"/>
  <c r="I42" i="190"/>
  <c r="L22" i="190" s="1"/>
  <c r="L46" i="189"/>
  <c r="L41" i="189"/>
  <c r="L38" i="189"/>
  <c r="L30" i="189"/>
  <c r="L26" i="189"/>
  <c r="L22" i="189"/>
  <c r="L18" i="189"/>
  <c r="L14" i="189"/>
  <c r="L40" i="189"/>
  <c r="L33" i="189"/>
  <c r="L29" i="189"/>
  <c r="L21" i="189"/>
  <c r="L42" i="189"/>
  <c r="L39" i="189"/>
  <c r="L31" i="189"/>
  <c r="L27" i="189"/>
  <c r="L23" i="189"/>
  <c r="L19" i="189"/>
  <c r="L15" i="189"/>
  <c r="L11" i="189"/>
  <c r="L37" i="189"/>
  <c r="L25" i="189"/>
  <c r="L35" i="189"/>
  <c r="L32" i="189"/>
  <c r="L28" i="189"/>
  <c r="L24" i="189"/>
  <c r="L20" i="189"/>
  <c r="L16" i="189"/>
  <c r="L12" i="189"/>
  <c r="L17" i="189"/>
  <c r="L13" i="189"/>
  <c r="L46" i="188"/>
  <c r="L35" i="188"/>
  <c r="L32" i="188"/>
  <c r="L16" i="188"/>
  <c r="L28" i="188"/>
  <c r="L12" i="188"/>
  <c r="L24" i="188"/>
  <c r="L20" i="188"/>
  <c r="L13" i="188"/>
  <c r="L17" i="188"/>
  <c r="L21" i="188"/>
  <c r="L25" i="188"/>
  <c r="L29" i="188"/>
  <c r="L33" i="188"/>
  <c r="L37" i="188"/>
  <c r="L40" i="188"/>
  <c r="L11" i="188"/>
  <c r="L15" i="188"/>
  <c r="L19" i="188"/>
  <c r="L23" i="188"/>
  <c r="L27" i="188"/>
  <c r="L31" i="188"/>
  <c r="L39" i="188"/>
  <c r="L42" i="188"/>
  <c r="L14" i="188"/>
  <c r="L18" i="188"/>
  <c r="L22" i="188"/>
  <c r="L26" i="188"/>
  <c r="L30" i="188"/>
  <c r="L38" i="188"/>
  <c r="L41" i="188"/>
  <c r="I42" i="187"/>
  <c r="L41" i="187" s="1"/>
  <c r="L46" i="186"/>
  <c r="L35" i="186"/>
  <c r="L32" i="186"/>
  <c r="L16" i="186"/>
  <c r="L28" i="186"/>
  <c r="L12" i="186"/>
  <c r="L24" i="186"/>
  <c r="L20" i="186"/>
  <c r="L13" i="186"/>
  <c r="L17" i="186"/>
  <c r="L21" i="186"/>
  <c r="L25" i="186"/>
  <c r="L29" i="186"/>
  <c r="L33" i="186"/>
  <c r="L37" i="186"/>
  <c r="L40" i="186"/>
  <c r="L11" i="186"/>
  <c r="L15" i="186"/>
  <c r="L19" i="186"/>
  <c r="L23" i="186"/>
  <c r="L27" i="186"/>
  <c r="L31" i="186"/>
  <c r="L39" i="186"/>
  <c r="L42" i="186"/>
  <c r="L14" i="186"/>
  <c r="L18" i="186"/>
  <c r="L22" i="186"/>
  <c r="L26" i="186"/>
  <c r="L30" i="186"/>
  <c r="L38" i="186"/>
  <c r="L41" i="186"/>
  <c r="L46" i="185"/>
  <c r="L41" i="185"/>
  <c r="L38" i="185"/>
  <c r="L30" i="185"/>
  <c r="L26" i="185"/>
  <c r="L22" i="185"/>
  <c r="L18" i="185"/>
  <c r="L14" i="185"/>
  <c r="L25" i="185"/>
  <c r="L13" i="185"/>
  <c r="L42" i="185"/>
  <c r="L39" i="185"/>
  <c r="L31" i="185"/>
  <c r="L27" i="185"/>
  <c r="L23" i="185"/>
  <c r="L19" i="185"/>
  <c r="L15" i="185"/>
  <c r="L11" i="185"/>
  <c r="L40" i="185"/>
  <c r="L33" i="185"/>
  <c r="L29" i="185"/>
  <c r="L21" i="185"/>
  <c r="L17" i="185"/>
  <c r="L35" i="185"/>
  <c r="L32" i="185"/>
  <c r="L28" i="185"/>
  <c r="L24" i="185"/>
  <c r="L20" i="185"/>
  <c r="L16" i="185"/>
  <c r="L12" i="185"/>
  <c r="L37" i="185"/>
  <c r="I42" i="184"/>
  <c r="L41" i="184" s="1"/>
  <c r="I42" i="183"/>
  <c r="L46" i="183" s="1"/>
  <c r="L30" i="183"/>
  <c r="L22" i="183"/>
  <c r="L18" i="183"/>
  <c r="L14" i="183"/>
  <c r="L25" i="183"/>
  <c r="L21" i="183"/>
  <c r="L42" i="183"/>
  <c r="L39" i="183"/>
  <c r="L31" i="183"/>
  <c r="L27" i="183"/>
  <c r="L23" i="183"/>
  <c r="L19" i="183"/>
  <c r="L15" i="183"/>
  <c r="L11" i="183"/>
  <c r="L40" i="183"/>
  <c r="L33" i="183"/>
  <c r="L29" i="183"/>
  <c r="L17" i="183"/>
  <c r="L13" i="183"/>
  <c r="L35" i="183"/>
  <c r="L32" i="183"/>
  <c r="L28" i="183"/>
  <c r="L24" i="183"/>
  <c r="L20" i="183"/>
  <c r="L16" i="183"/>
  <c r="L12" i="183"/>
  <c r="I42" i="182"/>
  <c r="L11" i="182" s="1"/>
  <c r="L46" i="181"/>
  <c r="L41" i="181"/>
  <c r="L38" i="181"/>
  <c r="L30" i="181"/>
  <c r="L26" i="181"/>
  <c r="L22" i="181"/>
  <c r="L18" i="181"/>
  <c r="L14" i="181"/>
  <c r="L40" i="181"/>
  <c r="L25" i="181"/>
  <c r="L17" i="181"/>
  <c r="L42" i="181"/>
  <c r="L39" i="181"/>
  <c r="L31" i="181"/>
  <c r="L27" i="181"/>
  <c r="L23" i="181"/>
  <c r="L19" i="181"/>
  <c r="L15" i="181"/>
  <c r="L11" i="181"/>
  <c r="L37" i="181"/>
  <c r="L35" i="181"/>
  <c r="L32" i="181"/>
  <c r="L28" i="181"/>
  <c r="L24" i="181"/>
  <c r="L20" i="181"/>
  <c r="L16" i="181"/>
  <c r="L12" i="181"/>
  <c r="L33" i="181"/>
  <c r="L29" i="181"/>
  <c r="L21" i="181"/>
  <c r="L13" i="181"/>
  <c r="I42" i="180"/>
  <c r="L22" i="180" s="1"/>
  <c r="I42" i="179"/>
  <c r="L11" i="179" s="1"/>
  <c r="I42" i="178"/>
  <c r="L41" i="178" s="1"/>
  <c r="L46" i="177"/>
  <c r="L41" i="177"/>
  <c r="L38" i="177"/>
  <c r="L30" i="177"/>
  <c r="L26" i="177"/>
  <c r="L22" i="177"/>
  <c r="L18" i="177"/>
  <c r="L14" i="177"/>
  <c r="L13" i="177"/>
  <c r="L42" i="177"/>
  <c r="L39" i="177"/>
  <c r="L31" i="177"/>
  <c r="L27" i="177"/>
  <c r="L23" i="177"/>
  <c r="L19" i="177"/>
  <c r="L15" i="177"/>
  <c r="L11" i="177"/>
  <c r="L40" i="177"/>
  <c r="L33" i="177"/>
  <c r="L29" i="177"/>
  <c r="L25" i="177"/>
  <c r="L21" i="177"/>
  <c r="L35" i="177"/>
  <c r="L32" i="177"/>
  <c r="L28" i="177"/>
  <c r="L24" i="177"/>
  <c r="L20" i="177"/>
  <c r="L16" i="177"/>
  <c r="L12" i="177"/>
  <c r="L37" i="177"/>
  <c r="L17" i="177"/>
  <c r="L46" i="176"/>
  <c r="L41" i="176"/>
  <c r="L38" i="176"/>
  <c r="L30" i="176"/>
  <c r="L26" i="176"/>
  <c r="L22" i="176"/>
  <c r="L18" i="176"/>
  <c r="L14" i="176"/>
  <c r="L37" i="176"/>
  <c r="L33" i="176"/>
  <c r="L29" i="176"/>
  <c r="L42" i="176"/>
  <c r="L39" i="176"/>
  <c r="L31" i="176"/>
  <c r="L27" i="176"/>
  <c r="L23" i="176"/>
  <c r="L19" i="176"/>
  <c r="L15" i="176"/>
  <c r="L11" i="176"/>
  <c r="L40" i="176"/>
  <c r="L13" i="176"/>
  <c r="L35" i="176"/>
  <c r="L32" i="176"/>
  <c r="L28" i="176"/>
  <c r="L24" i="176"/>
  <c r="L20" i="176"/>
  <c r="L16" i="176"/>
  <c r="L12" i="176"/>
  <c r="L25" i="176"/>
  <c r="L21" i="176"/>
  <c r="L17" i="176"/>
  <c r="L46" i="175"/>
  <c r="L41" i="175"/>
  <c r="L38" i="175"/>
  <c r="L30" i="175"/>
  <c r="L26" i="175"/>
  <c r="L22" i="175"/>
  <c r="L18" i="175"/>
  <c r="L14" i="175"/>
  <c r="L37" i="175"/>
  <c r="L25" i="175"/>
  <c r="L13" i="175"/>
  <c r="L42" i="175"/>
  <c r="L39" i="175"/>
  <c r="L31" i="175"/>
  <c r="L27" i="175"/>
  <c r="L23" i="175"/>
  <c r="L19" i="175"/>
  <c r="L15" i="175"/>
  <c r="L11" i="175"/>
  <c r="L40" i="175"/>
  <c r="L21" i="175"/>
  <c r="L17" i="175"/>
  <c r="L35" i="175"/>
  <c r="L32" i="175"/>
  <c r="L28" i="175"/>
  <c r="L24" i="175"/>
  <c r="L20" i="175"/>
  <c r="L16" i="175"/>
  <c r="L12" i="175"/>
  <c r="L33" i="175"/>
  <c r="L29" i="175"/>
  <c r="I42" i="174"/>
  <c r="L13" i="174" s="1"/>
  <c r="L46" i="173"/>
  <c r="L37" i="173"/>
  <c r="L33" i="173"/>
  <c r="L28" i="173"/>
  <c r="L25" i="173"/>
  <c r="L20" i="173"/>
  <c r="L17" i="173"/>
  <c r="L12" i="173"/>
  <c r="L40" i="173"/>
  <c r="L35" i="173"/>
  <c r="L32" i="173"/>
  <c r="L29" i="173"/>
  <c r="L24" i="173"/>
  <c r="L21" i="173"/>
  <c r="L16" i="173"/>
  <c r="L13" i="173"/>
  <c r="L11" i="173"/>
  <c r="L15" i="173"/>
  <c r="L19" i="173"/>
  <c r="L23" i="173"/>
  <c r="L27" i="173"/>
  <c r="L31" i="173"/>
  <c r="L39" i="173"/>
  <c r="L42" i="173"/>
  <c r="L14" i="173"/>
  <c r="L18" i="173"/>
  <c r="L22" i="173"/>
  <c r="L26" i="173"/>
  <c r="L30" i="173"/>
  <c r="L38" i="173"/>
  <c r="L41" i="173"/>
  <c r="L46" i="172"/>
  <c r="L35" i="172"/>
  <c r="L32" i="172"/>
  <c r="L16" i="172"/>
  <c r="L20" i="172"/>
  <c r="L24" i="172"/>
  <c r="L12" i="172"/>
  <c r="L28" i="172"/>
  <c r="L13" i="172"/>
  <c r="L17" i="172"/>
  <c r="L21" i="172"/>
  <c r="L25" i="172"/>
  <c r="L29" i="172"/>
  <c r="L33" i="172"/>
  <c r="L37" i="172"/>
  <c r="L40" i="172"/>
  <c r="L11" i="172"/>
  <c r="L15" i="172"/>
  <c r="L19" i="172"/>
  <c r="L23" i="172"/>
  <c r="L27" i="172"/>
  <c r="L31" i="172"/>
  <c r="L39" i="172"/>
  <c r="L42" i="172"/>
  <c r="L14" i="172"/>
  <c r="L18" i="172"/>
  <c r="L22" i="172"/>
  <c r="L26" i="172"/>
  <c r="L30" i="172"/>
  <c r="L38" i="172"/>
  <c r="L41" i="172"/>
  <c r="L46" i="171"/>
  <c r="L41" i="171"/>
  <c r="L38" i="171"/>
  <c r="L30" i="171"/>
  <c r="L26" i="171"/>
  <c r="L22" i="171"/>
  <c r="L18" i="171"/>
  <c r="L14" i="171"/>
  <c r="L33" i="171"/>
  <c r="L29" i="171"/>
  <c r="L42" i="171"/>
  <c r="L39" i="171"/>
  <c r="L31" i="171"/>
  <c r="L27" i="171"/>
  <c r="L23" i="171"/>
  <c r="L19" i="171"/>
  <c r="L15" i="171"/>
  <c r="L11" i="171"/>
  <c r="L40" i="171"/>
  <c r="L25" i="171"/>
  <c r="L21" i="171"/>
  <c r="L13" i="171"/>
  <c r="L35" i="171"/>
  <c r="L32" i="171"/>
  <c r="L28" i="171"/>
  <c r="L24" i="171"/>
  <c r="L20" i="171"/>
  <c r="L16" i="171"/>
  <c r="L12" i="171"/>
  <c r="L37" i="171"/>
  <c r="L17" i="171"/>
  <c r="L46" i="170"/>
  <c r="L41" i="170"/>
  <c r="L42" i="170"/>
  <c r="L39" i="170"/>
  <c r="L31" i="170"/>
  <c r="L27" i="170"/>
  <c r="L23" i="170"/>
  <c r="L19" i="170"/>
  <c r="L15" i="170"/>
  <c r="L11" i="170"/>
  <c r="L30" i="170"/>
  <c r="L26" i="170"/>
  <c r="L22" i="170"/>
  <c r="L18" i="170"/>
  <c r="L14" i="170"/>
  <c r="L35" i="170"/>
  <c r="L32" i="170"/>
  <c r="L28" i="170"/>
  <c r="L24" i="170"/>
  <c r="L20" i="170"/>
  <c r="L16" i="170"/>
  <c r="L12" i="170"/>
  <c r="L38" i="170"/>
  <c r="L40" i="170"/>
  <c r="L37" i="170"/>
  <c r="L33" i="170"/>
  <c r="L29" i="170"/>
  <c r="L25" i="170"/>
  <c r="L21" i="170"/>
  <c r="L17" i="170"/>
  <c r="L13" i="170"/>
  <c r="L46" i="169"/>
  <c r="L41" i="169"/>
  <c r="L38" i="169"/>
  <c r="L30" i="169"/>
  <c r="L26" i="169"/>
  <c r="L22" i="169"/>
  <c r="L18" i="169"/>
  <c r="L14" i="169"/>
  <c r="L40" i="169"/>
  <c r="L33" i="169"/>
  <c r="L29" i="169"/>
  <c r="L42" i="169"/>
  <c r="L39" i="169"/>
  <c r="L31" i="169"/>
  <c r="L27" i="169"/>
  <c r="L23" i="169"/>
  <c r="L19" i="169"/>
  <c r="L15" i="169"/>
  <c r="L11" i="169"/>
  <c r="L17" i="169"/>
  <c r="L13" i="169"/>
  <c r="L35" i="169"/>
  <c r="L32" i="169"/>
  <c r="L28" i="169"/>
  <c r="L24" i="169"/>
  <c r="L20" i="169"/>
  <c r="L16" i="169"/>
  <c r="L12" i="169"/>
  <c r="L37" i="169"/>
  <c r="L25" i="169"/>
  <c r="L21" i="169"/>
  <c r="L46" i="168"/>
  <c r="L35" i="168"/>
  <c r="L32" i="168"/>
  <c r="L16" i="168"/>
  <c r="L28" i="168"/>
  <c r="L12" i="168"/>
  <c r="L24" i="168"/>
  <c r="L20" i="168"/>
  <c r="L13" i="168"/>
  <c r="L17" i="168"/>
  <c r="L21" i="168"/>
  <c r="L25" i="168"/>
  <c r="L29" i="168"/>
  <c r="L33" i="168"/>
  <c r="L37" i="168"/>
  <c r="L40" i="168"/>
  <c r="L11" i="168"/>
  <c r="L15" i="168"/>
  <c r="L19" i="168"/>
  <c r="L23" i="168"/>
  <c r="L27" i="168"/>
  <c r="L31" i="168"/>
  <c r="L39" i="168"/>
  <c r="L42" i="168"/>
  <c r="L14" i="168"/>
  <c r="L18" i="168"/>
  <c r="L22" i="168"/>
  <c r="L26" i="168"/>
  <c r="L30" i="168"/>
  <c r="L38" i="168"/>
  <c r="L41" i="168"/>
  <c r="I42" i="167"/>
  <c r="L22" i="167" s="1"/>
  <c r="L46" i="166"/>
  <c r="L35" i="166"/>
  <c r="L32" i="166"/>
  <c r="L16" i="166"/>
  <c r="L28" i="166"/>
  <c r="L12" i="166"/>
  <c r="L24" i="166"/>
  <c r="L20" i="166"/>
  <c r="L13" i="166"/>
  <c r="L17" i="166"/>
  <c r="L21" i="166"/>
  <c r="L25" i="166"/>
  <c r="L29" i="166"/>
  <c r="L33" i="166"/>
  <c r="L37" i="166"/>
  <c r="L40" i="166"/>
  <c r="L11" i="166"/>
  <c r="L15" i="166"/>
  <c r="L19" i="166"/>
  <c r="L23" i="166"/>
  <c r="L27" i="166"/>
  <c r="L31" i="166"/>
  <c r="L39" i="166"/>
  <c r="L42" i="166"/>
  <c r="L14" i="166"/>
  <c r="L18" i="166"/>
  <c r="L22" i="166"/>
  <c r="L26" i="166"/>
  <c r="L30" i="166"/>
  <c r="L38" i="166"/>
  <c r="L41" i="166"/>
  <c r="L46" i="165"/>
  <c r="L41" i="165"/>
  <c r="L38" i="165"/>
  <c r="L30" i="165"/>
  <c r="L26" i="165"/>
  <c r="L22" i="165"/>
  <c r="L18" i="165"/>
  <c r="L14" i="165"/>
  <c r="L40" i="165"/>
  <c r="L33" i="165"/>
  <c r="L29" i="165"/>
  <c r="L25" i="165"/>
  <c r="L42" i="165"/>
  <c r="L39" i="165"/>
  <c r="L31" i="165"/>
  <c r="L27" i="165"/>
  <c r="L23" i="165"/>
  <c r="L19" i="165"/>
  <c r="L15" i="165"/>
  <c r="L11" i="165"/>
  <c r="L37" i="165"/>
  <c r="L21" i="165"/>
  <c r="L17" i="165"/>
  <c r="L35" i="165"/>
  <c r="L32" i="165"/>
  <c r="L28" i="165"/>
  <c r="L24" i="165"/>
  <c r="L20" i="165"/>
  <c r="L16" i="165"/>
  <c r="L12" i="165"/>
  <c r="L13" i="165"/>
  <c r="L46" i="164"/>
  <c r="L35" i="164"/>
  <c r="L32" i="164"/>
  <c r="L16" i="164"/>
  <c r="L28" i="164"/>
  <c r="L12" i="164"/>
  <c r="L24" i="164"/>
  <c r="L20" i="164"/>
  <c r="L13" i="164"/>
  <c r="L17" i="164"/>
  <c r="L21" i="164"/>
  <c r="L25" i="164"/>
  <c r="L29" i="164"/>
  <c r="L33" i="164"/>
  <c r="L37" i="164"/>
  <c r="L40" i="164"/>
  <c r="L11" i="164"/>
  <c r="L15" i="164"/>
  <c r="L19" i="164"/>
  <c r="L23" i="164"/>
  <c r="L27" i="164"/>
  <c r="L31" i="164"/>
  <c r="L39" i="164"/>
  <c r="L42" i="164"/>
  <c r="L14" i="164"/>
  <c r="L18" i="164"/>
  <c r="L22" i="164"/>
  <c r="L26" i="164"/>
  <c r="L30" i="164"/>
  <c r="L38" i="164"/>
  <c r="L41" i="164"/>
  <c r="I42" i="163"/>
  <c r="L11" i="163" s="1"/>
  <c r="I42" i="162"/>
  <c r="L22" i="162" s="1"/>
  <c r="I42" i="161"/>
  <c r="L12" i="161" s="1"/>
  <c r="L46" i="160"/>
  <c r="L41" i="160"/>
  <c r="L38" i="160"/>
  <c r="L30" i="160"/>
  <c r="L26" i="160"/>
  <c r="L22" i="160"/>
  <c r="L18" i="160"/>
  <c r="L14" i="160"/>
  <c r="L42" i="160"/>
  <c r="L39" i="160"/>
  <c r="L31" i="160"/>
  <c r="L27" i="160"/>
  <c r="L23" i="160"/>
  <c r="L19" i="160"/>
  <c r="L15" i="160"/>
  <c r="L11" i="160"/>
  <c r="L35" i="160"/>
  <c r="L32" i="160"/>
  <c r="L28" i="160"/>
  <c r="L24" i="160"/>
  <c r="L20" i="160"/>
  <c r="L16" i="160"/>
  <c r="L12" i="160"/>
  <c r="L40" i="160"/>
  <c r="L37" i="160"/>
  <c r="L33" i="160"/>
  <c r="L29" i="160"/>
  <c r="L25" i="160"/>
  <c r="L21" i="160"/>
  <c r="L17" i="160"/>
  <c r="L13" i="160"/>
  <c r="L46" i="159"/>
  <c r="L41" i="159"/>
  <c r="L38" i="159"/>
  <c r="L30" i="159"/>
  <c r="L26" i="159"/>
  <c r="L22" i="159"/>
  <c r="L18" i="159"/>
  <c r="L14" i="159"/>
  <c r="L25" i="159"/>
  <c r="L13" i="159"/>
  <c r="L42" i="159"/>
  <c r="L39" i="159"/>
  <c r="L31" i="159"/>
  <c r="L27" i="159"/>
  <c r="L23" i="159"/>
  <c r="L19" i="159"/>
  <c r="L15" i="159"/>
  <c r="L11" i="159"/>
  <c r="L40" i="159"/>
  <c r="L33" i="159"/>
  <c r="L29" i="159"/>
  <c r="L21" i="159"/>
  <c r="L17" i="159"/>
  <c r="L35" i="159"/>
  <c r="L32" i="159"/>
  <c r="L28" i="159"/>
  <c r="L24" i="159"/>
  <c r="L20" i="159"/>
  <c r="L16" i="159"/>
  <c r="L12" i="159"/>
  <c r="L37" i="159"/>
  <c r="I42" i="158"/>
  <c r="L22" i="158" s="1"/>
  <c r="I42" i="157"/>
  <c r="L11" i="157" s="1"/>
  <c r="L46" i="156"/>
  <c r="L35" i="156"/>
  <c r="L32" i="156"/>
  <c r="L16" i="156"/>
  <c r="L28" i="156"/>
  <c r="L12" i="156"/>
  <c r="L24" i="156"/>
  <c r="L20" i="156"/>
  <c r="L13" i="156"/>
  <c r="L17" i="156"/>
  <c r="L21" i="156"/>
  <c r="L25" i="156"/>
  <c r="L29" i="156"/>
  <c r="L33" i="156"/>
  <c r="L37" i="156"/>
  <c r="L40" i="156"/>
  <c r="L11" i="156"/>
  <c r="L15" i="156"/>
  <c r="L19" i="156"/>
  <c r="L23" i="156"/>
  <c r="L27" i="156"/>
  <c r="L31" i="156"/>
  <c r="L39" i="156"/>
  <c r="L42" i="156"/>
  <c r="L14" i="156"/>
  <c r="L18" i="156"/>
  <c r="L22" i="156"/>
  <c r="L26" i="156"/>
  <c r="L30" i="156"/>
  <c r="L38" i="156"/>
  <c r="L41" i="156"/>
  <c r="L46" i="155"/>
  <c r="L41" i="155"/>
  <c r="L38" i="155"/>
  <c r="L30" i="155"/>
  <c r="L26" i="155"/>
  <c r="L22" i="155"/>
  <c r="L18" i="155"/>
  <c r="L14" i="155"/>
  <c r="L37" i="155"/>
  <c r="L33" i="155"/>
  <c r="L29" i="155"/>
  <c r="L21" i="155"/>
  <c r="L42" i="155"/>
  <c r="L39" i="155"/>
  <c r="L31" i="155"/>
  <c r="L27" i="155"/>
  <c r="L23" i="155"/>
  <c r="L19" i="155"/>
  <c r="L15" i="155"/>
  <c r="L11" i="155"/>
  <c r="L35" i="155"/>
  <c r="L32" i="155"/>
  <c r="L28" i="155"/>
  <c r="L24" i="155"/>
  <c r="L20" i="155"/>
  <c r="L16" i="155"/>
  <c r="L12" i="155"/>
  <c r="L40" i="155"/>
  <c r="L25" i="155"/>
  <c r="L17" i="155"/>
  <c r="L13" i="155"/>
  <c r="I42" i="154"/>
  <c r="L46" i="153"/>
  <c r="L41" i="153"/>
  <c r="L38" i="153"/>
  <c r="L30" i="153"/>
  <c r="L26" i="153"/>
  <c r="L22" i="153"/>
  <c r="L18" i="153"/>
  <c r="L14" i="153"/>
  <c r="L37" i="153"/>
  <c r="L42" i="153"/>
  <c r="L39" i="153"/>
  <c r="L31" i="153"/>
  <c r="L27" i="153"/>
  <c r="L23" i="153"/>
  <c r="L19" i="153"/>
  <c r="L15" i="153"/>
  <c r="L11" i="153"/>
  <c r="L40" i="153"/>
  <c r="L29" i="153"/>
  <c r="L25" i="153"/>
  <c r="L21" i="153"/>
  <c r="L35" i="153"/>
  <c r="L32" i="153"/>
  <c r="L28" i="153"/>
  <c r="L24" i="153"/>
  <c r="L20" i="153"/>
  <c r="L16" i="153"/>
  <c r="L12" i="153"/>
  <c r="L33" i="153"/>
  <c r="L17" i="153"/>
  <c r="L13" i="153"/>
  <c r="I42" i="152"/>
  <c r="I42" i="151"/>
  <c r="L22" i="151" s="1"/>
  <c r="I42" i="150"/>
  <c r="L41" i="150" s="1"/>
  <c r="I42" i="149"/>
  <c r="L41" i="149" s="1"/>
  <c r="I42" i="148"/>
  <c r="L12" i="147"/>
  <c r="L16" i="147"/>
  <c r="L21" i="147"/>
  <c r="L24" i="147"/>
  <c r="L29" i="147"/>
  <c r="L32" i="147"/>
  <c r="L22" i="147"/>
  <c r="L35" i="147"/>
  <c r="L40" i="147"/>
  <c r="L13" i="147"/>
  <c r="L17" i="147"/>
  <c r="L20" i="147"/>
  <c r="L25" i="147"/>
  <c r="L28" i="147"/>
  <c r="L33" i="147"/>
  <c r="L37" i="147"/>
  <c r="L41" i="147"/>
  <c r="L11" i="147"/>
  <c r="L15" i="147"/>
  <c r="L19" i="147"/>
  <c r="L23" i="147"/>
  <c r="L27" i="147"/>
  <c r="L31" i="147"/>
  <c r="L39" i="147"/>
  <c r="L42" i="147"/>
  <c r="L14" i="147"/>
  <c r="L18" i="147"/>
  <c r="L26" i="147"/>
  <c r="L30" i="147"/>
  <c r="L38" i="147"/>
  <c r="L46" i="146"/>
  <c r="L35" i="146"/>
  <c r="L32" i="146"/>
  <c r="L16" i="146"/>
  <c r="L28" i="146"/>
  <c r="L12" i="146"/>
  <c r="L24" i="146"/>
  <c r="L20" i="146"/>
  <c r="L13" i="146"/>
  <c r="L17" i="146"/>
  <c r="L21" i="146"/>
  <c r="L25" i="146"/>
  <c r="L29" i="146"/>
  <c r="L33" i="146"/>
  <c r="L37" i="146"/>
  <c r="L40" i="146"/>
  <c r="L11" i="146"/>
  <c r="L15" i="146"/>
  <c r="L19" i="146"/>
  <c r="L23" i="146"/>
  <c r="L27" i="146"/>
  <c r="L31" i="146"/>
  <c r="L39" i="146"/>
  <c r="L42" i="146"/>
  <c r="L14" i="146"/>
  <c r="L18" i="146"/>
  <c r="L22" i="146"/>
  <c r="L26" i="146"/>
  <c r="L30" i="146"/>
  <c r="L38" i="146"/>
  <c r="L41" i="146"/>
  <c r="L46" i="145"/>
  <c r="L41" i="145"/>
  <c r="L38" i="145"/>
  <c r="L30" i="145"/>
  <c r="L26" i="145"/>
  <c r="L22" i="145"/>
  <c r="L18" i="145"/>
  <c r="L14" i="145"/>
  <c r="L33" i="145"/>
  <c r="L29" i="145"/>
  <c r="L13" i="145"/>
  <c r="L42" i="145"/>
  <c r="L39" i="145"/>
  <c r="L31" i="145"/>
  <c r="L27" i="145"/>
  <c r="L23" i="145"/>
  <c r="L19" i="145"/>
  <c r="L15" i="145"/>
  <c r="L11" i="145"/>
  <c r="L40" i="145"/>
  <c r="L37" i="145"/>
  <c r="L21" i="145"/>
  <c r="L35" i="145"/>
  <c r="L32" i="145"/>
  <c r="L28" i="145"/>
  <c r="L24" i="145"/>
  <c r="L20" i="145"/>
  <c r="L16" i="145"/>
  <c r="L12" i="145"/>
  <c r="L25" i="145"/>
  <c r="L17" i="145"/>
  <c r="L46" i="144"/>
  <c r="L35" i="144"/>
  <c r="L32" i="144"/>
  <c r="L16" i="144"/>
  <c r="L28" i="144"/>
  <c r="L12" i="144"/>
  <c r="L24" i="144"/>
  <c r="L20" i="144"/>
  <c r="L13" i="144"/>
  <c r="L17" i="144"/>
  <c r="L21" i="144"/>
  <c r="L25" i="144"/>
  <c r="L29" i="144"/>
  <c r="L33" i="144"/>
  <c r="L37" i="144"/>
  <c r="L40" i="144"/>
  <c r="L11" i="144"/>
  <c r="L15" i="144"/>
  <c r="L19" i="144"/>
  <c r="L23" i="144"/>
  <c r="L27" i="144"/>
  <c r="L31" i="144"/>
  <c r="L39" i="144"/>
  <c r="L42" i="144"/>
  <c r="L14" i="144"/>
  <c r="L18" i="144"/>
  <c r="L22" i="144"/>
  <c r="L26" i="144"/>
  <c r="L30" i="144"/>
  <c r="L38" i="144"/>
  <c r="L41" i="144"/>
  <c r="I42" i="143"/>
  <c r="L41" i="143" s="1"/>
  <c r="I42" i="142"/>
  <c r="L22" i="142" s="1"/>
  <c r="L46" i="141"/>
  <c r="L41" i="141"/>
  <c r="L38" i="141"/>
  <c r="L30" i="141"/>
  <c r="L26" i="141"/>
  <c r="L22" i="141"/>
  <c r="L18" i="141"/>
  <c r="L14" i="141"/>
  <c r="L37" i="141"/>
  <c r="L21" i="141"/>
  <c r="L13" i="141"/>
  <c r="L42" i="141"/>
  <c r="L39" i="141"/>
  <c r="L31" i="141"/>
  <c r="L27" i="141"/>
  <c r="L23" i="141"/>
  <c r="L19" i="141"/>
  <c r="L15" i="141"/>
  <c r="L11" i="141"/>
  <c r="L40" i="141"/>
  <c r="L33" i="141"/>
  <c r="L29" i="141"/>
  <c r="L25" i="141"/>
  <c r="L35" i="141"/>
  <c r="L32" i="141"/>
  <c r="L28" i="141"/>
  <c r="L24" i="141"/>
  <c r="L20" i="141"/>
  <c r="L16" i="141"/>
  <c r="L12" i="141"/>
  <c r="L17" i="141"/>
  <c r="I42" i="140"/>
  <c r="L41" i="140" s="1"/>
  <c r="L46" i="139"/>
  <c r="L41" i="139"/>
  <c r="L38" i="139"/>
  <c r="L30" i="139"/>
  <c r="L26" i="139"/>
  <c r="L22" i="139"/>
  <c r="L18" i="139"/>
  <c r="L14" i="139"/>
  <c r="L40" i="139"/>
  <c r="L42" i="139"/>
  <c r="L39" i="139"/>
  <c r="L31" i="139"/>
  <c r="L27" i="139"/>
  <c r="L23" i="139"/>
  <c r="L19" i="139"/>
  <c r="L15" i="139"/>
  <c r="L11" i="139"/>
  <c r="L37" i="139"/>
  <c r="L33" i="139"/>
  <c r="L29" i="139"/>
  <c r="L25" i="139"/>
  <c r="L35" i="139"/>
  <c r="L32" i="139"/>
  <c r="L28" i="139"/>
  <c r="L24" i="139"/>
  <c r="L20" i="139"/>
  <c r="L16" i="139"/>
  <c r="L12" i="139"/>
  <c r="L21" i="139"/>
  <c r="L17" i="139"/>
  <c r="L13" i="139"/>
  <c r="L46" i="138"/>
  <c r="L35" i="138"/>
  <c r="L32" i="138"/>
  <c r="L16" i="138"/>
  <c r="L20" i="138"/>
  <c r="L24" i="138"/>
  <c r="L12" i="138"/>
  <c r="L28" i="138"/>
  <c r="L13" i="138"/>
  <c r="L17" i="138"/>
  <c r="L21" i="138"/>
  <c r="L25" i="138"/>
  <c r="L29" i="138"/>
  <c r="L33" i="138"/>
  <c r="L37" i="138"/>
  <c r="L40" i="138"/>
  <c r="L11" i="138"/>
  <c r="L15" i="138"/>
  <c r="L19" i="138"/>
  <c r="L23" i="138"/>
  <c r="L27" i="138"/>
  <c r="L31" i="138"/>
  <c r="L39" i="138"/>
  <c r="L42" i="138"/>
  <c r="L14" i="138"/>
  <c r="L18" i="138"/>
  <c r="L22" i="138"/>
  <c r="L26" i="138"/>
  <c r="L30" i="138"/>
  <c r="L38" i="138"/>
  <c r="L41" i="138"/>
  <c r="L46" i="137"/>
  <c r="L41" i="137"/>
  <c r="L38" i="137"/>
  <c r="L30" i="137"/>
  <c r="L26" i="137"/>
  <c r="L22" i="137"/>
  <c r="L18" i="137"/>
  <c r="L14" i="137"/>
  <c r="L37" i="137"/>
  <c r="L33" i="137"/>
  <c r="L29" i="137"/>
  <c r="L21" i="137"/>
  <c r="L42" i="137"/>
  <c r="L39" i="137"/>
  <c r="L31" i="137"/>
  <c r="L27" i="137"/>
  <c r="L23" i="137"/>
  <c r="L19" i="137"/>
  <c r="L15" i="137"/>
  <c r="L11" i="137"/>
  <c r="L40" i="137"/>
  <c r="L25" i="137"/>
  <c r="L35" i="137"/>
  <c r="L32" i="137"/>
  <c r="L28" i="137"/>
  <c r="L24" i="137"/>
  <c r="L20" i="137"/>
  <c r="L16" i="137"/>
  <c r="L12" i="137"/>
  <c r="L17" i="137"/>
  <c r="L13" i="137"/>
  <c r="L46" i="136"/>
  <c r="L35" i="136"/>
  <c r="L32" i="136"/>
  <c r="L16" i="136"/>
  <c r="L28" i="136"/>
  <c r="L12" i="136"/>
  <c r="L24" i="136"/>
  <c r="L20" i="136"/>
  <c r="L13" i="136"/>
  <c r="L17" i="136"/>
  <c r="L21" i="136"/>
  <c r="L25" i="136"/>
  <c r="L29" i="136"/>
  <c r="L33" i="136"/>
  <c r="L37" i="136"/>
  <c r="L40" i="136"/>
  <c r="L11" i="136"/>
  <c r="L15" i="136"/>
  <c r="L19" i="136"/>
  <c r="L23" i="136"/>
  <c r="L27" i="136"/>
  <c r="L31" i="136"/>
  <c r="L39" i="136"/>
  <c r="L42" i="136"/>
  <c r="L14" i="136"/>
  <c r="L18" i="136"/>
  <c r="L22" i="136"/>
  <c r="L26" i="136"/>
  <c r="L30" i="136"/>
  <c r="L38" i="136"/>
  <c r="L41" i="136"/>
  <c r="I42" i="135"/>
  <c r="L46" i="135" s="1"/>
  <c r="L25" i="135"/>
  <c r="I42" i="134"/>
  <c r="L41" i="134" s="1"/>
  <c r="L46" i="133"/>
  <c r="L41" i="133"/>
  <c r="L38" i="133"/>
  <c r="L30" i="133"/>
  <c r="L26" i="133"/>
  <c r="L22" i="133"/>
  <c r="L18" i="133"/>
  <c r="L14" i="133"/>
  <c r="L25" i="133"/>
  <c r="L13" i="133"/>
  <c r="L42" i="133"/>
  <c r="L39" i="133"/>
  <c r="L31" i="133"/>
  <c r="L27" i="133"/>
  <c r="L23" i="133"/>
  <c r="L19" i="133"/>
  <c r="L15" i="133"/>
  <c r="L11" i="133"/>
  <c r="L40" i="133"/>
  <c r="L37" i="133"/>
  <c r="L35" i="133"/>
  <c r="L32" i="133"/>
  <c r="L28" i="133"/>
  <c r="L24" i="133"/>
  <c r="L20" i="133"/>
  <c r="L16" i="133"/>
  <c r="L12" i="133"/>
  <c r="L33" i="133"/>
  <c r="L29" i="133"/>
  <c r="L21" i="133"/>
  <c r="L17" i="133"/>
  <c r="L46" i="132"/>
  <c r="L35" i="132"/>
  <c r="L32" i="132"/>
  <c r="L24" i="132"/>
  <c r="L16" i="132"/>
  <c r="L26" i="132"/>
  <c r="L18" i="132"/>
  <c r="L28" i="132"/>
  <c r="L20" i="132"/>
  <c r="L12" i="132"/>
  <c r="L30" i="132"/>
  <c r="L14" i="132"/>
  <c r="L22" i="132"/>
  <c r="L13" i="132"/>
  <c r="L17" i="132"/>
  <c r="L21" i="132"/>
  <c r="L25" i="132"/>
  <c r="L29" i="132"/>
  <c r="L33" i="132"/>
  <c r="L37" i="132"/>
  <c r="L40" i="132"/>
  <c r="L11" i="132"/>
  <c r="L15" i="132"/>
  <c r="L19" i="132"/>
  <c r="L23" i="132"/>
  <c r="L27" i="132"/>
  <c r="L31" i="132"/>
  <c r="L39" i="132"/>
  <c r="L42" i="132"/>
  <c r="L38" i="132"/>
  <c r="L41" i="132"/>
  <c r="L46" i="131"/>
  <c r="L41" i="131"/>
  <c r="L38" i="131"/>
  <c r="L30" i="131"/>
  <c r="L26" i="131"/>
  <c r="L22" i="131"/>
  <c r="L18" i="131"/>
  <c r="L14" i="131"/>
  <c r="L40" i="131"/>
  <c r="L37" i="131"/>
  <c r="L13" i="131"/>
  <c r="L42" i="131"/>
  <c r="L39" i="131"/>
  <c r="L31" i="131"/>
  <c r="L27" i="131"/>
  <c r="L23" i="131"/>
  <c r="L19" i="131"/>
  <c r="L15" i="131"/>
  <c r="L11" i="131"/>
  <c r="L21" i="131"/>
  <c r="L35" i="131"/>
  <c r="L32" i="131"/>
  <c r="L28" i="131"/>
  <c r="L24" i="131"/>
  <c r="L20" i="131"/>
  <c r="L16" i="131"/>
  <c r="L12" i="131"/>
  <c r="L33" i="131"/>
  <c r="L29" i="131"/>
  <c r="L25" i="131"/>
  <c r="L17" i="131"/>
  <c r="L46" i="130"/>
  <c r="L35" i="130"/>
  <c r="L32" i="130"/>
  <c r="L16" i="130"/>
  <c r="L20" i="130"/>
  <c r="L24" i="130"/>
  <c r="L12" i="130"/>
  <c r="L28" i="130"/>
  <c r="L13" i="130"/>
  <c r="L17" i="130"/>
  <c r="L21" i="130"/>
  <c r="L25" i="130"/>
  <c r="L29" i="130"/>
  <c r="L33" i="130"/>
  <c r="L37" i="130"/>
  <c r="L40" i="130"/>
  <c r="L11" i="130"/>
  <c r="L15" i="130"/>
  <c r="L19" i="130"/>
  <c r="L23" i="130"/>
  <c r="L27" i="130"/>
  <c r="L31" i="130"/>
  <c r="L39" i="130"/>
  <c r="L42" i="130"/>
  <c r="L14" i="130"/>
  <c r="L18" i="130"/>
  <c r="L22" i="130"/>
  <c r="L26" i="130"/>
  <c r="L30" i="130"/>
  <c r="L38" i="130"/>
  <c r="L41" i="130"/>
  <c r="L46" i="129"/>
  <c r="L37" i="129"/>
  <c r="L33" i="129"/>
  <c r="L28" i="129"/>
  <c r="L25" i="129"/>
  <c r="L20" i="129"/>
  <c r="L17" i="129"/>
  <c r="L12" i="129"/>
  <c r="L40" i="129"/>
  <c r="L35" i="129"/>
  <c r="L32" i="129"/>
  <c r="L29" i="129"/>
  <c r="L24" i="129"/>
  <c r="L21" i="129"/>
  <c r="L16" i="129"/>
  <c r="L13" i="129"/>
  <c r="L11" i="129"/>
  <c r="L15" i="129"/>
  <c r="L19" i="129"/>
  <c r="L23" i="129"/>
  <c r="L27" i="129"/>
  <c r="L31" i="129"/>
  <c r="L39" i="129"/>
  <c r="L42" i="129"/>
  <c r="L14" i="129"/>
  <c r="L18" i="129"/>
  <c r="L22" i="129"/>
  <c r="L26" i="129"/>
  <c r="L30" i="129"/>
  <c r="L38" i="129"/>
  <c r="L41" i="129"/>
  <c r="L46" i="128"/>
  <c r="L35" i="128"/>
  <c r="L32" i="128"/>
  <c r="L16" i="128"/>
  <c r="L28" i="128"/>
  <c r="L12" i="128"/>
  <c r="L24" i="128"/>
  <c r="L20" i="128"/>
  <c r="L13" i="128"/>
  <c r="L17" i="128"/>
  <c r="L21" i="128"/>
  <c r="L25" i="128"/>
  <c r="L29" i="128"/>
  <c r="L33" i="128"/>
  <c r="L37" i="128"/>
  <c r="L40" i="128"/>
  <c r="L11" i="128"/>
  <c r="L15" i="128"/>
  <c r="L19" i="128"/>
  <c r="L23" i="128"/>
  <c r="L27" i="128"/>
  <c r="L31" i="128"/>
  <c r="L39" i="128"/>
  <c r="L42" i="128"/>
  <c r="L14" i="128"/>
  <c r="L18" i="128"/>
  <c r="L22" i="128"/>
  <c r="L26" i="128"/>
  <c r="L30" i="128"/>
  <c r="L38" i="128"/>
  <c r="L41" i="128"/>
  <c r="L46" i="127"/>
  <c r="L41" i="127"/>
  <c r="L38" i="127"/>
  <c r="L30" i="127"/>
  <c r="L26" i="127"/>
  <c r="L22" i="127"/>
  <c r="L18" i="127"/>
  <c r="L14" i="127"/>
  <c r="L40" i="127"/>
  <c r="L33" i="127"/>
  <c r="L29" i="127"/>
  <c r="L25" i="127"/>
  <c r="L21" i="127"/>
  <c r="L42" i="127"/>
  <c r="L39" i="127"/>
  <c r="L31" i="127"/>
  <c r="L27" i="127"/>
  <c r="L23" i="127"/>
  <c r="L19" i="127"/>
  <c r="L15" i="127"/>
  <c r="L11" i="127"/>
  <c r="L35" i="127"/>
  <c r="L32" i="127"/>
  <c r="L28" i="127"/>
  <c r="L24" i="127"/>
  <c r="L20" i="127"/>
  <c r="L16" i="127"/>
  <c r="L12" i="127"/>
  <c r="L37" i="127"/>
  <c r="L17" i="127"/>
  <c r="L13" i="127"/>
  <c r="L46" i="126"/>
  <c r="L35" i="126"/>
  <c r="L32" i="126"/>
  <c r="L16" i="126"/>
  <c r="L20" i="126"/>
  <c r="L24" i="126"/>
  <c r="L12" i="126"/>
  <c r="L28" i="126"/>
  <c r="L13" i="126"/>
  <c r="L17" i="126"/>
  <c r="L21" i="126"/>
  <c r="L25" i="126"/>
  <c r="L29" i="126"/>
  <c r="L33" i="126"/>
  <c r="L37" i="126"/>
  <c r="L40" i="126"/>
  <c r="L11" i="126"/>
  <c r="L15" i="126"/>
  <c r="L19" i="126"/>
  <c r="L23" i="126"/>
  <c r="L27" i="126"/>
  <c r="L31" i="126"/>
  <c r="L39" i="126"/>
  <c r="L42" i="126"/>
  <c r="L14" i="126"/>
  <c r="L18" i="126"/>
  <c r="L22" i="126"/>
  <c r="L26" i="126"/>
  <c r="L30" i="126"/>
  <c r="L38" i="126"/>
  <c r="L41" i="126"/>
  <c r="L46" i="125"/>
  <c r="L41" i="125"/>
  <c r="L38" i="125"/>
  <c r="L30" i="125"/>
  <c r="L26" i="125"/>
  <c r="L22" i="125"/>
  <c r="L18" i="125"/>
  <c r="L14" i="125"/>
  <c r="L33" i="125"/>
  <c r="L29" i="125"/>
  <c r="L42" i="125"/>
  <c r="L39" i="125"/>
  <c r="L31" i="125"/>
  <c r="L27" i="125"/>
  <c r="L23" i="125"/>
  <c r="L19" i="125"/>
  <c r="L15" i="125"/>
  <c r="L11" i="125"/>
  <c r="L40" i="125"/>
  <c r="L17" i="125"/>
  <c r="L13" i="125"/>
  <c r="L35" i="125"/>
  <c r="L32" i="125"/>
  <c r="L28" i="125"/>
  <c r="L24" i="125"/>
  <c r="L20" i="125"/>
  <c r="L16" i="125"/>
  <c r="L12" i="125"/>
  <c r="L37" i="125"/>
  <c r="L25" i="125"/>
  <c r="L21" i="125"/>
  <c r="L46" i="124"/>
  <c r="L35" i="124"/>
  <c r="L32" i="124"/>
  <c r="L16" i="124"/>
  <c r="L20" i="124"/>
  <c r="L28" i="124"/>
  <c r="L12" i="124"/>
  <c r="L24" i="124"/>
  <c r="L13" i="124"/>
  <c r="L17" i="124"/>
  <c r="L21" i="124"/>
  <c r="L25" i="124"/>
  <c r="L29" i="124"/>
  <c r="L33" i="124"/>
  <c r="L37" i="124"/>
  <c r="L40" i="124"/>
  <c r="L11" i="124"/>
  <c r="L15" i="124"/>
  <c r="L19" i="124"/>
  <c r="L23" i="124"/>
  <c r="L27" i="124"/>
  <c r="L31" i="124"/>
  <c r="L39" i="124"/>
  <c r="L42" i="124"/>
  <c r="L14" i="124"/>
  <c r="L18" i="124"/>
  <c r="L22" i="124"/>
  <c r="L26" i="124"/>
  <c r="L30" i="124"/>
  <c r="L38" i="124"/>
  <c r="L41" i="124"/>
  <c r="L46" i="123"/>
  <c r="L41" i="123"/>
  <c r="L38" i="123"/>
  <c r="L30" i="123"/>
  <c r="L26" i="123"/>
  <c r="L22" i="123"/>
  <c r="L18" i="123"/>
  <c r="L14" i="123"/>
  <c r="L42" i="123"/>
  <c r="L39" i="123"/>
  <c r="L31" i="123"/>
  <c r="L27" i="123"/>
  <c r="L23" i="123"/>
  <c r="L19" i="123"/>
  <c r="L15" i="123"/>
  <c r="L11" i="123"/>
  <c r="L40" i="123"/>
  <c r="L33" i="123"/>
  <c r="L29" i="123"/>
  <c r="L17" i="123"/>
  <c r="L13" i="123"/>
  <c r="L35" i="123"/>
  <c r="L32" i="123"/>
  <c r="L28" i="123"/>
  <c r="L24" i="123"/>
  <c r="L20" i="123"/>
  <c r="L16" i="123"/>
  <c r="L12" i="123"/>
  <c r="L37" i="123"/>
  <c r="L25" i="123"/>
  <c r="L21" i="123"/>
  <c r="I42" i="122"/>
  <c r="I42" i="121"/>
  <c r="L11" i="121" s="1"/>
  <c r="I42" i="120"/>
  <c r="L46" i="119"/>
  <c r="L41" i="119"/>
  <c r="L38" i="119"/>
  <c r="L30" i="119"/>
  <c r="L26" i="119"/>
  <c r="L22" i="119"/>
  <c r="L18" i="119"/>
  <c r="L14" i="119"/>
  <c r="L37" i="119"/>
  <c r="L21" i="119"/>
  <c r="L17" i="119"/>
  <c r="L42" i="119"/>
  <c r="L39" i="119"/>
  <c r="L31" i="119"/>
  <c r="L27" i="119"/>
  <c r="L23" i="119"/>
  <c r="L19" i="119"/>
  <c r="L15" i="119"/>
  <c r="L11" i="119"/>
  <c r="L40" i="119"/>
  <c r="L33" i="119"/>
  <c r="L29" i="119"/>
  <c r="L13" i="119"/>
  <c r="L35" i="119"/>
  <c r="L32" i="119"/>
  <c r="L28" i="119"/>
  <c r="L24" i="119"/>
  <c r="L20" i="119"/>
  <c r="L16" i="119"/>
  <c r="L12" i="119"/>
  <c r="L25" i="119"/>
  <c r="I42" i="118"/>
  <c r="L41" i="118" s="1"/>
  <c r="L46" i="117"/>
  <c r="L37" i="117"/>
  <c r="L33" i="117"/>
  <c r="L28" i="117"/>
  <c r="L25" i="117"/>
  <c r="L20" i="117"/>
  <c r="L17" i="117"/>
  <c r="L12" i="117"/>
  <c r="L40" i="117"/>
  <c r="L35" i="117"/>
  <c r="L32" i="117"/>
  <c r="L29" i="117"/>
  <c r="L24" i="117"/>
  <c r="L21" i="117"/>
  <c r="L16" i="117"/>
  <c r="L13" i="117"/>
  <c r="L11" i="117"/>
  <c r="L15" i="117"/>
  <c r="L19" i="117"/>
  <c r="L23" i="117"/>
  <c r="L27" i="117"/>
  <c r="L31" i="117"/>
  <c r="L39" i="117"/>
  <c r="L42" i="117"/>
  <c r="L14" i="117"/>
  <c r="L18" i="117"/>
  <c r="L22" i="117"/>
  <c r="L26" i="117"/>
  <c r="L30" i="117"/>
  <c r="L38" i="117"/>
  <c r="L41" i="117"/>
  <c r="I42" i="116"/>
  <c r="L13" i="116" s="1"/>
  <c r="I42" i="115"/>
  <c r="L11" i="115" s="1"/>
  <c r="I42" i="114"/>
  <c r="L11" i="114" s="1"/>
  <c r="L46" i="113"/>
  <c r="L41" i="113"/>
  <c r="L38" i="113"/>
  <c r="L30" i="113"/>
  <c r="L26" i="113"/>
  <c r="L22" i="113"/>
  <c r="L18" i="113"/>
  <c r="L14" i="113"/>
  <c r="L37" i="113"/>
  <c r="L21" i="113"/>
  <c r="L17" i="113"/>
  <c r="L42" i="113"/>
  <c r="L39" i="113"/>
  <c r="L31" i="113"/>
  <c r="L27" i="113"/>
  <c r="L23" i="113"/>
  <c r="L19" i="113"/>
  <c r="L15" i="113"/>
  <c r="L11" i="113"/>
  <c r="L40" i="113"/>
  <c r="L25" i="113"/>
  <c r="L35" i="113"/>
  <c r="L32" i="113"/>
  <c r="L28" i="113"/>
  <c r="L24" i="113"/>
  <c r="L20" i="113"/>
  <c r="L16" i="113"/>
  <c r="L12" i="113"/>
  <c r="L33" i="113"/>
  <c r="L29" i="113"/>
  <c r="L13" i="113"/>
  <c r="I42" i="112"/>
  <c r="L22" i="112" s="1"/>
  <c r="L46" i="111"/>
  <c r="L12" i="111"/>
  <c r="L16" i="111"/>
  <c r="L21" i="111"/>
  <c r="L24" i="111"/>
  <c r="L29" i="111"/>
  <c r="L32" i="111"/>
  <c r="L22" i="111"/>
  <c r="L35" i="111"/>
  <c r="L40" i="111"/>
  <c r="L13" i="111"/>
  <c r="L17" i="111"/>
  <c r="L20" i="111"/>
  <c r="L25" i="111"/>
  <c r="L28" i="111"/>
  <c r="L33" i="111"/>
  <c r="L37" i="111"/>
  <c r="L41" i="111"/>
  <c r="L11" i="111"/>
  <c r="L15" i="111"/>
  <c r="L19" i="111"/>
  <c r="L23" i="111"/>
  <c r="L27" i="111"/>
  <c r="L31" i="111"/>
  <c r="L39" i="111"/>
  <c r="L42" i="111"/>
  <c r="L14" i="111"/>
  <c r="L18" i="111"/>
  <c r="L26" i="111"/>
  <c r="L30" i="111"/>
  <c r="L38" i="111"/>
  <c r="I42" i="110"/>
  <c r="L22" i="110" s="1"/>
  <c r="L46" i="109"/>
  <c r="L41" i="109"/>
  <c r="L38" i="109"/>
  <c r="L30" i="109"/>
  <c r="L26" i="109"/>
  <c r="L22" i="109"/>
  <c r="L18" i="109"/>
  <c r="L14" i="109"/>
  <c r="L37" i="109"/>
  <c r="L33" i="109"/>
  <c r="L29" i="109"/>
  <c r="L21" i="109"/>
  <c r="L17" i="109"/>
  <c r="L42" i="109"/>
  <c r="L39" i="109"/>
  <c r="L31" i="109"/>
  <c r="L27" i="109"/>
  <c r="L23" i="109"/>
  <c r="L19" i="109"/>
  <c r="L15" i="109"/>
  <c r="L11" i="109"/>
  <c r="L40" i="109"/>
  <c r="L25" i="109"/>
  <c r="L13" i="109"/>
  <c r="L35" i="109"/>
  <c r="L32" i="109"/>
  <c r="L28" i="109"/>
  <c r="L24" i="109"/>
  <c r="L20" i="109"/>
  <c r="L16" i="109"/>
  <c r="L12" i="109"/>
  <c r="L46" i="108"/>
  <c r="L16" i="108"/>
  <c r="L20" i="108"/>
  <c r="L35" i="108"/>
  <c r="L24" i="108"/>
  <c r="L32" i="108"/>
  <c r="L12" i="108"/>
  <c r="L28" i="108"/>
  <c r="L13" i="108"/>
  <c r="L17" i="108"/>
  <c r="L21" i="108"/>
  <c r="L25" i="108"/>
  <c r="L29" i="108"/>
  <c r="L33" i="108"/>
  <c r="L37" i="108"/>
  <c r="L40" i="108"/>
  <c r="L11" i="108"/>
  <c r="L15" i="108"/>
  <c r="L19" i="108"/>
  <c r="L23" i="108"/>
  <c r="L27" i="108"/>
  <c r="L31" i="108"/>
  <c r="L39" i="108"/>
  <c r="L42" i="108"/>
  <c r="L14" i="108"/>
  <c r="L18" i="108"/>
  <c r="L22" i="108"/>
  <c r="L26" i="108"/>
  <c r="L30" i="108"/>
  <c r="L38" i="108"/>
  <c r="L41" i="108"/>
  <c r="L46" i="107"/>
  <c r="L41" i="107"/>
  <c r="L38" i="107"/>
  <c r="L30" i="107"/>
  <c r="L26" i="107"/>
  <c r="L22" i="107"/>
  <c r="L18" i="107"/>
  <c r="L14" i="107"/>
  <c r="L33" i="107"/>
  <c r="L29" i="107"/>
  <c r="L42" i="107"/>
  <c r="L39" i="107"/>
  <c r="L31" i="107"/>
  <c r="L27" i="107"/>
  <c r="L23" i="107"/>
  <c r="L19" i="107"/>
  <c r="L15" i="107"/>
  <c r="L11" i="107"/>
  <c r="L40" i="107"/>
  <c r="L25" i="107"/>
  <c r="L21" i="107"/>
  <c r="L35" i="107"/>
  <c r="L32" i="107"/>
  <c r="L28" i="107"/>
  <c r="L24" i="107"/>
  <c r="L20" i="107"/>
  <c r="L16" i="107"/>
  <c r="L12" i="107"/>
  <c r="L37" i="107"/>
  <c r="L17" i="107"/>
  <c r="L13" i="107"/>
  <c r="I42" i="106"/>
  <c r="L22" i="106" s="1"/>
  <c r="L46" i="105"/>
  <c r="L41" i="105"/>
  <c r="L38" i="105"/>
  <c r="L30" i="105"/>
  <c r="L26" i="105"/>
  <c r="L22" i="105"/>
  <c r="L18" i="105"/>
  <c r="L14" i="105"/>
  <c r="L37" i="105"/>
  <c r="L21" i="105"/>
  <c r="L42" i="105"/>
  <c r="L39" i="105"/>
  <c r="L31" i="105"/>
  <c r="L27" i="105"/>
  <c r="L23" i="105"/>
  <c r="L19" i="105"/>
  <c r="L15" i="105"/>
  <c r="L11" i="105"/>
  <c r="L40" i="105"/>
  <c r="L33" i="105"/>
  <c r="L29" i="105"/>
  <c r="L25" i="105"/>
  <c r="L17" i="105"/>
  <c r="L13" i="105"/>
  <c r="L35" i="105"/>
  <c r="L32" i="105"/>
  <c r="L28" i="105"/>
  <c r="L24" i="105"/>
  <c r="L20" i="105"/>
  <c r="L16" i="105"/>
  <c r="L12" i="105"/>
  <c r="I42" i="104"/>
  <c r="L41" i="104" s="1"/>
  <c r="L12" i="103"/>
  <c r="L16" i="103"/>
  <c r="L21" i="103"/>
  <c r="L24" i="103"/>
  <c r="L29" i="103"/>
  <c r="L32" i="103"/>
  <c r="L22" i="103"/>
  <c r="L35" i="103"/>
  <c r="L40" i="103"/>
  <c r="L13" i="103"/>
  <c r="L17" i="103"/>
  <c r="L20" i="103"/>
  <c r="L25" i="103"/>
  <c r="L28" i="103"/>
  <c r="L33" i="103"/>
  <c r="L37" i="103"/>
  <c r="L41" i="103"/>
  <c r="L11" i="103"/>
  <c r="L15" i="103"/>
  <c r="L19" i="103"/>
  <c r="L23" i="103"/>
  <c r="L27" i="103"/>
  <c r="L31" i="103"/>
  <c r="L39" i="103"/>
  <c r="L42" i="103"/>
  <c r="L14" i="103"/>
  <c r="L18" i="103"/>
  <c r="L26" i="103"/>
  <c r="L30" i="103"/>
  <c r="L38" i="103"/>
  <c r="I42" i="102"/>
  <c r="L22" i="102" s="1"/>
  <c r="L46" i="101"/>
  <c r="L41" i="101"/>
  <c r="L38" i="101"/>
  <c r="L30" i="101"/>
  <c r="L26" i="101"/>
  <c r="L22" i="101"/>
  <c r="L18" i="101"/>
  <c r="L14" i="101"/>
  <c r="L40" i="101"/>
  <c r="L25" i="101"/>
  <c r="L13" i="101"/>
  <c r="L42" i="101"/>
  <c r="L39" i="101"/>
  <c r="L31" i="101"/>
  <c r="L27" i="101"/>
  <c r="L23" i="101"/>
  <c r="L19" i="101"/>
  <c r="L15" i="101"/>
  <c r="L11" i="101"/>
  <c r="L37" i="101"/>
  <c r="L35" i="101"/>
  <c r="L32" i="101"/>
  <c r="L28" i="101"/>
  <c r="L24" i="101"/>
  <c r="L20" i="101"/>
  <c r="L16" i="101"/>
  <c r="L12" i="101"/>
  <c r="L33" i="101"/>
  <c r="L29" i="101"/>
  <c r="L21" i="101"/>
  <c r="L17" i="101"/>
  <c r="I42" i="100"/>
  <c r="I42" i="99"/>
  <c r="L11" i="99" s="1"/>
  <c r="L46" i="98"/>
  <c r="L35" i="98"/>
  <c r="L32" i="98"/>
  <c r="L16" i="98"/>
  <c r="L28" i="98"/>
  <c r="L12" i="98"/>
  <c r="L24" i="98"/>
  <c r="L20" i="98"/>
  <c r="L13" i="98"/>
  <c r="L17" i="98"/>
  <c r="L21" i="98"/>
  <c r="L25" i="98"/>
  <c r="L29" i="98"/>
  <c r="L33" i="98"/>
  <c r="L37" i="98"/>
  <c r="L40" i="98"/>
  <c r="L11" i="98"/>
  <c r="L15" i="98"/>
  <c r="L19" i="98"/>
  <c r="L23" i="98"/>
  <c r="L27" i="98"/>
  <c r="L31" i="98"/>
  <c r="L39" i="98"/>
  <c r="L42" i="98"/>
  <c r="L14" i="98"/>
  <c r="L18" i="98"/>
  <c r="L22" i="98"/>
  <c r="L26" i="98"/>
  <c r="L30" i="98"/>
  <c r="L38" i="98"/>
  <c r="L41" i="98"/>
  <c r="L46" i="97"/>
  <c r="L41" i="97"/>
  <c r="L38" i="97"/>
  <c r="L30" i="97"/>
  <c r="L26" i="97"/>
  <c r="L22" i="97"/>
  <c r="L18" i="97"/>
  <c r="L14" i="97"/>
  <c r="L37" i="97"/>
  <c r="L25" i="97"/>
  <c r="L13" i="97"/>
  <c r="L42" i="97"/>
  <c r="L39" i="97"/>
  <c r="L31" i="97"/>
  <c r="L27" i="97"/>
  <c r="L23" i="97"/>
  <c r="L19" i="97"/>
  <c r="L15" i="97"/>
  <c r="L11" i="97"/>
  <c r="L40" i="97"/>
  <c r="L33" i="97"/>
  <c r="L29" i="97"/>
  <c r="L21" i="97"/>
  <c r="L17" i="97"/>
  <c r="L35" i="97"/>
  <c r="L32" i="97"/>
  <c r="L28" i="97"/>
  <c r="L24" i="97"/>
  <c r="L20" i="97"/>
  <c r="L16" i="97"/>
  <c r="L12" i="97"/>
  <c r="I42" i="96"/>
  <c r="L41" i="96" s="1"/>
  <c r="I42" i="95"/>
  <c r="L22" i="95" s="1"/>
  <c r="I42" i="94"/>
  <c r="L41" i="94" s="1"/>
  <c r="L46" i="93"/>
  <c r="L41" i="93"/>
  <c r="L38" i="93"/>
  <c r="L30" i="93"/>
  <c r="L26" i="93"/>
  <c r="L22" i="93"/>
  <c r="L18" i="93"/>
  <c r="L14" i="93"/>
  <c r="L40" i="93"/>
  <c r="L17" i="93"/>
  <c r="L42" i="93"/>
  <c r="L39" i="93"/>
  <c r="L31" i="93"/>
  <c r="L27" i="93"/>
  <c r="L23" i="93"/>
  <c r="L19" i="93"/>
  <c r="L15" i="93"/>
  <c r="L11" i="93"/>
  <c r="L29" i="93"/>
  <c r="L25" i="93"/>
  <c r="L21" i="93"/>
  <c r="L13" i="93"/>
  <c r="L35" i="93"/>
  <c r="L32" i="93"/>
  <c r="L28" i="93"/>
  <c r="L24" i="93"/>
  <c r="L20" i="93"/>
  <c r="L16" i="93"/>
  <c r="L12" i="93"/>
  <c r="L37" i="93"/>
  <c r="L33" i="93"/>
  <c r="I42" i="92"/>
  <c r="L41" i="92" s="1"/>
  <c r="L13" i="91"/>
  <c r="L16" i="91"/>
  <c r="L21" i="91"/>
  <c r="L24" i="91"/>
  <c r="L29" i="91"/>
  <c r="L32" i="91"/>
  <c r="L22" i="91"/>
  <c r="L35" i="91"/>
  <c r="L40" i="91"/>
  <c r="L12" i="91"/>
  <c r="L17" i="91"/>
  <c r="L20" i="91"/>
  <c r="L25" i="91"/>
  <c r="L28" i="91"/>
  <c r="L33" i="91"/>
  <c r="L37" i="91"/>
  <c r="L41" i="91"/>
  <c r="L11" i="91"/>
  <c r="L15" i="91"/>
  <c r="L19" i="91"/>
  <c r="L23" i="91"/>
  <c r="L27" i="91"/>
  <c r="L31" i="91"/>
  <c r="L39" i="91"/>
  <c r="L42" i="91"/>
  <c r="L14" i="91"/>
  <c r="L18" i="91"/>
  <c r="L26" i="91"/>
  <c r="L30" i="91"/>
  <c r="L38" i="91"/>
  <c r="I42" i="90"/>
  <c r="L22" i="90" s="1"/>
  <c r="L46" i="89"/>
  <c r="L41" i="89"/>
  <c r="L38" i="89"/>
  <c r="L30" i="89"/>
  <c r="L26" i="89"/>
  <c r="L22" i="89"/>
  <c r="L18" i="89"/>
  <c r="L14" i="89"/>
  <c r="L42" i="89"/>
  <c r="L39" i="89"/>
  <c r="L31" i="89"/>
  <c r="L27" i="89"/>
  <c r="L23" i="89"/>
  <c r="L19" i="89"/>
  <c r="L15" i="89"/>
  <c r="L11" i="89"/>
  <c r="L40" i="89"/>
  <c r="L21" i="89"/>
  <c r="L17" i="89"/>
  <c r="L35" i="89"/>
  <c r="L32" i="89"/>
  <c r="L28" i="89"/>
  <c r="L24" i="89"/>
  <c r="L20" i="89"/>
  <c r="L16" i="89"/>
  <c r="L12" i="89"/>
  <c r="L37" i="89"/>
  <c r="L33" i="89"/>
  <c r="L29" i="89"/>
  <c r="L25" i="89"/>
  <c r="L13" i="89"/>
  <c r="I42" i="88"/>
  <c r="L22" i="88" s="1"/>
  <c r="I42" i="87"/>
  <c r="L22" i="87" s="1"/>
  <c r="I42" i="86"/>
  <c r="L22" i="86" s="1"/>
  <c r="I42" i="85"/>
  <c r="L22" i="85" s="1"/>
  <c r="I42" i="84"/>
  <c r="L46" i="84" s="1"/>
  <c r="L46" i="83"/>
  <c r="L41" i="83"/>
  <c r="L38" i="83"/>
  <c r="L30" i="83"/>
  <c r="L26" i="83"/>
  <c r="L22" i="83"/>
  <c r="L18" i="83"/>
  <c r="L14" i="83"/>
  <c r="L37" i="83"/>
  <c r="L17" i="83"/>
  <c r="L13" i="83"/>
  <c r="L42" i="83"/>
  <c r="L39" i="83"/>
  <c r="L31" i="83"/>
  <c r="L27" i="83"/>
  <c r="L23" i="83"/>
  <c r="L19" i="83"/>
  <c r="L15" i="83"/>
  <c r="L11" i="83"/>
  <c r="L25" i="83"/>
  <c r="L35" i="83"/>
  <c r="L32" i="83"/>
  <c r="L28" i="83"/>
  <c r="L24" i="83"/>
  <c r="L20" i="83"/>
  <c r="L16" i="83"/>
  <c r="L12" i="83"/>
  <c r="L40" i="83"/>
  <c r="L33" i="83"/>
  <c r="L29" i="83"/>
  <c r="L21" i="83"/>
  <c r="I42" i="82"/>
  <c r="I42" i="81"/>
  <c r="L11" i="81" s="1"/>
  <c r="I42" i="80"/>
  <c r="L22" i="80" s="1"/>
  <c r="I42" i="79"/>
  <c r="L46" i="79"/>
  <c r="L41" i="79"/>
  <c r="L38" i="79"/>
  <c r="L30" i="79"/>
  <c r="L26" i="79"/>
  <c r="L22" i="79"/>
  <c r="L18" i="79"/>
  <c r="L14" i="79"/>
  <c r="L40" i="79"/>
  <c r="L33" i="79"/>
  <c r="L42" i="79"/>
  <c r="L39" i="79"/>
  <c r="L31" i="79"/>
  <c r="L27" i="79"/>
  <c r="L23" i="79"/>
  <c r="L19" i="79"/>
  <c r="L15" i="79"/>
  <c r="L11" i="79"/>
  <c r="L37" i="79"/>
  <c r="L25" i="79"/>
  <c r="L21" i="79"/>
  <c r="L35" i="79"/>
  <c r="L32" i="79"/>
  <c r="L28" i="79"/>
  <c r="L24" i="79"/>
  <c r="L20" i="79"/>
  <c r="L16" i="79"/>
  <c r="L12" i="79"/>
  <c r="L29" i="79"/>
  <c r="L17" i="79"/>
  <c r="L13" i="79"/>
  <c r="L46" i="78"/>
  <c r="L41" i="78"/>
  <c r="L38" i="78"/>
  <c r="L30" i="78"/>
  <c r="L26" i="78"/>
  <c r="L22" i="78"/>
  <c r="L18" i="78"/>
  <c r="L14" i="78"/>
  <c r="L37" i="78"/>
  <c r="L42" i="78"/>
  <c r="L39" i="78"/>
  <c r="L31" i="78"/>
  <c r="L27" i="78"/>
  <c r="L23" i="78"/>
  <c r="L19" i="78"/>
  <c r="L15" i="78"/>
  <c r="L11" i="78"/>
  <c r="L40" i="78"/>
  <c r="L33" i="78"/>
  <c r="L29" i="78"/>
  <c r="L25" i="78"/>
  <c r="L21" i="78"/>
  <c r="L17" i="78"/>
  <c r="L35" i="78"/>
  <c r="L32" i="78"/>
  <c r="L28" i="78"/>
  <c r="L24" i="78"/>
  <c r="L20" i="78"/>
  <c r="L16" i="78"/>
  <c r="L12" i="78"/>
  <c r="L13" i="78"/>
  <c r="I42" i="77"/>
  <c r="L41" i="77" s="1"/>
  <c r="I42" i="76"/>
  <c r="I42" i="75"/>
  <c r="L11" i="75" s="1"/>
  <c r="I42" i="74"/>
  <c r="L22" i="74" s="1"/>
  <c r="I42" i="73"/>
  <c r="L46" i="72"/>
  <c r="L41" i="72"/>
  <c r="L38" i="72"/>
  <c r="L30" i="72"/>
  <c r="L26" i="72"/>
  <c r="L22" i="72"/>
  <c r="L18" i="72"/>
  <c r="L14" i="72"/>
  <c r="L40" i="72"/>
  <c r="L37" i="72"/>
  <c r="L21" i="72"/>
  <c r="L42" i="72"/>
  <c r="L39" i="72"/>
  <c r="L31" i="72"/>
  <c r="L27" i="72"/>
  <c r="L23" i="72"/>
  <c r="L19" i="72"/>
  <c r="L15" i="72"/>
  <c r="L11" i="72"/>
  <c r="L33" i="72"/>
  <c r="L29" i="72"/>
  <c r="L35" i="72"/>
  <c r="L32" i="72"/>
  <c r="L28" i="72"/>
  <c r="L24" i="72"/>
  <c r="L20" i="72"/>
  <c r="L16" i="72"/>
  <c r="L12" i="72"/>
  <c r="L25" i="72"/>
  <c r="L17" i="72"/>
  <c r="L13" i="72"/>
  <c r="I42" i="71"/>
  <c r="L41" i="71" s="1"/>
  <c r="I42" i="70"/>
  <c r="L46" i="70" s="1"/>
  <c r="I42" i="69"/>
  <c r="L46" i="68"/>
  <c r="L41" i="68"/>
  <c r="L38" i="68"/>
  <c r="L30" i="68"/>
  <c r="L26" i="68"/>
  <c r="L22" i="68"/>
  <c r="L18" i="68"/>
  <c r="L14" i="68"/>
  <c r="L37" i="68"/>
  <c r="L42" i="68"/>
  <c r="L39" i="68"/>
  <c r="L31" i="68"/>
  <c r="L27" i="68"/>
  <c r="L23" i="68"/>
  <c r="L19" i="68"/>
  <c r="L15" i="68"/>
  <c r="L11" i="68"/>
  <c r="L40" i="68"/>
  <c r="L33" i="68"/>
  <c r="L29" i="68"/>
  <c r="L35" i="68"/>
  <c r="L32" i="68"/>
  <c r="L28" i="68"/>
  <c r="L24" i="68"/>
  <c r="L20" i="68"/>
  <c r="L16" i="68"/>
  <c r="L12" i="68"/>
  <c r="L25" i="68"/>
  <c r="L21" i="68"/>
  <c r="L17" i="68"/>
  <c r="L13" i="68"/>
  <c r="L46" i="67"/>
  <c r="L41" i="67"/>
  <c r="L38" i="67"/>
  <c r="L30" i="67"/>
  <c r="L26" i="67"/>
  <c r="L22" i="67"/>
  <c r="L18" i="67"/>
  <c r="L14" i="67"/>
  <c r="L40" i="67"/>
  <c r="L33" i="67"/>
  <c r="L29" i="67"/>
  <c r="L42" i="67"/>
  <c r="L39" i="67"/>
  <c r="L31" i="67"/>
  <c r="L27" i="67"/>
  <c r="L23" i="67"/>
  <c r="L19" i="67"/>
  <c r="L15" i="67"/>
  <c r="L11" i="67"/>
  <c r="L37" i="67"/>
  <c r="L25" i="67"/>
  <c r="L21" i="67"/>
  <c r="L35" i="67"/>
  <c r="L32" i="67"/>
  <c r="L28" i="67"/>
  <c r="L24" i="67"/>
  <c r="L20" i="67"/>
  <c r="L16" i="67"/>
  <c r="L12" i="67"/>
  <c r="L17" i="67"/>
  <c r="L13" i="67"/>
  <c r="I42" i="66"/>
  <c r="L46" i="65"/>
  <c r="L37" i="65"/>
  <c r="L33" i="65"/>
  <c r="L28" i="65"/>
  <c r="L25" i="65"/>
  <c r="L20" i="65"/>
  <c r="L17" i="65"/>
  <c r="L12" i="65"/>
  <c r="L40" i="65"/>
  <c r="L35" i="65"/>
  <c r="L32" i="65"/>
  <c r="L29" i="65"/>
  <c r="L24" i="65"/>
  <c r="L21" i="65"/>
  <c r="L16" i="65"/>
  <c r="L13" i="65"/>
  <c r="L41" i="65"/>
  <c r="L11" i="65"/>
  <c r="L15" i="65"/>
  <c r="L19" i="65"/>
  <c r="L23" i="65"/>
  <c r="L27" i="65"/>
  <c r="L31" i="65"/>
  <c r="L39" i="65"/>
  <c r="L42" i="65"/>
  <c r="L14" i="65"/>
  <c r="L18" i="65"/>
  <c r="L22" i="65"/>
  <c r="L26" i="65"/>
  <c r="L30" i="65"/>
  <c r="L38" i="65"/>
  <c r="L46" i="64"/>
  <c r="L41" i="64"/>
  <c r="L38" i="64"/>
  <c r="L30" i="64"/>
  <c r="L26" i="64"/>
  <c r="L22" i="64"/>
  <c r="L18" i="64"/>
  <c r="L14" i="64"/>
  <c r="L42" i="64"/>
  <c r="L39" i="64"/>
  <c r="L31" i="64"/>
  <c r="L27" i="64"/>
  <c r="L23" i="64"/>
  <c r="L19" i="64"/>
  <c r="L15" i="64"/>
  <c r="L11" i="64"/>
  <c r="L37" i="64"/>
  <c r="L33" i="64"/>
  <c r="L17" i="64"/>
  <c r="L13" i="64"/>
  <c r="L35" i="64"/>
  <c r="L32" i="64"/>
  <c r="L28" i="64"/>
  <c r="L24" i="64"/>
  <c r="L20" i="64"/>
  <c r="L16" i="64"/>
  <c r="L12" i="64"/>
  <c r="L40" i="64"/>
  <c r="L29" i="64"/>
  <c r="L25" i="64"/>
  <c r="L21" i="64"/>
  <c r="L46" i="63"/>
  <c r="L41" i="63"/>
  <c r="L38" i="63"/>
  <c r="L30" i="63"/>
  <c r="L26" i="63"/>
  <c r="L22" i="63"/>
  <c r="L18" i="63"/>
  <c r="L14" i="63"/>
  <c r="L40" i="63"/>
  <c r="L42" i="63"/>
  <c r="L39" i="63"/>
  <c r="L31" i="63"/>
  <c r="L27" i="63"/>
  <c r="L23" i="63"/>
  <c r="L19" i="63"/>
  <c r="L15" i="63"/>
  <c r="L11" i="63"/>
  <c r="L37" i="63"/>
  <c r="L33" i="63"/>
  <c r="L29" i="63"/>
  <c r="L35" i="63"/>
  <c r="L32" i="63"/>
  <c r="L28" i="63"/>
  <c r="L24" i="63"/>
  <c r="L20" i="63"/>
  <c r="L16" i="63"/>
  <c r="L12" i="63"/>
  <c r="L25" i="63"/>
  <c r="L21" i="63"/>
  <c r="L17" i="63"/>
  <c r="L13" i="63"/>
  <c r="I42" i="62"/>
  <c r="L22" i="62" s="1"/>
  <c r="I42" i="61"/>
  <c r="L22" i="61" s="1"/>
  <c r="I42" i="60"/>
  <c r="L46" i="59"/>
  <c r="L41" i="59"/>
  <c r="L38" i="59"/>
  <c r="L30" i="59"/>
  <c r="L26" i="59"/>
  <c r="L22" i="59"/>
  <c r="L18" i="59"/>
  <c r="L14" i="59"/>
  <c r="L37" i="59"/>
  <c r="L33" i="59"/>
  <c r="L29" i="59"/>
  <c r="L21" i="59"/>
  <c r="L13" i="59"/>
  <c r="L42" i="59"/>
  <c r="L39" i="59"/>
  <c r="L31" i="59"/>
  <c r="L27" i="59"/>
  <c r="L23" i="59"/>
  <c r="L19" i="59"/>
  <c r="L15" i="59"/>
  <c r="L11" i="59"/>
  <c r="L40" i="59"/>
  <c r="L25" i="59"/>
  <c r="L35" i="59"/>
  <c r="L32" i="59"/>
  <c r="L28" i="59"/>
  <c r="L24" i="59"/>
  <c r="L20" i="59"/>
  <c r="L16" i="59"/>
  <c r="L12" i="59"/>
  <c r="L17" i="59"/>
  <c r="I42" i="58"/>
  <c r="L46" i="58" s="1"/>
  <c r="L23" i="58"/>
  <c r="L46" i="57"/>
  <c r="L37" i="57"/>
  <c r="L33" i="57"/>
  <c r="L28" i="57"/>
  <c r="L25" i="57"/>
  <c r="L20" i="57"/>
  <c r="L17" i="57"/>
  <c r="L12" i="57"/>
  <c r="L40" i="57"/>
  <c r="L35" i="57"/>
  <c r="L32" i="57"/>
  <c r="L29" i="57"/>
  <c r="L24" i="57"/>
  <c r="L21" i="57"/>
  <c r="L16" i="57"/>
  <c r="L13" i="57"/>
  <c r="L11" i="57"/>
  <c r="L15" i="57"/>
  <c r="L19" i="57"/>
  <c r="L23" i="57"/>
  <c r="L27" i="57"/>
  <c r="L31" i="57"/>
  <c r="L39" i="57"/>
  <c r="L42" i="57"/>
  <c r="L14" i="57"/>
  <c r="L18" i="57"/>
  <c r="L22" i="57"/>
  <c r="L26" i="57"/>
  <c r="L30" i="57"/>
  <c r="L38" i="57"/>
  <c r="L41" i="57"/>
  <c r="I42" i="56"/>
  <c r="L11" i="56" s="1"/>
  <c r="L46" i="55"/>
  <c r="L41" i="55"/>
  <c r="L38" i="55"/>
  <c r="L30" i="55"/>
  <c r="L26" i="55"/>
  <c r="L22" i="55"/>
  <c r="L18" i="55"/>
  <c r="L14" i="55"/>
  <c r="L42" i="55"/>
  <c r="L39" i="55"/>
  <c r="L31" i="55"/>
  <c r="L27" i="55"/>
  <c r="L23" i="55"/>
  <c r="L19" i="55"/>
  <c r="L15" i="55"/>
  <c r="L11" i="55"/>
  <c r="L40" i="55"/>
  <c r="L29" i="55"/>
  <c r="L25" i="55"/>
  <c r="L17" i="55"/>
  <c r="L35" i="55"/>
  <c r="L32" i="55"/>
  <c r="L28" i="55"/>
  <c r="L24" i="55"/>
  <c r="L20" i="55"/>
  <c r="L16" i="55"/>
  <c r="L12" i="55"/>
  <c r="L37" i="55"/>
  <c r="L33" i="55"/>
  <c r="L21" i="55"/>
  <c r="L13" i="55"/>
  <c r="I42" i="54"/>
  <c r="L41" i="54" s="1"/>
  <c r="I42" i="53"/>
  <c r="L22" i="53" s="1"/>
  <c r="L46" i="52"/>
  <c r="L41" i="52"/>
  <c r="L38" i="52"/>
  <c r="L30" i="52"/>
  <c r="L26" i="52"/>
  <c r="L22" i="52"/>
  <c r="L18" i="52"/>
  <c r="L14" i="52"/>
  <c r="L33" i="52"/>
  <c r="L29" i="52"/>
  <c r="L42" i="52"/>
  <c r="L39" i="52"/>
  <c r="L31" i="52"/>
  <c r="L27" i="52"/>
  <c r="L23" i="52"/>
  <c r="L19" i="52"/>
  <c r="L15" i="52"/>
  <c r="L11" i="52"/>
  <c r="L40" i="52"/>
  <c r="L37" i="52"/>
  <c r="L25" i="52"/>
  <c r="L13" i="52"/>
  <c r="L35" i="52"/>
  <c r="L32" i="52"/>
  <c r="L28" i="52"/>
  <c r="L24" i="52"/>
  <c r="L20" i="52"/>
  <c r="L16" i="52"/>
  <c r="L12" i="52"/>
  <c r="L21" i="52"/>
  <c r="L17" i="52"/>
  <c r="I42" i="51"/>
  <c r="L22" i="51" s="1"/>
  <c r="I42" i="50"/>
  <c r="L22" i="50" s="1"/>
  <c r="L46" i="49"/>
  <c r="L41" i="49"/>
  <c r="L38" i="49"/>
  <c r="L30" i="49"/>
  <c r="L26" i="49"/>
  <c r="L22" i="49"/>
  <c r="L18" i="49"/>
  <c r="L14" i="49"/>
  <c r="L40" i="49"/>
  <c r="L25" i="49"/>
  <c r="L42" i="49"/>
  <c r="L39" i="49"/>
  <c r="L31" i="49"/>
  <c r="L27" i="49"/>
  <c r="L23" i="49"/>
  <c r="L19" i="49"/>
  <c r="L15" i="49"/>
  <c r="L11" i="49"/>
  <c r="L17" i="49"/>
  <c r="L13" i="49"/>
  <c r="L35" i="49"/>
  <c r="L32" i="49"/>
  <c r="L28" i="49"/>
  <c r="L24" i="49"/>
  <c r="L20" i="49"/>
  <c r="L16" i="49"/>
  <c r="L12" i="49"/>
  <c r="L37" i="49"/>
  <c r="L33" i="49"/>
  <c r="L29" i="49"/>
  <c r="L21" i="49"/>
  <c r="L46" i="48"/>
  <c r="L41" i="48"/>
  <c r="L38" i="48"/>
  <c r="L30" i="48"/>
  <c r="L26" i="48"/>
  <c r="L22" i="48"/>
  <c r="L18" i="48"/>
  <c r="L14" i="48"/>
  <c r="L42" i="48"/>
  <c r="L39" i="48"/>
  <c r="L31" i="48"/>
  <c r="L27" i="48"/>
  <c r="L23" i="48"/>
  <c r="L19" i="48"/>
  <c r="L15" i="48"/>
  <c r="L11" i="48"/>
  <c r="L40" i="48"/>
  <c r="L33" i="48"/>
  <c r="L17" i="48"/>
  <c r="L35" i="48"/>
  <c r="L32" i="48"/>
  <c r="L28" i="48"/>
  <c r="L24" i="48"/>
  <c r="L20" i="48"/>
  <c r="L16" i="48"/>
  <c r="L12" i="48"/>
  <c r="L37" i="48"/>
  <c r="L29" i="48"/>
  <c r="L25" i="48"/>
  <c r="L21" i="48"/>
  <c r="L13" i="48"/>
  <c r="I42" i="47"/>
  <c r="L22" i="47" s="1"/>
  <c r="I42" i="46"/>
  <c r="L22" i="46" s="1"/>
  <c r="I42" i="45"/>
  <c r="L46" i="45" s="1"/>
  <c r="I42" i="44"/>
  <c r="I42" i="43"/>
  <c r="L22" i="43" s="1"/>
  <c r="L46" i="42"/>
  <c r="L35" i="42"/>
  <c r="L32" i="42"/>
  <c r="L16" i="42"/>
  <c r="L28" i="42"/>
  <c r="L12" i="42"/>
  <c r="L24" i="42"/>
  <c r="L20" i="42"/>
  <c r="L13" i="42"/>
  <c r="L17" i="42"/>
  <c r="L21" i="42"/>
  <c r="L25" i="42"/>
  <c r="L29" i="42"/>
  <c r="L33" i="42"/>
  <c r="L37" i="42"/>
  <c r="L40" i="42"/>
  <c r="L11" i="42"/>
  <c r="L15" i="42"/>
  <c r="L19" i="42"/>
  <c r="L23" i="42"/>
  <c r="L27" i="42"/>
  <c r="L31" i="42"/>
  <c r="L39" i="42"/>
  <c r="L42" i="42"/>
  <c r="L14" i="42"/>
  <c r="L18" i="42"/>
  <c r="L22" i="42"/>
  <c r="L26" i="42"/>
  <c r="L30" i="42"/>
  <c r="L38" i="42"/>
  <c r="L41" i="42"/>
  <c r="I42" i="41"/>
  <c r="L46" i="41" s="1"/>
  <c r="I42" i="40"/>
  <c r="L46" i="40" s="1"/>
  <c r="I42" i="39"/>
  <c r="L46" i="38"/>
  <c r="L37" i="38"/>
  <c r="L17" i="38"/>
  <c r="L20" i="38"/>
  <c r="L33" i="38"/>
  <c r="L12" i="38"/>
  <c r="L25" i="38"/>
  <c r="L28" i="38"/>
  <c r="L41" i="38"/>
  <c r="L13" i="38"/>
  <c r="L16" i="38"/>
  <c r="L21" i="38"/>
  <c r="L24" i="38"/>
  <c r="L29" i="38"/>
  <c r="L32" i="38"/>
  <c r="L22" i="38"/>
  <c r="L35" i="38"/>
  <c r="L40" i="38"/>
  <c r="L11" i="38"/>
  <c r="L15" i="38"/>
  <c r="L19" i="38"/>
  <c r="L23" i="38"/>
  <c r="L27" i="38"/>
  <c r="L31" i="38"/>
  <c r="L39" i="38"/>
  <c r="L42" i="38"/>
  <c r="L14" i="38"/>
  <c r="L18" i="38"/>
  <c r="L26" i="38"/>
  <c r="L30" i="38"/>
  <c r="L38" i="38"/>
  <c r="I42" i="37"/>
  <c r="L38" i="37" s="1"/>
  <c r="L46" i="37"/>
  <c r="L41" i="37"/>
  <c r="L30" i="37"/>
  <c r="L26" i="37"/>
  <c r="L22" i="37"/>
  <c r="L14" i="37"/>
  <c r="L42" i="37"/>
  <c r="L39" i="37"/>
  <c r="L27" i="37"/>
  <c r="L23" i="37"/>
  <c r="L19" i="37"/>
  <c r="L11" i="37"/>
  <c r="L37" i="37"/>
  <c r="L33" i="37"/>
  <c r="L17" i="37"/>
  <c r="L13" i="37"/>
  <c r="L35" i="37"/>
  <c r="L28" i="37"/>
  <c r="L24" i="37"/>
  <c r="L20" i="37"/>
  <c r="L12" i="37"/>
  <c r="L40" i="37"/>
  <c r="L29" i="37"/>
  <c r="I42" i="36"/>
  <c r="L11" i="36" s="1"/>
  <c r="I42" i="35"/>
  <c r="I42" i="34"/>
  <c r="L46" i="34" s="1"/>
  <c r="I42" i="33"/>
  <c r="I42" i="32"/>
  <c r="L46" i="32" s="1"/>
  <c r="L19" i="32"/>
  <c r="I42" i="31"/>
  <c r="L46" i="31" s="1"/>
  <c r="I42" i="30"/>
  <c r="L22" i="30" s="1"/>
  <c r="I42" i="29"/>
  <c r="L46" i="29" s="1"/>
  <c r="I42" i="28"/>
  <c r="L41" i="28" s="1"/>
  <c r="I42" i="27"/>
  <c r="L22" i="27" s="1"/>
  <c r="I42" i="26"/>
  <c r="L11" i="26" s="1"/>
  <c r="I42" i="25"/>
  <c r="L46" i="25" s="1"/>
  <c r="I42" i="24"/>
  <c r="I42" i="23"/>
  <c r="L46" i="23" s="1"/>
  <c r="L46" i="22"/>
  <c r="L21" i="22"/>
  <c r="L14" i="22"/>
  <c r="L12" i="22"/>
  <c r="L37" i="22"/>
  <c r="L33" i="22"/>
  <c r="L28" i="22"/>
  <c r="L25" i="22"/>
  <c r="L18" i="22"/>
  <c r="L16" i="22"/>
  <c r="L40" i="22"/>
  <c r="L35" i="22"/>
  <c r="L20" i="22"/>
  <c r="L13" i="22"/>
  <c r="L32" i="22"/>
  <c r="L29" i="22"/>
  <c r="L24" i="22"/>
  <c r="L17" i="22"/>
  <c r="L22" i="22"/>
  <c r="L11" i="22"/>
  <c r="L15" i="22"/>
  <c r="L19" i="22"/>
  <c r="L23" i="22"/>
  <c r="L27" i="22"/>
  <c r="L31" i="22"/>
  <c r="L39" i="22"/>
  <c r="L42" i="22"/>
  <c r="L26" i="22"/>
  <c r="L30" i="22"/>
  <c r="L38" i="22"/>
  <c r="L41" i="22"/>
  <c r="I42" i="21"/>
  <c r="I42" i="20"/>
  <c r="L46" i="20" s="1"/>
  <c r="I42" i="19"/>
  <c r="L46" i="19" s="1"/>
  <c r="I42" i="18"/>
  <c r="L46" i="18" s="1"/>
  <c r="I42" i="17"/>
  <c r="L41" i="17" s="1"/>
  <c r="I42" i="16"/>
  <c r="L22" i="16" s="1"/>
  <c r="I42" i="15"/>
  <c r="L22" i="15" s="1"/>
  <c r="I42" i="14"/>
  <c r="L27" i="14" s="1"/>
  <c r="I42" i="13"/>
  <c r="L41" i="13" s="1"/>
  <c r="I42" i="12"/>
  <c r="L30" i="12" s="1"/>
  <c r="I42" i="11"/>
  <c r="L46" i="11" s="1"/>
  <c r="I42" i="10"/>
  <c r="L22" i="10" s="1"/>
  <c r="I42" i="9"/>
  <c r="L46" i="9" s="1"/>
  <c r="I42" i="8"/>
  <c r="L22" i="8" s="1"/>
  <c r="I42" i="7"/>
  <c r="L22" i="7" s="1"/>
  <c r="I42" i="6"/>
  <c r="L46" i="6" s="1"/>
  <c r="L26" i="6"/>
  <c r="L42" i="6"/>
  <c r="L23" i="6"/>
  <c r="L40" i="6"/>
  <c r="L24" i="6"/>
  <c r="L37" i="6"/>
  <c r="L21" i="6"/>
  <c r="I42" i="5"/>
  <c r="L39" i="5" s="1"/>
  <c r="I41" i="4"/>
  <c r="L46" i="384" l="1"/>
  <c r="L38" i="384"/>
  <c r="L30" i="384"/>
  <c r="L26" i="384"/>
  <c r="L18" i="384"/>
  <c r="L14" i="384"/>
  <c r="L42" i="384"/>
  <c r="L39" i="384"/>
  <c r="L31" i="384"/>
  <c r="L27" i="384"/>
  <c r="L23" i="384"/>
  <c r="L19" i="384"/>
  <c r="L15" i="384"/>
  <c r="L11" i="384"/>
  <c r="L35" i="384"/>
  <c r="L32" i="384"/>
  <c r="L28" i="384"/>
  <c r="L24" i="384"/>
  <c r="L20" i="384"/>
  <c r="L16" i="384"/>
  <c r="L12" i="384"/>
  <c r="L40" i="384"/>
  <c r="L37" i="384"/>
  <c r="L33" i="384"/>
  <c r="L29" i="384"/>
  <c r="L25" i="384"/>
  <c r="L21" i="384"/>
  <c r="L17" i="384"/>
  <c r="L13" i="384"/>
  <c r="L41" i="384"/>
  <c r="L22" i="384"/>
  <c r="L46" i="382"/>
  <c r="L38" i="382"/>
  <c r="L30" i="382"/>
  <c r="L26" i="382"/>
  <c r="L18" i="382"/>
  <c r="L14" i="382"/>
  <c r="L42" i="382"/>
  <c r="L39" i="382"/>
  <c r="L31" i="382"/>
  <c r="L27" i="382"/>
  <c r="L23" i="382"/>
  <c r="L19" i="382"/>
  <c r="L15" i="382"/>
  <c r="L11" i="382"/>
  <c r="L35" i="382"/>
  <c r="L32" i="382"/>
  <c r="L28" i="382"/>
  <c r="L24" i="382"/>
  <c r="L20" i="382"/>
  <c r="L16" i="382"/>
  <c r="L12" i="382"/>
  <c r="L40" i="382"/>
  <c r="L37" i="382"/>
  <c r="L33" i="382"/>
  <c r="L29" i="382"/>
  <c r="L25" i="382"/>
  <c r="L21" i="382"/>
  <c r="L17" i="382"/>
  <c r="L13" i="382"/>
  <c r="L41" i="382"/>
  <c r="L22" i="382"/>
  <c r="L46" i="380"/>
  <c r="L38" i="380"/>
  <c r="L30" i="380"/>
  <c r="L26" i="380"/>
  <c r="L18" i="380"/>
  <c r="L14" i="380"/>
  <c r="L42" i="380"/>
  <c r="L39" i="380"/>
  <c r="L31" i="380"/>
  <c r="L27" i="380"/>
  <c r="L23" i="380"/>
  <c r="L19" i="380"/>
  <c r="L15" i="380"/>
  <c r="L11" i="380"/>
  <c r="L35" i="380"/>
  <c r="L32" i="380"/>
  <c r="L28" i="380"/>
  <c r="L24" i="380"/>
  <c r="L20" i="380"/>
  <c r="L16" i="380"/>
  <c r="L12" i="380"/>
  <c r="L40" i="380"/>
  <c r="L37" i="380"/>
  <c r="L33" i="380"/>
  <c r="L29" i="380"/>
  <c r="L25" i="380"/>
  <c r="L21" i="380"/>
  <c r="L17" i="380"/>
  <c r="L13" i="380"/>
  <c r="L41" i="380"/>
  <c r="L22" i="380"/>
  <c r="L41" i="378"/>
  <c r="L46" i="378"/>
  <c r="L38" i="378"/>
  <c r="L30" i="378"/>
  <c r="L26" i="378"/>
  <c r="L18" i="378"/>
  <c r="L14" i="378"/>
  <c r="L42" i="378"/>
  <c r="L39" i="378"/>
  <c r="L31" i="378"/>
  <c r="L27" i="378"/>
  <c r="L23" i="378"/>
  <c r="L19" i="378"/>
  <c r="L15" i="378"/>
  <c r="L11" i="378"/>
  <c r="L35" i="378"/>
  <c r="L32" i="378"/>
  <c r="L28" i="378"/>
  <c r="L24" i="378"/>
  <c r="L20" i="378"/>
  <c r="L16" i="378"/>
  <c r="L12" i="378"/>
  <c r="L40" i="378"/>
  <c r="L37" i="378"/>
  <c r="L33" i="378"/>
  <c r="L29" i="378"/>
  <c r="L25" i="378"/>
  <c r="L21" i="378"/>
  <c r="L17" i="378"/>
  <c r="L13" i="378"/>
  <c r="L46" i="375"/>
  <c r="L38" i="375"/>
  <c r="L30" i="375"/>
  <c r="L26" i="375"/>
  <c r="L18" i="375"/>
  <c r="L14" i="375"/>
  <c r="L25" i="375"/>
  <c r="L21" i="375"/>
  <c r="L42" i="375"/>
  <c r="L39" i="375"/>
  <c r="L31" i="375"/>
  <c r="L27" i="375"/>
  <c r="L23" i="375"/>
  <c r="L19" i="375"/>
  <c r="L15" i="375"/>
  <c r="L11" i="375"/>
  <c r="L40" i="375"/>
  <c r="L37" i="375"/>
  <c r="L35" i="375"/>
  <c r="L32" i="375"/>
  <c r="L28" i="375"/>
  <c r="L24" i="375"/>
  <c r="L20" i="375"/>
  <c r="L16" i="375"/>
  <c r="L12" i="375"/>
  <c r="L33" i="375"/>
  <c r="L29" i="375"/>
  <c r="L17" i="375"/>
  <c r="L13" i="375"/>
  <c r="L41" i="375"/>
  <c r="L22" i="375"/>
  <c r="L46" i="374"/>
  <c r="L38" i="374"/>
  <c r="L30" i="374"/>
  <c r="L26" i="374"/>
  <c r="L18" i="374"/>
  <c r="L14" i="374"/>
  <c r="L42" i="374"/>
  <c r="L39" i="374"/>
  <c r="L31" i="374"/>
  <c r="L27" i="374"/>
  <c r="L23" i="374"/>
  <c r="L19" i="374"/>
  <c r="L15" i="374"/>
  <c r="L11" i="374"/>
  <c r="L35" i="374"/>
  <c r="L32" i="374"/>
  <c r="L28" i="374"/>
  <c r="L24" i="374"/>
  <c r="L20" i="374"/>
  <c r="L16" i="374"/>
  <c r="L12" i="374"/>
  <c r="L40" i="374"/>
  <c r="L37" i="374"/>
  <c r="L33" i="374"/>
  <c r="L29" i="374"/>
  <c r="L25" i="374"/>
  <c r="L21" i="374"/>
  <c r="L17" i="374"/>
  <c r="L13" i="374"/>
  <c r="L41" i="374"/>
  <c r="L22" i="374"/>
  <c r="L46" i="372"/>
  <c r="L38" i="372"/>
  <c r="L30" i="372"/>
  <c r="L26" i="372"/>
  <c r="L18" i="372"/>
  <c r="L14" i="372"/>
  <c r="L42" i="372"/>
  <c r="L39" i="372"/>
  <c r="L31" i="372"/>
  <c r="L27" i="372"/>
  <c r="L23" i="372"/>
  <c r="L19" i="372"/>
  <c r="L15" i="372"/>
  <c r="L11" i="372"/>
  <c r="L35" i="372"/>
  <c r="L32" i="372"/>
  <c r="L28" i="372"/>
  <c r="L24" i="372"/>
  <c r="L20" i="372"/>
  <c r="L16" i="372"/>
  <c r="L12" i="372"/>
  <c r="L40" i="372"/>
  <c r="L37" i="372"/>
  <c r="L33" i="372"/>
  <c r="L29" i="372"/>
  <c r="L25" i="372"/>
  <c r="L21" i="372"/>
  <c r="L17" i="372"/>
  <c r="L13" i="372"/>
  <c r="L41" i="372"/>
  <c r="L22" i="372"/>
  <c r="L46" i="370"/>
  <c r="L38" i="370"/>
  <c r="L30" i="370"/>
  <c r="L26" i="370"/>
  <c r="L18" i="370"/>
  <c r="L14" i="370"/>
  <c r="L42" i="370"/>
  <c r="L39" i="370"/>
  <c r="L31" i="370"/>
  <c r="L27" i="370"/>
  <c r="L23" i="370"/>
  <c r="L19" i="370"/>
  <c r="L15" i="370"/>
  <c r="L11" i="370"/>
  <c r="L35" i="370"/>
  <c r="L32" i="370"/>
  <c r="L28" i="370"/>
  <c r="L24" i="370"/>
  <c r="L20" i="370"/>
  <c r="L16" i="370"/>
  <c r="L12" i="370"/>
  <c r="L40" i="370"/>
  <c r="L37" i="370"/>
  <c r="L33" i="370"/>
  <c r="L29" i="370"/>
  <c r="L25" i="370"/>
  <c r="L21" i="370"/>
  <c r="L17" i="370"/>
  <c r="L13" i="370"/>
  <c r="L41" i="370"/>
  <c r="L22" i="370"/>
  <c r="L41" i="368"/>
  <c r="L46" i="368"/>
  <c r="L38" i="368"/>
  <c r="L30" i="368"/>
  <c r="L26" i="368"/>
  <c r="L18" i="368"/>
  <c r="L14" i="368"/>
  <c r="L33" i="368"/>
  <c r="L29" i="368"/>
  <c r="L42" i="368"/>
  <c r="L39" i="368"/>
  <c r="L31" i="368"/>
  <c r="L27" i="368"/>
  <c r="L23" i="368"/>
  <c r="L19" i="368"/>
  <c r="L15" i="368"/>
  <c r="L11" i="368"/>
  <c r="L40" i="368"/>
  <c r="L25" i="368"/>
  <c r="L21" i="368"/>
  <c r="L17" i="368"/>
  <c r="L13" i="368"/>
  <c r="L35" i="368"/>
  <c r="L32" i="368"/>
  <c r="L28" i="368"/>
  <c r="L24" i="368"/>
  <c r="L20" i="368"/>
  <c r="L16" i="368"/>
  <c r="L12" i="368"/>
  <c r="L37" i="368"/>
  <c r="L46" i="364"/>
  <c r="L38" i="364"/>
  <c r="L30" i="364"/>
  <c r="L26" i="364"/>
  <c r="L18" i="364"/>
  <c r="L14" i="364"/>
  <c r="L17" i="364"/>
  <c r="L42" i="364"/>
  <c r="L39" i="364"/>
  <c r="L31" i="364"/>
  <c r="L27" i="364"/>
  <c r="L23" i="364"/>
  <c r="L19" i="364"/>
  <c r="L15" i="364"/>
  <c r="L11" i="364"/>
  <c r="L40" i="364"/>
  <c r="L37" i="364"/>
  <c r="L33" i="364"/>
  <c r="L29" i="364"/>
  <c r="L13" i="364"/>
  <c r="L35" i="364"/>
  <c r="L32" i="364"/>
  <c r="L28" i="364"/>
  <c r="L24" i="364"/>
  <c r="L20" i="364"/>
  <c r="L16" i="364"/>
  <c r="L12" i="364"/>
  <c r="L25" i="364"/>
  <c r="L21" i="364"/>
  <c r="L41" i="364"/>
  <c r="L22" i="364"/>
  <c r="L46" i="363"/>
  <c r="L38" i="363"/>
  <c r="L30" i="363"/>
  <c r="L26" i="363"/>
  <c r="L18" i="363"/>
  <c r="L14" i="363"/>
  <c r="L33" i="363"/>
  <c r="L29" i="363"/>
  <c r="L42" i="363"/>
  <c r="L39" i="363"/>
  <c r="L31" i="363"/>
  <c r="L27" i="363"/>
  <c r="L23" i="363"/>
  <c r="L19" i="363"/>
  <c r="L15" i="363"/>
  <c r="L11" i="363"/>
  <c r="L40" i="363"/>
  <c r="L37" i="363"/>
  <c r="L21" i="363"/>
  <c r="L35" i="363"/>
  <c r="L32" i="363"/>
  <c r="L28" i="363"/>
  <c r="L24" i="363"/>
  <c r="L20" i="363"/>
  <c r="L16" i="363"/>
  <c r="L12" i="363"/>
  <c r="L25" i="363"/>
  <c r="L17" i="363"/>
  <c r="L13" i="363"/>
  <c r="L22" i="363"/>
  <c r="L46" i="362"/>
  <c r="L38" i="362"/>
  <c r="L30" i="362"/>
  <c r="L26" i="362"/>
  <c r="L18" i="362"/>
  <c r="L14" i="362"/>
  <c r="L42" i="362"/>
  <c r="L39" i="362"/>
  <c r="L31" i="362"/>
  <c r="L27" i="362"/>
  <c r="L23" i="362"/>
  <c r="L19" i="362"/>
  <c r="L15" i="362"/>
  <c r="L11" i="362"/>
  <c r="L35" i="362"/>
  <c r="L32" i="362"/>
  <c r="L28" i="362"/>
  <c r="L24" i="362"/>
  <c r="L20" i="362"/>
  <c r="L16" i="362"/>
  <c r="L12" i="362"/>
  <c r="L40" i="362"/>
  <c r="L37" i="362"/>
  <c r="L33" i="362"/>
  <c r="L29" i="362"/>
  <c r="L25" i="362"/>
  <c r="L21" i="362"/>
  <c r="L17" i="362"/>
  <c r="L13" i="362"/>
  <c r="L41" i="362"/>
  <c r="L22" i="362"/>
  <c r="L41" i="361"/>
  <c r="L46" i="361"/>
  <c r="L38" i="361"/>
  <c r="L30" i="361"/>
  <c r="L26" i="361"/>
  <c r="L18" i="361"/>
  <c r="L14" i="361"/>
  <c r="L37" i="361"/>
  <c r="L33" i="361"/>
  <c r="L29" i="361"/>
  <c r="L42" i="361"/>
  <c r="L39" i="361"/>
  <c r="L31" i="361"/>
  <c r="L27" i="361"/>
  <c r="L23" i="361"/>
  <c r="L19" i="361"/>
  <c r="L15" i="361"/>
  <c r="L11" i="361"/>
  <c r="L40" i="361"/>
  <c r="L21" i="361"/>
  <c r="L17" i="361"/>
  <c r="L13" i="361"/>
  <c r="L35" i="361"/>
  <c r="L32" i="361"/>
  <c r="L28" i="361"/>
  <c r="L24" i="361"/>
  <c r="L20" i="361"/>
  <c r="L16" i="361"/>
  <c r="L12" i="361"/>
  <c r="L25" i="361"/>
  <c r="L46" i="359"/>
  <c r="L38" i="359"/>
  <c r="L30" i="359"/>
  <c r="L26" i="359"/>
  <c r="L18" i="359"/>
  <c r="L14" i="359"/>
  <c r="L37" i="359"/>
  <c r="L42" i="359"/>
  <c r="L39" i="359"/>
  <c r="L31" i="359"/>
  <c r="L27" i="359"/>
  <c r="L23" i="359"/>
  <c r="L19" i="359"/>
  <c r="L15" i="359"/>
  <c r="L11" i="359"/>
  <c r="L40" i="359"/>
  <c r="L25" i="359"/>
  <c r="L21" i="359"/>
  <c r="L35" i="359"/>
  <c r="L32" i="359"/>
  <c r="L28" i="359"/>
  <c r="L24" i="359"/>
  <c r="L20" i="359"/>
  <c r="L16" i="359"/>
  <c r="L12" i="359"/>
  <c r="L33" i="359"/>
  <c r="L29" i="359"/>
  <c r="L17" i="359"/>
  <c r="L13" i="359"/>
  <c r="L22" i="359"/>
  <c r="L46" i="358"/>
  <c r="L38" i="358"/>
  <c r="L30" i="358"/>
  <c r="L26" i="358"/>
  <c r="L18" i="358"/>
  <c r="L14" i="358"/>
  <c r="L42" i="358"/>
  <c r="L39" i="358"/>
  <c r="L31" i="358"/>
  <c r="L27" i="358"/>
  <c r="L23" i="358"/>
  <c r="L19" i="358"/>
  <c r="L15" i="358"/>
  <c r="L11" i="358"/>
  <c r="L35" i="358"/>
  <c r="L32" i="358"/>
  <c r="L28" i="358"/>
  <c r="L24" i="358"/>
  <c r="L20" i="358"/>
  <c r="L16" i="358"/>
  <c r="L12" i="358"/>
  <c r="L40" i="358"/>
  <c r="L37" i="358"/>
  <c r="L33" i="358"/>
  <c r="L29" i="358"/>
  <c r="L25" i="358"/>
  <c r="L21" i="358"/>
  <c r="L17" i="358"/>
  <c r="L13" i="358"/>
  <c r="L41" i="358"/>
  <c r="L22" i="358"/>
  <c r="L41" i="356"/>
  <c r="L46" i="356"/>
  <c r="L38" i="356"/>
  <c r="L30" i="356"/>
  <c r="L26" i="356"/>
  <c r="L18" i="356"/>
  <c r="L14" i="356"/>
  <c r="L42" i="356"/>
  <c r="L39" i="356"/>
  <c r="L31" i="356"/>
  <c r="L27" i="356"/>
  <c r="L23" i="356"/>
  <c r="L19" i="356"/>
  <c r="L15" i="356"/>
  <c r="L11" i="356"/>
  <c r="L35" i="356"/>
  <c r="L32" i="356"/>
  <c r="L28" i="356"/>
  <c r="L24" i="356"/>
  <c r="L20" i="356"/>
  <c r="L16" i="356"/>
  <c r="L12" i="356"/>
  <c r="L40" i="356"/>
  <c r="L37" i="356"/>
  <c r="L33" i="356"/>
  <c r="L29" i="356"/>
  <c r="L25" i="356"/>
  <c r="L21" i="356"/>
  <c r="L17" i="356"/>
  <c r="L13" i="356"/>
  <c r="L46" i="354"/>
  <c r="L38" i="354"/>
  <c r="L30" i="354"/>
  <c r="L26" i="354"/>
  <c r="L18" i="354"/>
  <c r="L14" i="354"/>
  <c r="L42" i="354"/>
  <c r="L39" i="354"/>
  <c r="L31" i="354"/>
  <c r="L27" i="354"/>
  <c r="L23" i="354"/>
  <c r="L19" i="354"/>
  <c r="L15" i="354"/>
  <c r="L11" i="354"/>
  <c r="L35" i="354"/>
  <c r="L32" i="354"/>
  <c r="L28" i="354"/>
  <c r="L24" i="354"/>
  <c r="L20" i="354"/>
  <c r="L16" i="354"/>
  <c r="L12" i="354"/>
  <c r="L40" i="354"/>
  <c r="L37" i="354"/>
  <c r="L33" i="354"/>
  <c r="L29" i="354"/>
  <c r="L25" i="354"/>
  <c r="L21" i="354"/>
  <c r="L17" i="354"/>
  <c r="L13" i="354"/>
  <c r="L41" i="354"/>
  <c r="L22" i="354"/>
  <c r="L46" i="352"/>
  <c r="L38" i="352"/>
  <c r="L30" i="352"/>
  <c r="L26" i="352"/>
  <c r="L18" i="352"/>
  <c r="L14" i="352"/>
  <c r="L42" i="352"/>
  <c r="L39" i="352"/>
  <c r="L31" i="352"/>
  <c r="L27" i="352"/>
  <c r="L23" i="352"/>
  <c r="L19" i="352"/>
  <c r="L15" i="352"/>
  <c r="L11" i="352"/>
  <c r="L35" i="352"/>
  <c r="L32" i="352"/>
  <c r="L28" i="352"/>
  <c r="L24" i="352"/>
  <c r="L20" i="352"/>
  <c r="L16" i="352"/>
  <c r="L12" i="352"/>
  <c r="L40" i="352"/>
  <c r="L37" i="352"/>
  <c r="L33" i="352"/>
  <c r="L29" i="352"/>
  <c r="L25" i="352"/>
  <c r="L21" i="352"/>
  <c r="L17" i="352"/>
  <c r="L13" i="352"/>
  <c r="L41" i="352"/>
  <c r="L22" i="352"/>
  <c r="L46" i="350"/>
  <c r="L38" i="350"/>
  <c r="L30" i="350"/>
  <c r="L26" i="350"/>
  <c r="L18" i="350"/>
  <c r="L14" i="350"/>
  <c r="L42" i="350"/>
  <c r="L39" i="350"/>
  <c r="L31" i="350"/>
  <c r="L27" i="350"/>
  <c r="L23" i="350"/>
  <c r="L19" i="350"/>
  <c r="L15" i="350"/>
  <c r="L11" i="350"/>
  <c r="L35" i="350"/>
  <c r="L32" i="350"/>
  <c r="L28" i="350"/>
  <c r="L24" i="350"/>
  <c r="L20" i="350"/>
  <c r="L16" i="350"/>
  <c r="L12" i="350"/>
  <c r="L40" i="350"/>
  <c r="L37" i="350"/>
  <c r="L33" i="350"/>
  <c r="L29" i="350"/>
  <c r="L25" i="350"/>
  <c r="L21" i="350"/>
  <c r="L17" i="350"/>
  <c r="L13" i="350"/>
  <c r="L41" i="350"/>
  <c r="L22" i="350"/>
  <c r="L26" i="348"/>
  <c r="L15" i="348"/>
  <c r="L28" i="348"/>
  <c r="L42" i="348"/>
  <c r="L40" i="348"/>
  <c r="L12" i="348"/>
  <c r="L39" i="348"/>
  <c r="L33" i="348"/>
  <c r="L32" i="348"/>
  <c r="L38" i="348"/>
  <c r="L31" i="348"/>
  <c r="L21" i="348"/>
  <c r="L35" i="348"/>
  <c r="L22" i="348"/>
  <c r="L19" i="348"/>
  <c r="L25" i="348"/>
  <c r="L24" i="348"/>
  <c r="L41" i="348"/>
  <c r="L18" i="348"/>
  <c r="L23" i="348"/>
  <c r="L37" i="348"/>
  <c r="L17" i="348"/>
  <c r="L20" i="348"/>
  <c r="L30" i="348"/>
  <c r="L14" i="348"/>
  <c r="L27" i="348"/>
  <c r="L11" i="348"/>
  <c r="L29" i="348"/>
  <c r="L13" i="348"/>
  <c r="L16" i="348"/>
  <c r="L46" i="347"/>
  <c r="L38" i="347"/>
  <c r="L30" i="347"/>
  <c r="L26" i="347"/>
  <c r="L18" i="347"/>
  <c r="L14" i="347"/>
  <c r="L25" i="347"/>
  <c r="L21" i="347"/>
  <c r="L42" i="347"/>
  <c r="L39" i="347"/>
  <c r="L31" i="347"/>
  <c r="L27" i="347"/>
  <c r="L23" i="347"/>
  <c r="L19" i="347"/>
  <c r="L15" i="347"/>
  <c r="L11" i="347"/>
  <c r="L40" i="347"/>
  <c r="L33" i="347"/>
  <c r="L29" i="347"/>
  <c r="L35" i="347"/>
  <c r="L32" i="347"/>
  <c r="L28" i="347"/>
  <c r="L24" i="347"/>
  <c r="L20" i="347"/>
  <c r="L16" i="347"/>
  <c r="L12" i="347"/>
  <c r="L37" i="347"/>
  <c r="L17" i="347"/>
  <c r="L13" i="347"/>
  <c r="L41" i="347"/>
  <c r="L22" i="347"/>
  <c r="L41" i="346"/>
  <c r="L46" i="346"/>
  <c r="L38" i="346"/>
  <c r="L30" i="346"/>
  <c r="L26" i="346"/>
  <c r="L18" i="346"/>
  <c r="L14" i="346"/>
  <c r="L42" i="346"/>
  <c r="L39" i="346"/>
  <c r="L31" i="346"/>
  <c r="L27" i="346"/>
  <c r="L23" i="346"/>
  <c r="L19" i="346"/>
  <c r="L15" i="346"/>
  <c r="L11" i="346"/>
  <c r="L35" i="346"/>
  <c r="L32" i="346"/>
  <c r="L28" i="346"/>
  <c r="L24" i="346"/>
  <c r="L20" i="346"/>
  <c r="L16" i="346"/>
  <c r="L12" i="346"/>
  <c r="L40" i="346"/>
  <c r="L37" i="346"/>
  <c r="L33" i="346"/>
  <c r="L29" i="346"/>
  <c r="L25" i="346"/>
  <c r="L21" i="346"/>
  <c r="L17" i="346"/>
  <c r="L13" i="346"/>
  <c r="L46" i="344"/>
  <c r="L38" i="344"/>
  <c r="L30" i="344"/>
  <c r="L26" i="344"/>
  <c r="L18" i="344"/>
  <c r="L14" i="344"/>
  <c r="L42" i="344"/>
  <c r="L39" i="344"/>
  <c r="L31" i="344"/>
  <c r="L27" i="344"/>
  <c r="L23" i="344"/>
  <c r="L19" i="344"/>
  <c r="L15" i="344"/>
  <c r="L11" i="344"/>
  <c r="L35" i="344"/>
  <c r="L32" i="344"/>
  <c r="L28" i="344"/>
  <c r="L24" i="344"/>
  <c r="L20" i="344"/>
  <c r="L16" i="344"/>
  <c r="L12" i="344"/>
  <c r="L40" i="344"/>
  <c r="L37" i="344"/>
  <c r="L33" i="344"/>
  <c r="L29" i="344"/>
  <c r="L25" i="344"/>
  <c r="L21" i="344"/>
  <c r="L17" i="344"/>
  <c r="L13" i="344"/>
  <c r="L41" i="344"/>
  <c r="L22" i="344"/>
  <c r="L46" i="342"/>
  <c r="L38" i="342"/>
  <c r="L30" i="342"/>
  <c r="L26" i="342"/>
  <c r="L18" i="342"/>
  <c r="L14" i="342"/>
  <c r="L42" i="342"/>
  <c r="L39" i="342"/>
  <c r="L31" i="342"/>
  <c r="L27" i="342"/>
  <c r="L23" i="342"/>
  <c r="L19" i="342"/>
  <c r="L15" i="342"/>
  <c r="L11" i="342"/>
  <c r="L35" i="342"/>
  <c r="L32" i="342"/>
  <c r="L28" i="342"/>
  <c r="L24" i="342"/>
  <c r="L20" i="342"/>
  <c r="L16" i="342"/>
  <c r="L12" i="342"/>
  <c r="L40" i="342"/>
  <c r="L37" i="342"/>
  <c r="L33" i="342"/>
  <c r="L29" i="342"/>
  <c r="L25" i="342"/>
  <c r="L21" i="342"/>
  <c r="L17" i="342"/>
  <c r="L13" i="342"/>
  <c r="L22" i="342"/>
  <c r="L30" i="338"/>
  <c r="L42" i="338"/>
  <c r="L23" i="338"/>
  <c r="L38" i="338"/>
  <c r="L14" i="338"/>
  <c r="L27" i="338"/>
  <c r="L46" i="338"/>
  <c r="L12" i="338"/>
  <c r="L37" i="338"/>
  <c r="L33" i="338"/>
  <c r="L28" i="338"/>
  <c r="L25" i="338"/>
  <c r="L20" i="338"/>
  <c r="L17" i="338"/>
  <c r="L13" i="338"/>
  <c r="L40" i="338"/>
  <c r="L35" i="338"/>
  <c r="L32" i="338"/>
  <c r="L29" i="338"/>
  <c r="L24" i="338"/>
  <c r="L21" i="338"/>
  <c r="L16" i="338"/>
  <c r="L26" i="338"/>
  <c r="L39" i="338"/>
  <c r="L19" i="338"/>
  <c r="L41" i="338"/>
  <c r="L18" i="338"/>
  <c r="L31" i="338"/>
  <c r="L15" i="338"/>
  <c r="L22" i="338"/>
  <c r="L46" i="336"/>
  <c r="L38" i="336"/>
  <c r="L30" i="336"/>
  <c r="L26" i="336"/>
  <c r="L18" i="336"/>
  <c r="L14" i="336"/>
  <c r="L42" i="336"/>
  <c r="L39" i="336"/>
  <c r="L31" i="336"/>
  <c r="L27" i="336"/>
  <c r="L23" i="336"/>
  <c r="L19" i="336"/>
  <c r="L15" i="336"/>
  <c r="L11" i="336"/>
  <c r="L35" i="336"/>
  <c r="L32" i="336"/>
  <c r="L28" i="336"/>
  <c r="L24" i="336"/>
  <c r="L20" i="336"/>
  <c r="L16" i="336"/>
  <c r="L12" i="336"/>
  <c r="L40" i="336"/>
  <c r="L37" i="336"/>
  <c r="L33" i="336"/>
  <c r="L29" i="336"/>
  <c r="L25" i="336"/>
  <c r="L21" i="336"/>
  <c r="L17" i="336"/>
  <c r="L13" i="336"/>
  <c r="L41" i="336"/>
  <c r="L22" i="336"/>
  <c r="L22" i="332"/>
  <c r="L46" i="332"/>
  <c r="L38" i="332"/>
  <c r="L30" i="332"/>
  <c r="L26" i="332"/>
  <c r="L18" i="332"/>
  <c r="L14" i="332"/>
  <c r="L42" i="332"/>
  <c r="L39" i="332"/>
  <c r="L31" i="332"/>
  <c r="L27" i="332"/>
  <c r="L23" i="332"/>
  <c r="L19" i="332"/>
  <c r="L15" i="332"/>
  <c r="L11" i="332"/>
  <c r="L40" i="332"/>
  <c r="L37" i="332"/>
  <c r="L33" i="332"/>
  <c r="L17" i="332"/>
  <c r="L13" i="332"/>
  <c r="L35" i="332"/>
  <c r="L32" i="332"/>
  <c r="L28" i="332"/>
  <c r="L24" i="332"/>
  <c r="L20" i="332"/>
  <c r="L16" i="332"/>
  <c r="L12" i="332"/>
  <c r="L29" i="332"/>
  <c r="L25" i="332"/>
  <c r="L21" i="332"/>
  <c r="L22" i="327"/>
  <c r="L46" i="327"/>
  <c r="L38" i="327"/>
  <c r="L30" i="327"/>
  <c r="L26" i="327"/>
  <c r="L18" i="327"/>
  <c r="L14" i="327"/>
  <c r="L40" i="327"/>
  <c r="L37" i="327"/>
  <c r="L42" i="327"/>
  <c r="L39" i="327"/>
  <c r="L31" i="327"/>
  <c r="L27" i="327"/>
  <c r="L23" i="327"/>
  <c r="L19" i="327"/>
  <c r="L15" i="327"/>
  <c r="L11" i="327"/>
  <c r="L25" i="327"/>
  <c r="L21" i="327"/>
  <c r="L35" i="327"/>
  <c r="L32" i="327"/>
  <c r="L28" i="327"/>
  <c r="L24" i="327"/>
  <c r="L20" i="327"/>
  <c r="L16" i="327"/>
  <c r="L12" i="327"/>
  <c r="L33" i="327"/>
  <c r="L29" i="327"/>
  <c r="L17" i="327"/>
  <c r="L13" i="327"/>
  <c r="L46" i="326"/>
  <c r="L38" i="326"/>
  <c r="L30" i="326"/>
  <c r="L26" i="326"/>
  <c r="L18" i="326"/>
  <c r="L14" i="326"/>
  <c r="L42" i="326"/>
  <c r="L39" i="326"/>
  <c r="L31" i="326"/>
  <c r="L27" i="326"/>
  <c r="L23" i="326"/>
  <c r="L19" i="326"/>
  <c r="L15" i="326"/>
  <c r="L11" i="326"/>
  <c r="L35" i="326"/>
  <c r="L32" i="326"/>
  <c r="L28" i="326"/>
  <c r="L24" i="326"/>
  <c r="L20" i="326"/>
  <c r="L16" i="326"/>
  <c r="L12" i="326"/>
  <c r="L40" i="326"/>
  <c r="L37" i="326"/>
  <c r="L33" i="326"/>
  <c r="L29" i="326"/>
  <c r="L25" i="326"/>
  <c r="L21" i="326"/>
  <c r="L17" i="326"/>
  <c r="L13" i="326"/>
  <c r="L41" i="326"/>
  <c r="L22" i="326"/>
  <c r="L46" i="324"/>
  <c r="L38" i="324"/>
  <c r="L30" i="324"/>
  <c r="L26" i="324"/>
  <c r="L18" i="324"/>
  <c r="L14" i="324"/>
  <c r="L42" i="324"/>
  <c r="L39" i="324"/>
  <c r="L31" i="324"/>
  <c r="L27" i="324"/>
  <c r="L23" i="324"/>
  <c r="L19" i="324"/>
  <c r="L15" i="324"/>
  <c r="L11" i="324"/>
  <c r="L35" i="324"/>
  <c r="L32" i="324"/>
  <c r="L28" i="324"/>
  <c r="L24" i="324"/>
  <c r="L20" i="324"/>
  <c r="L16" i="324"/>
  <c r="L12" i="324"/>
  <c r="L40" i="324"/>
  <c r="L37" i="324"/>
  <c r="L33" i="324"/>
  <c r="L29" i="324"/>
  <c r="L25" i="324"/>
  <c r="L21" i="324"/>
  <c r="L17" i="324"/>
  <c r="L13" i="324"/>
  <c r="L41" i="324"/>
  <c r="L22" i="324"/>
  <c r="L18" i="323"/>
  <c r="L27" i="323"/>
  <c r="L14" i="323"/>
  <c r="L23" i="323"/>
  <c r="L38" i="323"/>
  <c r="L42" i="323"/>
  <c r="L15" i="323"/>
  <c r="L30" i="323"/>
  <c r="L31" i="323"/>
  <c r="L11" i="323"/>
  <c r="L26" i="323"/>
  <c r="L39" i="323"/>
  <c r="L19" i="323"/>
  <c r="L46" i="323"/>
  <c r="L37" i="323"/>
  <c r="L33" i="323"/>
  <c r="L28" i="323"/>
  <c r="L25" i="323"/>
  <c r="L20" i="323"/>
  <c r="L17" i="323"/>
  <c r="L12" i="323"/>
  <c r="L40" i="323"/>
  <c r="L35" i="323"/>
  <c r="L32" i="323"/>
  <c r="L29" i="323"/>
  <c r="L24" i="323"/>
  <c r="L21" i="323"/>
  <c r="L16" i="323"/>
  <c r="L13" i="323"/>
  <c r="L41" i="323"/>
  <c r="L46" i="322"/>
  <c r="L38" i="322"/>
  <c r="L30" i="322"/>
  <c r="L26" i="322"/>
  <c r="L18" i="322"/>
  <c r="L14" i="322"/>
  <c r="L42" i="322"/>
  <c r="L39" i="322"/>
  <c r="L31" i="322"/>
  <c r="L27" i="322"/>
  <c r="L23" i="322"/>
  <c r="L19" i="322"/>
  <c r="L15" i="322"/>
  <c r="L11" i="322"/>
  <c r="L35" i="322"/>
  <c r="L32" i="322"/>
  <c r="L28" i="322"/>
  <c r="L24" i="322"/>
  <c r="L20" i="322"/>
  <c r="L16" i="322"/>
  <c r="L12" i="322"/>
  <c r="L40" i="322"/>
  <c r="L37" i="322"/>
  <c r="L33" i="322"/>
  <c r="L29" i="322"/>
  <c r="L25" i="322"/>
  <c r="L21" i="322"/>
  <c r="L17" i="322"/>
  <c r="L13" i="322"/>
  <c r="L41" i="322"/>
  <c r="L22" i="322"/>
  <c r="L46" i="318"/>
  <c r="L38" i="318"/>
  <c r="L30" i="318"/>
  <c r="L26" i="318"/>
  <c r="L18" i="318"/>
  <c r="L14" i="318"/>
  <c r="L33" i="318"/>
  <c r="L29" i="318"/>
  <c r="L42" i="318"/>
  <c r="L39" i="318"/>
  <c r="L31" i="318"/>
  <c r="L27" i="318"/>
  <c r="L23" i="318"/>
  <c r="L19" i="318"/>
  <c r="L15" i="318"/>
  <c r="L11" i="318"/>
  <c r="L40" i="318"/>
  <c r="L37" i="318"/>
  <c r="L17" i="318"/>
  <c r="L35" i="318"/>
  <c r="L32" i="318"/>
  <c r="L28" i="318"/>
  <c r="L24" i="318"/>
  <c r="L20" i="318"/>
  <c r="L16" i="318"/>
  <c r="L12" i="318"/>
  <c r="L25" i="318"/>
  <c r="L21" i="318"/>
  <c r="L13" i="318"/>
  <c r="L41" i="318"/>
  <c r="L22" i="318"/>
  <c r="L46" i="316"/>
  <c r="L38" i="316"/>
  <c r="L30" i="316"/>
  <c r="L26" i="316"/>
  <c r="L18" i="316"/>
  <c r="L14" i="316"/>
  <c r="L33" i="316"/>
  <c r="L29" i="316"/>
  <c r="L42" i="316"/>
  <c r="L39" i="316"/>
  <c r="L31" i="316"/>
  <c r="L27" i="316"/>
  <c r="L23" i="316"/>
  <c r="L19" i="316"/>
  <c r="L15" i="316"/>
  <c r="L11" i="316"/>
  <c r="L40" i="316"/>
  <c r="L17" i="316"/>
  <c r="L13" i="316"/>
  <c r="L35" i="316"/>
  <c r="L32" i="316"/>
  <c r="L28" i="316"/>
  <c r="L24" i="316"/>
  <c r="L20" i="316"/>
  <c r="L16" i="316"/>
  <c r="L12" i="316"/>
  <c r="L37" i="316"/>
  <c r="L25" i="316"/>
  <c r="L21" i="316"/>
  <c r="L41" i="316"/>
  <c r="L22" i="316"/>
  <c r="L46" i="314"/>
  <c r="L38" i="314"/>
  <c r="L30" i="314"/>
  <c r="L26" i="314"/>
  <c r="L18" i="314"/>
  <c r="L14" i="314"/>
  <c r="L42" i="314"/>
  <c r="L39" i="314"/>
  <c r="L31" i="314"/>
  <c r="L27" i="314"/>
  <c r="L23" i="314"/>
  <c r="L19" i="314"/>
  <c r="L15" i="314"/>
  <c r="L11" i="314"/>
  <c r="L35" i="314"/>
  <c r="L32" i="314"/>
  <c r="L28" i="314"/>
  <c r="L24" i="314"/>
  <c r="L20" i="314"/>
  <c r="L16" i="314"/>
  <c r="L12" i="314"/>
  <c r="L40" i="314"/>
  <c r="L37" i="314"/>
  <c r="L33" i="314"/>
  <c r="L29" i="314"/>
  <c r="L25" i="314"/>
  <c r="L21" i="314"/>
  <c r="L17" i="314"/>
  <c r="L13" i="314"/>
  <c r="L41" i="314"/>
  <c r="L22" i="314"/>
  <c r="L23" i="311"/>
  <c r="L25" i="311"/>
  <c r="L42" i="311"/>
  <c r="L24" i="311"/>
  <c r="L14" i="311"/>
  <c r="L40" i="311"/>
  <c r="L30" i="311"/>
  <c r="L13" i="311"/>
  <c r="L28" i="311"/>
  <c r="L27" i="311"/>
  <c r="L18" i="311"/>
  <c r="L12" i="311"/>
  <c r="L11" i="311"/>
  <c r="L29" i="311"/>
  <c r="L38" i="311"/>
  <c r="L17" i="311"/>
  <c r="L16" i="311"/>
  <c r="L32" i="311"/>
  <c r="L15" i="311"/>
  <c r="L31" i="311"/>
  <c r="L33" i="311"/>
  <c r="L22" i="311"/>
  <c r="L41" i="311"/>
  <c r="L21" i="311"/>
  <c r="L20" i="311"/>
  <c r="L35" i="311"/>
  <c r="L19" i="311"/>
  <c r="L39" i="311"/>
  <c r="L37" i="311"/>
  <c r="L26" i="311"/>
  <c r="L46" i="310"/>
  <c r="L38" i="310"/>
  <c r="L30" i="310"/>
  <c r="L26" i="310"/>
  <c r="L18" i="310"/>
  <c r="L14" i="310"/>
  <c r="L42" i="310"/>
  <c r="L39" i="310"/>
  <c r="L31" i="310"/>
  <c r="L27" i="310"/>
  <c r="L23" i="310"/>
  <c r="L19" i="310"/>
  <c r="L15" i="310"/>
  <c r="L11" i="310"/>
  <c r="L35" i="310"/>
  <c r="L32" i="310"/>
  <c r="L28" i="310"/>
  <c r="L24" i="310"/>
  <c r="L20" i="310"/>
  <c r="L16" i="310"/>
  <c r="L12" i="310"/>
  <c r="L40" i="310"/>
  <c r="L37" i="310"/>
  <c r="L33" i="310"/>
  <c r="L29" i="310"/>
  <c r="L25" i="310"/>
  <c r="L21" i="310"/>
  <c r="L17" i="310"/>
  <c r="L13" i="310"/>
  <c r="L41" i="310"/>
  <c r="L22" i="310"/>
  <c r="L41" i="309"/>
  <c r="L46" i="309"/>
  <c r="L38" i="309"/>
  <c r="L30" i="309"/>
  <c r="L26" i="309"/>
  <c r="L18" i="309"/>
  <c r="L14" i="309"/>
  <c r="L37" i="309"/>
  <c r="L42" i="309"/>
  <c r="L39" i="309"/>
  <c r="L31" i="309"/>
  <c r="L27" i="309"/>
  <c r="L23" i="309"/>
  <c r="L19" i="309"/>
  <c r="L15" i="309"/>
  <c r="L11" i="309"/>
  <c r="L40" i="309"/>
  <c r="L25" i="309"/>
  <c r="L17" i="309"/>
  <c r="L35" i="309"/>
  <c r="L32" i="309"/>
  <c r="L28" i="309"/>
  <c r="L24" i="309"/>
  <c r="L20" i="309"/>
  <c r="L16" i="309"/>
  <c r="L12" i="309"/>
  <c r="L33" i="309"/>
  <c r="L29" i="309"/>
  <c r="L21" i="309"/>
  <c r="L13" i="309"/>
  <c r="L46" i="308"/>
  <c r="L38" i="308"/>
  <c r="L30" i="308"/>
  <c r="L26" i="308"/>
  <c r="L18" i="308"/>
  <c r="L14" i="308"/>
  <c r="L42" i="308"/>
  <c r="L39" i="308"/>
  <c r="L31" i="308"/>
  <c r="L27" i="308"/>
  <c r="L23" i="308"/>
  <c r="L19" i="308"/>
  <c r="L15" i="308"/>
  <c r="L11" i="308"/>
  <c r="L40" i="308"/>
  <c r="L33" i="308"/>
  <c r="L13" i="308"/>
  <c r="L35" i="308"/>
  <c r="L32" i="308"/>
  <c r="L28" i="308"/>
  <c r="L24" i="308"/>
  <c r="L20" i="308"/>
  <c r="L16" i="308"/>
  <c r="L12" i="308"/>
  <c r="L37" i="308"/>
  <c r="L29" i="308"/>
  <c r="L25" i="308"/>
  <c r="L21" i="308"/>
  <c r="L17" i="308"/>
  <c r="L41" i="308"/>
  <c r="L22" i="308"/>
  <c r="L46" i="307"/>
  <c r="L38" i="307"/>
  <c r="L30" i="307"/>
  <c r="L26" i="307"/>
  <c r="L18" i="307"/>
  <c r="L14" i="307"/>
  <c r="L25" i="307"/>
  <c r="L21" i="307"/>
  <c r="L42" i="307"/>
  <c r="L39" i="307"/>
  <c r="L31" i="307"/>
  <c r="L27" i="307"/>
  <c r="L23" i="307"/>
  <c r="L19" i="307"/>
  <c r="L15" i="307"/>
  <c r="L11" i="307"/>
  <c r="L40" i="307"/>
  <c r="L37" i="307"/>
  <c r="L33" i="307"/>
  <c r="L29" i="307"/>
  <c r="L17" i="307"/>
  <c r="L35" i="307"/>
  <c r="L32" i="307"/>
  <c r="L28" i="307"/>
  <c r="L24" i="307"/>
  <c r="L20" i="307"/>
  <c r="L16" i="307"/>
  <c r="L12" i="307"/>
  <c r="L13" i="307"/>
  <c r="L41" i="307"/>
  <c r="L22" i="307"/>
  <c r="L22" i="306"/>
  <c r="L46" i="306"/>
  <c r="L38" i="306"/>
  <c r="L30" i="306"/>
  <c r="L26" i="306"/>
  <c r="L18" i="306"/>
  <c r="L14" i="306"/>
  <c r="L42" i="306"/>
  <c r="L39" i="306"/>
  <c r="L31" i="306"/>
  <c r="L27" i="306"/>
  <c r="L23" i="306"/>
  <c r="L19" i="306"/>
  <c r="L15" i="306"/>
  <c r="L11" i="306"/>
  <c r="L35" i="306"/>
  <c r="L32" i="306"/>
  <c r="L28" i="306"/>
  <c r="L24" i="306"/>
  <c r="L20" i="306"/>
  <c r="L16" i="306"/>
  <c r="L12" i="306"/>
  <c r="L40" i="306"/>
  <c r="L37" i="306"/>
  <c r="L33" i="306"/>
  <c r="L29" i="306"/>
  <c r="L25" i="306"/>
  <c r="L21" i="306"/>
  <c r="L17" i="306"/>
  <c r="L13" i="306"/>
  <c r="L46" i="301"/>
  <c r="L38" i="301"/>
  <c r="L30" i="301"/>
  <c r="L26" i="301"/>
  <c r="L18" i="301"/>
  <c r="L14" i="301"/>
  <c r="L33" i="301"/>
  <c r="L29" i="301"/>
  <c r="L21" i="301"/>
  <c r="L17" i="301"/>
  <c r="L13" i="301"/>
  <c r="L42" i="301"/>
  <c r="L39" i="301"/>
  <c r="L31" i="301"/>
  <c r="L27" i="301"/>
  <c r="L23" i="301"/>
  <c r="L19" i="301"/>
  <c r="L15" i="301"/>
  <c r="L11" i="301"/>
  <c r="L40" i="301"/>
  <c r="L37" i="301"/>
  <c r="L25" i="301"/>
  <c r="L35" i="301"/>
  <c r="L32" i="301"/>
  <c r="L28" i="301"/>
  <c r="L24" i="301"/>
  <c r="L20" i="301"/>
  <c r="L16" i="301"/>
  <c r="L12" i="301"/>
  <c r="L41" i="301"/>
  <c r="L41" i="300"/>
  <c r="L46" i="300"/>
  <c r="L38" i="300"/>
  <c r="L30" i="300"/>
  <c r="L26" i="300"/>
  <c r="L18" i="300"/>
  <c r="L14" i="300"/>
  <c r="L42" i="300"/>
  <c r="L39" i="300"/>
  <c r="L31" i="300"/>
  <c r="L27" i="300"/>
  <c r="L23" i="300"/>
  <c r="L19" i="300"/>
  <c r="L15" i="300"/>
  <c r="L11" i="300"/>
  <c r="L35" i="300"/>
  <c r="L32" i="300"/>
  <c r="L28" i="300"/>
  <c r="L24" i="300"/>
  <c r="L20" i="300"/>
  <c r="L16" i="300"/>
  <c r="L12" i="300"/>
  <c r="L40" i="300"/>
  <c r="L37" i="300"/>
  <c r="L33" i="300"/>
  <c r="L29" i="300"/>
  <c r="L25" i="300"/>
  <c r="L21" i="300"/>
  <c r="L17" i="300"/>
  <c r="L13" i="300"/>
  <c r="L41" i="299"/>
  <c r="L46" i="299"/>
  <c r="L38" i="299"/>
  <c r="L30" i="299"/>
  <c r="L26" i="299"/>
  <c r="L18" i="299"/>
  <c r="L14" i="299"/>
  <c r="L13" i="299"/>
  <c r="L42" i="299"/>
  <c r="L39" i="299"/>
  <c r="L31" i="299"/>
  <c r="L27" i="299"/>
  <c r="L23" i="299"/>
  <c r="L19" i="299"/>
  <c r="L15" i="299"/>
  <c r="L11" i="299"/>
  <c r="L40" i="299"/>
  <c r="L33" i="299"/>
  <c r="L29" i="299"/>
  <c r="L17" i="299"/>
  <c r="L35" i="299"/>
  <c r="L32" i="299"/>
  <c r="L28" i="299"/>
  <c r="L24" i="299"/>
  <c r="L20" i="299"/>
  <c r="L16" i="299"/>
  <c r="L12" i="299"/>
  <c r="L37" i="299"/>
  <c r="L25" i="299"/>
  <c r="L21" i="299"/>
  <c r="L46" i="298"/>
  <c r="L38" i="298"/>
  <c r="L30" i="298"/>
  <c r="L26" i="298"/>
  <c r="L18" i="298"/>
  <c r="L14" i="298"/>
  <c r="L42" i="298"/>
  <c r="L39" i="298"/>
  <c r="L31" i="298"/>
  <c r="L27" i="298"/>
  <c r="L23" i="298"/>
  <c r="L19" i="298"/>
  <c r="L15" i="298"/>
  <c r="L11" i="298"/>
  <c r="L35" i="298"/>
  <c r="L32" i="298"/>
  <c r="L28" i="298"/>
  <c r="L24" i="298"/>
  <c r="L20" i="298"/>
  <c r="L16" i="298"/>
  <c r="L12" i="298"/>
  <c r="L40" i="298"/>
  <c r="L37" i="298"/>
  <c r="L33" i="298"/>
  <c r="L29" i="298"/>
  <c r="L25" i="298"/>
  <c r="L21" i="298"/>
  <c r="L17" i="298"/>
  <c r="L13" i="298"/>
  <c r="L41" i="298"/>
  <c r="L22" i="298"/>
  <c r="L46" i="290"/>
  <c r="L41" i="290"/>
  <c r="L38" i="290"/>
  <c r="L30" i="290"/>
  <c r="L26" i="290"/>
  <c r="L18" i="290"/>
  <c r="L14" i="290"/>
  <c r="L40" i="290"/>
  <c r="L37" i="290"/>
  <c r="L33" i="290"/>
  <c r="L29" i="290"/>
  <c r="L13" i="290"/>
  <c r="L42" i="290"/>
  <c r="L39" i="290"/>
  <c r="L31" i="290"/>
  <c r="L27" i="290"/>
  <c r="L23" i="290"/>
  <c r="L19" i="290"/>
  <c r="L15" i="290"/>
  <c r="L11" i="290"/>
  <c r="L25" i="290"/>
  <c r="L21" i="290"/>
  <c r="L17" i="290"/>
  <c r="L35" i="290"/>
  <c r="L32" i="290"/>
  <c r="L28" i="290"/>
  <c r="L24" i="290"/>
  <c r="L20" i="290"/>
  <c r="L16" i="290"/>
  <c r="L12" i="290"/>
  <c r="L22" i="290"/>
  <c r="L46" i="288"/>
  <c r="L38" i="288"/>
  <c r="L30" i="288"/>
  <c r="L26" i="288"/>
  <c r="L18" i="288"/>
  <c r="L14" i="288"/>
  <c r="L40" i="288"/>
  <c r="L25" i="288"/>
  <c r="L13" i="288"/>
  <c r="L42" i="288"/>
  <c r="L39" i="288"/>
  <c r="L31" i="288"/>
  <c r="L27" i="288"/>
  <c r="L23" i="288"/>
  <c r="L19" i="288"/>
  <c r="L15" i="288"/>
  <c r="L11" i="288"/>
  <c r="L37" i="288"/>
  <c r="L33" i="288"/>
  <c r="L29" i="288"/>
  <c r="L21" i="288"/>
  <c r="L17" i="288"/>
  <c r="L35" i="288"/>
  <c r="L32" i="288"/>
  <c r="L28" i="288"/>
  <c r="L24" i="288"/>
  <c r="L20" i="288"/>
  <c r="L16" i="288"/>
  <c r="L12" i="288"/>
  <c r="L41" i="288"/>
  <c r="L22" i="288"/>
  <c r="L46" i="286"/>
  <c r="L38" i="286"/>
  <c r="L30" i="286"/>
  <c r="L26" i="286"/>
  <c r="L18" i="286"/>
  <c r="L14" i="286"/>
  <c r="L42" i="286"/>
  <c r="L39" i="286"/>
  <c r="L31" i="286"/>
  <c r="L27" i="286"/>
  <c r="L23" i="286"/>
  <c r="L19" i="286"/>
  <c r="L15" i="286"/>
  <c r="L11" i="286"/>
  <c r="L35" i="286"/>
  <c r="L32" i="286"/>
  <c r="L28" i="286"/>
  <c r="L24" i="286"/>
  <c r="L20" i="286"/>
  <c r="L16" i="286"/>
  <c r="L12" i="286"/>
  <c r="L40" i="286"/>
  <c r="L37" i="286"/>
  <c r="L33" i="286"/>
  <c r="L29" i="286"/>
  <c r="L25" i="286"/>
  <c r="L21" i="286"/>
  <c r="L17" i="286"/>
  <c r="L13" i="286"/>
  <c r="L41" i="286"/>
  <c r="L22" i="286"/>
  <c r="L46" i="284"/>
  <c r="L38" i="284"/>
  <c r="L30" i="284"/>
  <c r="L26" i="284"/>
  <c r="L18" i="284"/>
  <c r="L14" i="284"/>
  <c r="L42" i="284"/>
  <c r="L39" i="284"/>
  <c r="L31" i="284"/>
  <c r="L27" i="284"/>
  <c r="L23" i="284"/>
  <c r="L19" i="284"/>
  <c r="L15" i="284"/>
  <c r="L11" i="284"/>
  <c r="L35" i="284"/>
  <c r="L32" i="284"/>
  <c r="L28" i="284"/>
  <c r="L24" i="284"/>
  <c r="L20" i="284"/>
  <c r="L16" i="284"/>
  <c r="L12" i="284"/>
  <c r="L40" i="284"/>
  <c r="L37" i="284"/>
  <c r="L33" i="284"/>
  <c r="L29" i="284"/>
  <c r="L25" i="284"/>
  <c r="L21" i="284"/>
  <c r="L17" i="284"/>
  <c r="L13" i="284"/>
  <c r="L41" i="284"/>
  <c r="L22" i="284"/>
  <c r="L14" i="282"/>
  <c r="L11" i="282"/>
  <c r="L27" i="282"/>
  <c r="L38" i="282"/>
  <c r="L29" i="282"/>
  <c r="L26" i="282"/>
  <c r="L39" i="282"/>
  <c r="L19" i="282"/>
  <c r="L37" i="282"/>
  <c r="L21" i="282"/>
  <c r="L18" i="282"/>
  <c r="L31" i="282"/>
  <c r="L15" i="282"/>
  <c r="L33" i="282"/>
  <c r="L13" i="282"/>
  <c r="L30" i="282"/>
  <c r="L42" i="282"/>
  <c r="L23" i="282"/>
  <c r="L40" i="282"/>
  <c r="L25" i="282"/>
  <c r="L46" i="282"/>
  <c r="L35" i="282"/>
  <c r="L32" i="282"/>
  <c r="L16" i="282"/>
  <c r="L28" i="282"/>
  <c r="L12" i="282"/>
  <c r="L24" i="282"/>
  <c r="L20" i="282"/>
  <c r="L17" i="282"/>
  <c r="L22" i="282"/>
  <c r="L30" i="279"/>
  <c r="L26" i="279"/>
  <c r="L42" i="279"/>
  <c r="L23" i="279"/>
  <c r="L19" i="279"/>
  <c r="L39" i="279"/>
  <c r="L41" i="279"/>
  <c r="L38" i="279"/>
  <c r="L14" i="279"/>
  <c r="L27" i="279"/>
  <c r="L46" i="279"/>
  <c r="L37" i="279"/>
  <c r="L33" i="279"/>
  <c r="L28" i="279"/>
  <c r="L25" i="279"/>
  <c r="L20" i="279"/>
  <c r="L17" i="279"/>
  <c r="L12" i="279"/>
  <c r="L40" i="279"/>
  <c r="L35" i="279"/>
  <c r="L32" i="279"/>
  <c r="L29" i="279"/>
  <c r="L24" i="279"/>
  <c r="L21" i="279"/>
  <c r="L16" i="279"/>
  <c r="L13" i="279"/>
  <c r="L18" i="279"/>
  <c r="L31" i="279"/>
  <c r="L15" i="279"/>
  <c r="L22" i="279"/>
  <c r="L41" i="278"/>
  <c r="L46" i="278"/>
  <c r="L38" i="278"/>
  <c r="L30" i="278"/>
  <c r="L26" i="278"/>
  <c r="L18" i="278"/>
  <c r="L14" i="278"/>
  <c r="L42" i="278"/>
  <c r="L39" i="278"/>
  <c r="L31" i="278"/>
  <c r="L27" i="278"/>
  <c r="L23" i="278"/>
  <c r="L19" i="278"/>
  <c r="L15" i="278"/>
  <c r="L11" i="278"/>
  <c r="L35" i="278"/>
  <c r="L32" i="278"/>
  <c r="L28" i="278"/>
  <c r="L24" i="278"/>
  <c r="L20" i="278"/>
  <c r="L16" i="278"/>
  <c r="L12" i="278"/>
  <c r="L40" i="278"/>
  <c r="L37" i="278"/>
  <c r="L33" i="278"/>
  <c r="L29" i="278"/>
  <c r="L25" i="278"/>
  <c r="L21" i="278"/>
  <c r="L17" i="278"/>
  <c r="L13" i="278"/>
  <c r="L46" i="276"/>
  <c r="L38" i="276"/>
  <c r="L30" i="276"/>
  <c r="L26" i="276"/>
  <c r="L18" i="276"/>
  <c r="L14" i="276"/>
  <c r="L42" i="276"/>
  <c r="L39" i="276"/>
  <c r="L31" i="276"/>
  <c r="L27" i="276"/>
  <c r="L23" i="276"/>
  <c r="L19" i="276"/>
  <c r="L15" i="276"/>
  <c r="L11" i="276"/>
  <c r="L35" i="276"/>
  <c r="L32" i="276"/>
  <c r="L28" i="276"/>
  <c r="L24" i="276"/>
  <c r="L20" i="276"/>
  <c r="L16" i="276"/>
  <c r="L12" i="276"/>
  <c r="L40" i="276"/>
  <c r="L37" i="276"/>
  <c r="L33" i="276"/>
  <c r="L29" i="276"/>
  <c r="L25" i="276"/>
  <c r="L21" i="276"/>
  <c r="L17" i="276"/>
  <c r="L13" i="276"/>
  <c r="L41" i="276"/>
  <c r="L22" i="276"/>
  <c r="L46" i="274"/>
  <c r="L38" i="274"/>
  <c r="L30" i="274"/>
  <c r="L26" i="274"/>
  <c r="L18" i="274"/>
  <c r="L14" i="274"/>
  <c r="L42" i="274"/>
  <c r="L39" i="274"/>
  <c r="L31" i="274"/>
  <c r="L27" i="274"/>
  <c r="L23" i="274"/>
  <c r="L19" i="274"/>
  <c r="L15" i="274"/>
  <c r="L11" i="274"/>
  <c r="L35" i="274"/>
  <c r="L32" i="274"/>
  <c r="L28" i="274"/>
  <c r="L24" i="274"/>
  <c r="L20" i="274"/>
  <c r="L16" i="274"/>
  <c r="L12" i="274"/>
  <c r="L40" i="274"/>
  <c r="L37" i="274"/>
  <c r="L33" i="274"/>
  <c r="L29" i="274"/>
  <c r="L25" i="274"/>
  <c r="L21" i="274"/>
  <c r="L17" i="274"/>
  <c r="L13" i="274"/>
  <c r="L41" i="274"/>
  <c r="L22" i="274"/>
  <c r="L46" i="270"/>
  <c r="L38" i="270"/>
  <c r="L30" i="270"/>
  <c r="L26" i="270"/>
  <c r="L18" i="270"/>
  <c r="L14" i="270"/>
  <c r="L42" i="270"/>
  <c r="L39" i="270"/>
  <c r="L31" i="270"/>
  <c r="L27" i="270"/>
  <c r="L23" i="270"/>
  <c r="L19" i="270"/>
  <c r="L15" i="270"/>
  <c r="L11" i="270"/>
  <c r="L35" i="270"/>
  <c r="L32" i="270"/>
  <c r="L28" i="270"/>
  <c r="L24" i="270"/>
  <c r="L20" i="270"/>
  <c r="L16" i="270"/>
  <c r="L12" i="270"/>
  <c r="L40" i="270"/>
  <c r="L37" i="270"/>
  <c r="L33" i="270"/>
  <c r="L29" i="270"/>
  <c r="L25" i="270"/>
  <c r="L21" i="270"/>
  <c r="L17" i="270"/>
  <c r="L13" i="270"/>
  <c r="L22" i="270"/>
  <c r="L22" i="269"/>
  <c r="L46" i="269"/>
  <c r="L38" i="269"/>
  <c r="L30" i="269"/>
  <c r="L26" i="269"/>
  <c r="L18" i="269"/>
  <c r="L14" i="269"/>
  <c r="L40" i="269"/>
  <c r="L37" i="269"/>
  <c r="L33" i="269"/>
  <c r="L25" i="269"/>
  <c r="L21" i="269"/>
  <c r="L13" i="269"/>
  <c r="L42" i="269"/>
  <c r="L39" i="269"/>
  <c r="L31" i="269"/>
  <c r="L27" i="269"/>
  <c r="L23" i="269"/>
  <c r="L19" i="269"/>
  <c r="L15" i="269"/>
  <c r="L11" i="269"/>
  <c r="L29" i="269"/>
  <c r="L17" i="269"/>
  <c r="L35" i="269"/>
  <c r="L32" i="269"/>
  <c r="L28" i="269"/>
  <c r="L24" i="269"/>
  <c r="L20" i="269"/>
  <c r="L16" i="269"/>
  <c r="L12" i="269"/>
  <c r="L46" i="268"/>
  <c r="L38" i="268"/>
  <c r="L30" i="268"/>
  <c r="L26" i="268"/>
  <c r="L18" i="268"/>
  <c r="L14" i="268"/>
  <c r="L42" i="268"/>
  <c r="L39" i="268"/>
  <c r="L31" i="268"/>
  <c r="L27" i="268"/>
  <c r="L23" i="268"/>
  <c r="L19" i="268"/>
  <c r="L15" i="268"/>
  <c r="L11" i="268"/>
  <c r="L35" i="268"/>
  <c r="L32" i="268"/>
  <c r="L28" i="268"/>
  <c r="L24" i="268"/>
  <c r="L20" i="268"/>
  <c r="L16" i="268"/>
  <c r="L12" i="268"/>
  <c r="L40" i="268"/>
  <c r="L37" i="268"/>
  <c r="L33" i="268"/>
  <c r="L29" i="268"/>
  <c r="L25" i="268"/>
  <c r="L21" i="268"/>
  <c r="L17" i="268"/>
  <c r="L13" i="268"/>
  <c r="L41" i="268"/>
  <c r="L22" i="268"/>
  <c r="L46" i="266"/>
  <c r="L38" i="266"/>
  <c r="L30" i="266"/>
  <c r="L26" i="266"/>
  <c r="L18" i="266"/>
  <c r="L14" i="266"/>
  <c r="L42" i="266"/>
  <c r="L39" i="266"/>
  <c r="L31" i="266"/>
  <c r="L27" i="266"/>
  <c r="L23" i="266"/>
  <c r="L19" i="266"/>
  <c r="L15" i="266"/>
  <c r="L11" i="266"/>
  <c r="L35" i="266"/>
  <c r="L32" i="266"/>
  <c r="L28" i="266"/>
  <c r="L24" i="266"/>
  <c r="L20" i="266"/>
  <c r="L16" i="266"/>
  <c r="L12" i="266"/>
  <c r="L40" i="266"/>
  <c r="L37" i="266"/>
  <c r="L33" i="266"/>
  <c r="L29" i="266"/>
  <c r="L25" i="266"/>
  <c r="L21" i="266"/>
  <c r="L17" i="266"/>
  <c r="L13" i="266"/>
  <c r="L41" i="266"/>
  <c r="L22" i="266"/>
  <c r="L46" i="264"/>
  <c r="L38" i="264"/>
  <c r="L30" i="264"/>
  <c r="L26" i="264"/>
  <c r="L18" i="264"/>
  <c r="L14" i="264"/>
  <c r="L21" i="264"/>
  <c r="L17" i="264"/>
  <c r="L13" i="264"/>
  <c r="L42" i="264"/>
  <c r="L39" i="264"/>
  <c r="L31" i="264"/>
  <c r="L27" i="264"/>
  <c r="L23" i="264"/>
  <c r="L19" i="264"/>
  <c r="L15" i="264"/>
  <c r="L11" i="264"/>
  <c r="L40" i="264"/>
  <c r="L35" i="264"/>
  <c r="L32" i="264"/>
  <c r="L28" i="264"/>
  <c r="L24" i="264"/>
  <c r="L20" i="264"/>
  <c r="L16" i="264"/>
  <c r="L12" i="264"/>
  <c r="L37" i="264"/>
  <c r="L33" i="264"/>
  <c r="L29" i="264"/>
  <c r="L25" i="264"/>
  <c r="L41" i="264"/>
  <c r="L22" i="264"/>
  <c r="L46" i="262"/>
  <c r="L38" i="262"/>
  <c r="L30" i="262"/>
  <c r="L26" i="262"/>
  <c r="L18" i="262"/>
  <c r="L14" i="262"/>
  <c r="L42" i="262"/>
  <c r="L39" i="262"/>
  <c r="L31" i="262"/>
  <c r="L27" i="262"/>
  <c r="L23" i="262"/>
  <c r="L19" i="262"/>
  <c r="L15" i="262"/>
  <c r="L11" i="262"/>
  <c r="L35" i="262"/>
  <c r="L32" i="262"/>
  <c r="L28" i="262"/>
  <c r="L24" i="262"/>
  <c r="L20" i="262"/>
  <c r="L16" i="262"/>
  <c r="L12" i="262"/>
  <c r="L40" i="262"/>
  <c r="L37" i="262"/>
  <c r="L33" i="262"/>
  <c r="L29" i="262"/>
  <c r="L25" i="262"/>
  <c r="L21" i="262"/>
  <c r="L17" i="262"/>
  <c r="L13" i="262"/>
  <c r="L41" i="262"/>
  <c r="L22" i="262"/>
  <c r="L30" i="261"/>
  <c r="L20" i="261"/>
  <c r="L18" i="261"/>
  <c r="L12" i="261"/>
  <c r="L35" i="261"/>
  <c r="L39" i="261"/>
  <c r="L28" i="261"/>
  <c r="L23" i="261"/>
  <c r="L26" i="261"/>
  <c r="L32" i="261"/>
  <c r="L16" i="261"/>
  <c r="L27" i="261"/>
  <c r="L38" i="261"/>
  <c r="L14" i="261"/>
  <c r="L24" i="261"/>
  <c r="L42" i="261"/>
  <c r="L46" i="261"/>
  <c r="L33" i="261"/>
  <c r="L17" i="261"/>
  <c r="L37" i="261"/>
  <c r="L29" i="261"/>
  <c r="L40" i="261"/>
  <c r="L25" i="261"/>
  <c r="L21" i="261"/>
  <c r="L13" i="261"/>
  <c r="L19" i="261"/>
  <c r="L41" i="261"/>
  <c r="L31" i="261"/>
  <c r="L15" i="261"/>
  <c r="L22" i="261"/>
  <c r="L46" i="260"/>
  <c r="L38" i="260"/>
  <c r="L30" i="260"/>
  <c r="L26" i="260"/>
  <c r="L18" i="260"/>
  <c r="L14" i="260"/>
  <c r="L42" i="260"/>
  <c r="L39" i="260"/>
  <c r="L31" i="260"/>
  <c r="L27" i="260"/>
  <c r="L23" i="260"/>
  <c r="L19" i="260"/>
  <c r="L15" i="260"/>
  <c r="L11" i="260"/>
  <c r="L35" i="260"/>
  <c r="L32" i="260"/>
  <c r="L28" i="260"/>
  <c r="L24" i="260"/>
  <c r="L20" i="260"/>
  <c r="L16" i="260"/>
  <c r="L12" i="260"/>
  <c r="L40" i="260"/>
  <c r="L37" i="260"/>
  <c r="L33" i="260"/>
  <c r="L29" i="260"/>
  <c r="L25" i="260"/>
  <c r="L21" i="260"/>
  <c r="L17" i="260"/>
  <c r="L13" i="260"/>
  <c r="L41" i="260"/>
  <c r="L22" i="260"/>
  <c r="L46" i="258"/>
  <c r="L38" i="258"/>
  <c r="L30" i="258"/>
  <c r="L26" i="258"/>
  <c r="L18" i="258"/>
  <c r="L14" i="258"/>
  <c r="L42" i="258"/>
  <c r="L39" i="258"/>
  <c r="L31" i="258"/>
  <c r="L27" i="258"/>
  <c r="L23" i="258"/>
  <c r="L19" i="258"/>
  <c r="L15" i="258"/>
  <c r="L11" i="258"/>
  <c r="L35" i="258"/>
  <c r="L32" i="258"/>
  <c r="L28" i="258"/>
  <c r="L24" i="258"/>
  <c r="L20" i="258"/>
  <c r="L16" i="258"/>
  <c r="L12" i="258"/>
  <c r="L40" i="258"/>
  <c r="L37" i="258"/>
  <c r="L33" i="258"/>
  <c r="L29" i="258"/>
  <c r="L25" i="258"/>
  <c r="L21" i="258"/>
  <c r="L17" i="258"/>
  <c r="L13" i="258"/>
  <c r="L41" i="258"/>
  <c r="L22" i="258"/>
  <c r="L46" i="257"/>
  <c r="L38" i="257"/>
  <c r="L30" i="257"/>
  <c r="L26" i="257"/>
  <c r="L18" i="257"/>
  <c r="L14" i="257"/>
  <c r="L37" i="257"/>
  <c r="L33" i="257"/>
  <c r="L29" i="257"/>
  <c r="L42" i="257"/>
  <c r="L39" i="257"/>
  <c r="L31" i="257"/>
  <c r="L27" i="257"/>
  <c r="L23" i="257"/>
  <c r="L19" i="257"/>
  <c r="L15" i="257"/>
  <c r="L11" i="257"/>
  <c r="L40" i="257"/>
  <c r="L25" i="257"/>
  <c r="L13" i="257"/>
  <c r="L35" i="257"/>
  <c r="L32" i="257"/>
  <c r="L28" i="257"/>
  <c r="L24" i="257"/>
  <c r="L20" i="257"/>
  <c r="L16" i="257"/>
  <c r="L12" i="257"/>
  <c r="L21" i="257"/>
  <c r="L17" i="257"/>
  <c r="L41" i="257"/>
  <c r="L22" i="257"/>
  <c r="L46" i="256"/>
  <c r="L38" i="256"/>
  <c r="L30" i="256"/>
  <c r="L26" i="256"/>
  <c r="L18" i="256"/>
  <c r="L14" i="256"/>
  <c r="L42" i="256"/>
  <c r="L39" i="256"/>
  <c r="L31" i="256"/>
  <c r="L27" i="256"/>
  <c r="L23" i="256"/>
  <c r="L19" i="256"/>
  <c r="L15" i="256"/>
  <c r="L11" i="256"/>
  <c r="L35" i="256"/>
  <c r="L32" i="256"/>
  <c r="L28" i="256"/>
  <c r="L24" i="256"/>
  <c r="L20" i="256"/>
  <c r="L16" i="256"/>
  <c r="L12" i="256"/>
  <c r="L40" i="256"/>
  <c r="L37" i="256"/>
  <c r="L33" i="256"/>
  <c r="L29" i="256"/>
  <c r="L25" i="256"/>
  <c r="L21" i="256"/>
  <c r="L17" i="256"/>
  <c r="L13" i="256"/>
  <c r="L41" i="256"/>
  <c r="L22" i="256"/>
  <c r="L30" i="249"/>
  <c r="L42" i="249"/>
  <c r="L23" i="249"/>
  <c r="L38" i="249"/>
  <c r="L14" i="249"/>
  <c r="L27" i="249"/>
  <c r="L46" i="249"/>
  <c r="L12" i="249"/>
  <c r="L37" i="249"/>
  <c r="L33" i="249"/>
  <c r="L28" i="249"/>
  <c r="L25" i="249"/>
  <c r="L20" i="249"/>
  <c r="L17" i="249"/>
  <c r="L13" i="249"/>
  <c r="L40" i="249"/>
  <c r="L35" i="249"/>
  <c r="L32" i="249"/>
  <c r="L29" i="249"/>
  <c r="L24" i="249"/>
  <c r="L21" i="249"/>
  <c r="L16" i="249"/>
  <c r="L26" i="249"/>
  <c r="L39" i="249"/>
  <c r="L19" i="249"/>
  <c r="L41" i="249"/>
  <c r="L18" i="249"/>
  <c r="L31" i="249"/>
  <c r="L15" i="249"/>
  <c r="L22" i="249"/>
  <c r="L46" i="248"/>
  <c r="L38" i="248"/>
  <c r="L30" i="248"/>
  <c r="L26" i="248"/>
  <c r="L18" i="248"/>
  <c r="L14" i="248"/>
  <c r="L42" i="248"/>
  <c r="L39" i="248"/>
  <c r="L31" i="248"/>
  <c r="L27" i="248"/>
  <c r="L23" i="248"/>
  <c r="L19" i="248"/>
  <c r="L15" i="248"/>
  <c r="L11" i="248"/>
  <c r="L35" i="248"/>
  <c r="L32" i="248"/>
  <c r="L28" i="248"/>
  <c r="L24" i="248"/>
  <c r="L20" i="248"/>
  <c r="L16" i="248"/>
  <c r="L12" i="248"/>
  <c r="L40" i="248"/>
  <c r="L37" i="248"/>
  <c r="L33" i="248"/>
  <c r="L29" i="248"/>
  <c r="L25" i="248"/>
  <c r="L21" i="248"/>
  <c r="L17" i="248"/>
  <c r="L13" i="248"/>
  <c r="L41" i="248"/>
  <c r="L22" i="248"/>
  <c r="L46" i="246"/>
  <c r="L38" i="246"/>
  <c r="L30" i="246"/>
  <c r="L26" i="246"/>
  <c r="L18" i="246"/>
  <c r="L14" i="246"/>
  <c r="L42" i="246"/>
  <c r="L39" i="246"/>
  <c r="L31" i="246"/>
  <c r="L27" i="246"/>
  <c r="L23" i="246"/>
  <c r="L19" i="246"/>
  <c r="L15" i="246"/>
  <c r="L11" i="246"/>
  <c r="L35" i="246"/>
  <c r="L32" i="246"/>
  <c r="L28" i="246"/>
  <c r="L24" i="246"/>
  <c r="L20" i="246"/>
  <c r="L16" i="246"/>
  <c r="L12" i="246"/>
  <c r="L40" i="246"/>
  <c r="L37" i="246"/>
  <c r="L33" i="246"/>
  <c r="L29" i="246"/>
  <c r="L25" i="246"/>
  <c r="L21" i="246"/>
  <c r="L17" i="246"/>
  <c r="L13" i="246"/>
  <c r="L41" i="246"/>
  <c r="L22" i="246"/>
  <c r="L14" i="245"/>
  <c r="L12" i="245"/>
  <c r="L35" i="245"/>
  <c r="L39" i="245"/>
  <c r="L38" i="245"/>
  <c r="L24" i="245"/>
  <c r="L27" i="245"/>
  <c r="L18" i="245"/>
  <c r="L20" i="245"/>
  <c r="L23" i="245"/>
  <c r="L30" i="245"/>
  <c r="L28" i="245"/>
  <c r="L42" i="245"/>
  <c r="L46" i="245"/>
  <c r="L33" i="245"/>
  <c r="L17" i="245"/>
  <c r="L37" i="245"/>
  <c r="L29" i="245"/>
  <c r="L13" i="245"/>
  <c r="L40" i="245"/>
  <c r="L25" i="245"/>
  <c r="L21" i="245"/>
  <c r="L19" i="245"/>
  <c r="L41" i="245"/>
  <c r="L26" i="245"/>
  <c r="L32" i="245"/>
  <c r="L16" i="245"/>
  <c r="L31" i="245"/>
  <c r="L15" i="245"/>
  <c r="L22" i="245"/>
  <c r="L46" i="243"/>
  <c r="L38" i="243"/>
  <c r="L30" i="243"/>
  <c r="L26" i="243"/>
  <c r="L18" i="243"/>
  <c r="L14" i="243"/>
  <c r="L33" i="243"/>
  <c r="L29" i="243"/>
  <c r="L42" i="243"/>
  <c r="L39" i="243"/>
  <c r="L31" i="243"/>
  <c r="L27" i="243"/>
  <c r="L23" i="243"/>
  <c r="L19" i="243"/>
  <c r="L15" i="243"/>
  <c r="L11" i="243"/>
  <c r="L40" i="243"/>
  <c r="L37" i="243"/>
  <c r="L35" i="243"/>
  <c r="L32" i="243"/>
  <c r="L28" i="243"/>
  <c r="L24" i="243"/>
  <c r="L20" i="243"/>
  <c r="L16" i="243"/>
  <c r="L12" i="243"/>
  <c r="L25" i="243"/>
  <c r="L21" i="243"/>
  <c r="L17" i="243"/>
  <c r="L13" i="243"/>
  <c r="L41" i="243"/>
  <c r="L46" i="242"/>
  <c r="L38" i="242"/>
  <c r="L30" i="242"/>
  <c r="L26" i="242"/>
  <c r="L18" i="242"/>
  <c r="L14" i="242"/>
  <c r="L37" i="242"/>
  <c r="L33" i="242"/>
  <c r="L29" i="242"/>
  <c r="L25" i="242"/>
  <c r="L17" i="242"/>
  <c r="L42" i="242"/>
  <c r="L39" i="242"/>
  <c r="L31" i="242"/>
  <c r="L27" i="242"/>
  <c r="L23" i="242"/>
  <c r="L19" i="242"/>
  <c r="L15" i="242"/>
  <c r="L11" i="242"/>
  <c r="L13" i="242"/>
  <c r="L35" i="242"/>
  <c r="L32" i="242"/>
  <c r="L28" i="242"/>
  <c r="L24" i="242"/>
  <c r="L20" i="242"/>
  <c r="L16" i="242"/>
  <c r="L12" i="242"/>
  <c r="L40" i="242"/>
  <c r="L21" i="242"/>
  <c r="L22" i="242"/>
  <c r="L46" i="241"/>
  <c r="L38" i="241"/>
  <c r="L30" i="241"/>
  <c r="L26" i="241"/>
  <c r="L18" i="241"/>
  <c r="L14" i="241"/>
  <c r="L40" i="241"/>
  <c r="L42" i="241"/>
  <c r="L39" i="241"/>
  <c r="L31" i="241"/>
  <c r="L27" i="241"/>
  <c r="L23" i="241"/>
  <c r="L19" i="241"/>
  <c r="L15" i="241"/>
  <c r="L11" i="241"/>
  <c r="L33" i="241"/>
  <c r="L29" i="241"/>
  <c r="L25" i="241"/>
  <c r="L17" i="241"/>
  <c r="L35" i="241"/>
  <c r="L32" i="241"/>
  <c r="L28" i="241"/>
  <c r="L24" i="241"/>
  <c r="L20" i="241"/>
  <c r="L16" i="241"/>
  <c r="L12" i="241"/>
  <c r="L37" i="241"/>
  <c r="L21" i="241"/>
  <c r="L13" i="241"/>
  <c r="L41" i="241"/>
  <c r="L22" i="241"/>
  <c r="L46" i="238"/>
  <c r="L38" i="238"/>
  <c r="L30" i="238"/>
  <c r="L26" i="238"/>
  <c r="L18" i="238"/>
  <c r="L14" i="238"/>
  <c r="L42" i="238"/>
  <c r="L39" i="238"/>
  <c r="L31" i="238"/>
  <c r="L27" i="238"/>
  <c r="L23" i="238"/>
  <c r="L19" i="238"/>
  <c r="L15" i="238"/>
  <c r="L11" i="238"/>
  <c r="L35" i="238"/>
  <c r="L32" i="238"/>
  <c r="L28" i="238"/>
  <c r="L24" i="238"/>
  <c r="L20" i="238"/>
  <c r="L16" i="238"/>
  <c r="L12" i="238"/>
  <c r="L40" i="238"/>
  <c r="L37" i="238"/>
  <c r="L33" i="238"/>
  <c r="L29" i="238"/>
  <c r="L25" i="238"/>
  <c r="L21" i="238"/>
  <c r="L17" i="238"/>
  <c r="L13" i="238"/>
  <c r="L41" i="238"/>
  <c r="L22" i="238"/>
  <c r="L41" i="236"/>
  <c r="L46" i="236"/>
  <c r="L38" i="236"/>
  <c r="L30" i="236"/>
  <c r="L26" i="236"/>
  <c r="L18" i="236"/>
  <c r="L14" i="236"/>
  <c r="L42" i="236"/>
  <c r="L39" i="236"/>
  <c r="L31" i="236"/>
  <c r="L27" i="236"/>
  <c r="L23" i="236"/>
  <c r="L19" i="236"/>
  <c r="L15" i="236"/>
  <c r="L11" i="236"/>
  <c r="L35" i="236"/>
  <c r="L32" i="236"/>
  <c r="L28" i="236"/>
  <c r="L24" i="236"/>
  <c r="L20" i="236"/>
  <c r="L16" i="236"/>
  <c r="L12" i="236"/>
  <c r="L40" i="236"/>
  <c r="L37" i="236"/>
  <c r="L33" i="236"/>
  <c r="L29" i="236"/>
  <c r="L25" i="236"/>
  <c r="L21" i="236"/>
  <c r="L17" i="236"/>
  <c r="L13" i="236"/>
  <c r="L41" i="234"/>
  <c r="L46" i="234"/>
  <c r="L38" i="234"/>
  <c r="L30" i="234"/>
  <c r="L26" i="234"/>
  <c r="L18" i="234"/>
  <c r="L14" i="234"/>
  <c r="L42" i="234"/>
  <c r="L39" i="234"/>
  <c r="L31" i="234"/>
  <c r="L27" i="234"/>
  <c r="L23" i="234"/>
  <c r="L19" i="234"/>
  <c r="L15" i="234"/>
  <c r="L11" i="234"/>
  <c r="L35" i="234"/>
  <c r="L32" i="234"/>
  <c r="L28" i="234"/>
  <c r="L24" i="234"/>
  <c r="L20" i="234"/>
  <c r="L16" i="234"/>
  <c r="L12" i="234"/>
  <c r="L40" i="234"/>
  <c r="L37" i="234"/>
  <c r="L33" i="234"/>
  <c r="L29" i="234"/>
  <c r="L25" i="234"/>
  <c r="L21" i="234"/>
  <c r="L17" i="234"/>
  <c r="L13" i="234"/>
  <c r="L46" i="232"/>
  <c r="L38" i="232"/>
  <c r="L30" i="232"/>
  <c r="L26" i="232"/>
  <c r="L18" i="232"/>
  <c r="L14" i="232"/>
  <c r="L42" i="232"/>
  <c r="L39" i="232"/>
  <c r="L31" i="232"/>
  <c r="L27" i="232"/>
  <c r="L23" i="232"/>
  <c r="L19" i="232"/>
  <c r="L15" i="232"/>
  <c r="L11" i="232"/>
  <c r="L35" i="232"/>
  <c r="L32" i="232"/>
  <c r="L28" i="232"/>
  <c r="L24" i="232"/>
  <c r="L20" i="232"/>
  <c r="L16" i="232"/>
  <c r="L12" i="232"/>
  <c r="L40" i="232"/>
  <c r="L37" i="232"/>
  <c r="L33" i="232"/>
  <c r="L29" i="232"/>
  <c r="L25" i="232"/>
  <c r="L21" i="232"/>
  <c r="L17" i="232"/>
  <c r="L13" i="232"/>
  <c r="L41" i="232"/>
  <c r="L22" i="232"/>
  <c r="L46" i="230"/>
  <c r="L38" i="230"/>
  <c r="L30" i="230"/>
  <c r="L26" i="230"/>
  <c r="L18" i="230"/>
  <c r="L14" i="230"/>
  <c r="L42" i="230"/>
  <c r="L39" i="230"/>
  <c r="L31" i="230"/>
  <c r="L27" i="230"/>
  <c r="L23" i="230"/>
  <c r="L19" i="230"/>
  <c r="L15" i="230"/>
  <c r="L11" i="230"/>
  <c r="L35" i="230"/>
  <c r="L32" i="230"/>
  <c r="L28" i="230"/>
  <c r="L24" i="230"/>
  <c r="L20" i="230"/>
  <c r="L16" i="230"/>
  <c r="L12" i="230"/>
  <c r="L40" i="230"/>
  <c r="L37" i="230"/>
  <c r="L33" i="230"/>
  <c r="L29" i="230"/>
  <c r="L25" i="230"/>
  <c r="L21" i="230"/>
  <c r="L17" i="230"/>
  <c r="L13" i="230"/>
  <c r="L41" i="230"/>
  <c r="L22" i="230"/>
  <c r="L46" i="228"/>
  <c r="L38" i="228"/>
  <c r="L30" i="228"/>
  <c r="L26" i="228"/>
  <c r="L18" i="228"/>
  <c r="L14" i="228"/>
  <c r="L42" i="228"/>
  <c r="L39" i="228"/>
  <c r="L31" i="228"/>
  <c r="L27" i="228"/>
  <c r="L23" i="228"/>
  <c r="L19" i="228"/>
  <c r="L15" i="228"/>
  <c r="L11" i="228"/>
  <c r="L35" i="228"/>
  <c r="L32" i="228"/>
  <c r="L28" i="228"/>
  <c r="L24" i="228"/>
  <c r="L20" i="228"/>
  <c r="L16" i="228"/>
  <c r="L12" i="228"/>
  <c r="L40" i="228"/>
  <c r="L37" i="228"/>
  <c r="L33" i="228"/>
  <c r="L29" i="228"/>
  <c r="L25" i="228"/>
  <c r="L21" i="228"/>
  <c r="L17" i="228"/>
  <c r="L13" i="228"/>
  <c r="L41" i="228"/>
  <c r="L22" i="228"/>
  <c r="L46" i="225"/>
  <c r="L38" i="225"/>
  <c r="L30" i="225"/>
  <c r="L26" i="225"/>
  <c r="L18" i="225"/>
  <c r="L14" i="225"/>
  <c r="L25" i="225"/>
  <c r="L42" i="225"/>
  <c r="L39" i="225"/>
  <c r="L31" i="225"/>
  <c r="L27" i="225"/>
  <c r="L23" i="225"/>
  <c r="L19" i="225"/>
  <c r="L15" i="225"/>
  <c r="L11" i="225"/>
  <c r="L40" i="225"/>
  <c r="L37" i="225"/>
  <c r="L35" i="225"/>
  <c r="L32" i="225"/>
  <c r="L28" i="225"/>
  <c r="L24" i="225"/>
  <c r="L20" i="225"/>
  <c r="L16" i="225"/>
  <c r="L12" i="225"/>
  <c r="L33" i="225"/>
  <c r="L29" i="225"/>
  <c r="L21" i="225"/>
  <c r="L17" i="225"/>
  <c r="L13" i="225"/>
  <c r="L41" i="225"/>
  <c r="L22" i="225"/>
  <c r="L46" i="222"/>
  <c r="L38" i="222"/>
  <c r="L30" i="222"/>
  <c r="L26" i="222"/>
  <c r="L18" i="222"/>
  <c r="L14" i="222"/>
  <c r="L42" i="222"/>
  <c r="L39" i="222"/>
  <c r="L31" i="222"/>
  <c r="L27" i="222"/>
  <c r="L23" i="222"/>
  <c r="L19" i="222"/>
  <c r="L15" i="222"/>
  <c r="L11" i="222"/>
  <c r="L35" i="222"/>
  <c r="L32" i="222"/>
  <c r="L28" i="222"/>
  <c r="L24" i="222"/>
  <c r="L20" i="222"/>
  <c r="L16" i="222"/>
  <c r="L12" i="222"/>
  <c r="L40" i="222"/>
  <c r="L37" i="222"/>
  <c r="L33" i="222"/>
  <c r="L29" i="222"/>
  <c r="L25" i="222"/>
  <c r="L21" i="222"/>
  <c r="L17" i="222"/>
  <c r="L13" i="222"/>
  <c r="L41" i="222"/>
  <c r="L22" i="222"/>
  <c r="L46" i="219"/>
  <c r="L38" i="219"/>
  <c r="L30" i="219"/>
  <c r="L26" i="219"/>
  <c r="L18" i="219"/>
  <c r="L14" i="219"/>
  <c r="L29" i="219"/>
  <c r="L25" i="219"/>
  <c r="L17" i="219"/>
  <c r="L42" i="219"/>
  <c r="L39" i="219"/>
  <c r="L31" i="219"/>
  <c r="L27" i="219"/>
  <c r="L23" i="219"/>
  <c r="L19" i="219"/>
  <c r="L15" i="219"/>
  <c r="L11" i="219"/>
  <c r="L40" i="219"/>
  <c r="L37" i="219"/>
  <c r="L33" i="219"/>
  <c r="L21" i="219"/>
  <c r="L13" i="219"/>
  <c r="L35" i="219"/>
  <c r="L32" i="219"/>
  <c r="L28" i="219"/>
  <c r="L24" i="219"/>
  <c r="L20" i="219"/>
  <c r="L16" i="219"/>
  <c r="L12" i="219"/>
  <c r="L41" i="219"/>
  <c r="L46" i="216"/>
  <c r="L38" i="216"/>
  <c r="L30" i="216"/>
  <c r="L26" i="216"/>
  <c r="L18" i="216"/>
  <c r="L14" i="216"/>
  <c r="L42" i="216"/>
  <c r="L39" i="216"/>
  <c r="L31" i="216"/>
  <c r="L27" i="216"/>
  <c r="L23" i="216"/>
  <c r="L19" i="216"/>
  <c r="L15" i="216"/>
  <c r="L11" i="216"/>
  <c r="L35" i="216"/>
  <c r="L32" i="216"/>
  <c r="L28" i="216"/>
  <c r="L24" i="216"/>
  <c r="L20" i="216"/>
  <c r="L16" i="216"/>
  <c r="L12" i="216"/>
  <c r="L40" i="216"/>
  <c r="L37" i="216"/>
  <c r="L33" i="216"/>
  <c r="L29" i="216"/>
  <c r="L25" i="216"/>
  <c r="L21" i="216"/>
  <c r="L17" i="216"/>
  <c r="L13" i="216"/>
  <c r="L41" i="216"/>
  <c r="L22" i="216"/>
  <c r="L46" i="212"/>
  <c r="L38" i="212"/>
  <c r="L30" i="212"/>
  <c r="L26" i="212"/>
  <c r="L18" i="212"/>
  <c r="L14" i="212"/>
  <c r="L42" i="212"/>
  <c r="L39" i="212"/>
  <c r="L31" i="212"/>
  <c r="L27" i="212"/>
  <c r="L23" i="212"/>
  <c r="L19" i="212"/>
  <c r="L15" i="212"/>
  <c r="L11" i="212"/>
  <c r="L35" i="212"/>
  <c r="L32" i="212"/>
  <c r="L28" i="212"/>
  <c r="L24" i="212"/>
  <c r="L20" i="212"/>
  <c r="L16" i="212"/>
  <c r="L12" i="212"/>
  <c r="L40" i="212"/>
  <c r="L37" i="212"/>
  <c r="L33" i="212"/>
  <c r="L29" i="212"/>
  <c r="L25" i="212"/>
  <c r="L21" i="212"/>
  <c r="L17" i="212"/>
  <c r="L13" i="212"/>
  <c r="L41" i="212"/>
  <c r="L22" i="212"/>
  <c r="L46" i="210"/>
  <c r="L38" i="210"/>
  <c r="L30" i="210"/>
  <c r="L26" i="210"/>
  <c r="L18" i="210"/>
  <c r="L14" i="210"/>
  <c r="L42" i="210"/>
  <c r="L39" i="210"/>
  <c r="L31" i="210"/>
  <c r="L27" i="210"/>
  <c r="L23" i="210"/>
  <c r="L19" i="210"/>
  <c r="L15" i="210"/>
  <c r="L11" i="210"/>
  <c r="L35" i="210"/>
  <c r="L32" i="210"/>
  <c r="L28" i="210"/>
  <c r="L24" i="210"/>
  <c r="L20" i="210"/>
  <c r="L16" i="210"/>
  <c r="L12" i="210"/>
  <c r="L40" i="210"/>
  <c r="L37" i="210"/>
  <c r="L33" i="210"/>
  <c r="L29" i="210"/>
  <c r="L25" i="210"/>
  <c r="L21" i="210"/>
  <c r="L17" i="210"/>
  <c r="L13" i="210"/>
  <c r="L41" i="210"/>
  <c r="L42" i="209"/>
  <c r="L38" i="209"/>
  <c r="L27" i="209"/>
  <c r="L30" i="209"/>
  <c r="L23" i="209"/>
  <c r="L14" i="209"/>
  <c r="L46" i="209"/>
  <c r="L12" i="209"/>
  <c r="L37" i="209"/>
  <c r="L33" i="209"/>
  <c r="L28" i="209"/>
  <c r="L25" i="209"/>
  <c r="L20" i="209"/>
  <c r="L17" i="209"/>
  <c r="L13" i="209"/>
  <c r="L40" i="209"/>
  <c r="L35" i="209"/>
  <c r="L32" i="209"/>
  <c r="L29" i="209"/>
  <c r="L24" i="209"/>
  <c r="L21" i="209"/>
  <c r="L16" i="209"/>
  <c r="L26" i="209"/>
  <c r="L39" i="209"/>
  <c r="L19" i="209"/>
  <c r="L41" i="209"/>
  <c r="L18" i="209"/>
  <c r="L31" i="209"/>
  <c r="L15" i="209"/>
  <c r="L22" i="209"/>
  <c r="L46" i="208"/>
  <c r="L38" i="208"/>
  <c r="L30" i="208"/>
  <c r="L26" i="208"/>
  <c r="L18" i="208"/>
  <c r="L14" i="208"/>
  <c r="L42" i="208"/>
  <c r="L39" i="208"/>
  <c r="L31" i="208"/>
  <c r="L27" i="208"/>
  <c r="L23" i="208"/>
  <c r="L19" i="208"/>
  <c r="L15" i="208"/>
  <c r="L11" i="208"/>
  <c r="L35" i="208"/>
  <c r="L32" i="208"/>
  <c r="L28" i="208"/>
  <c r="L24" i="208"/>
  <c r="L20" i="208"/>
  <c r="L16" i="208"/>
  <c r="L12" i="208"/>
  <c r="L40" i="208"/>
  <c r="L37" i="208"/>
  <c r="L33" i="208"/>
  <c r="L29" i="208"/>
  <c r="L25" i="208"/>
  <c r="L21" i="208"/>
  <c r="L17" i="208"/>
  <c r="L13" i="208"/>
  <c r="L22" i="208"/>
  <c r="L30" i="207"/>
  <c r="L42" i="207"/>
  <c r="L23" i="207"/>
  <c r="L38" i="207"/>
  <c r="L14" i="207"/>
  <c r="L27" i="207"/>
  <c r="L46" i="207"/>
  <c r="L12" i="207"/>
  <c r="L37" i="207"/>
  <c r="L33" i="207"/>
  <c r="L28" i="207"/>
  <c r="L25" i="207"/>
  <c r="L20" i="207"/>
  <c r="L17" i="207"/>
  <c r="L13" i="207"/>
  <c r="L40" i="207"/>
  <c r="L35" i="207"/>
  <c r="L32" i="207"/>
  <c r="L29" i="207"/>
  <c r="L24" i="207"/>
  <c r="L21" i="207"/>
  <c r="L16" i="207"/>
  <c r="L26" i="207"/>
  <c r="L39" i="207"/>
  <c r="L19" i="207"/>
  <c r="L41" i="207"/>
  <c r="L18" i="207"/>
  <c r="L31" i="207"/>
  <c r="L15" i="207"/>
  <c r="L22" i="207"/>
  <c r="L46" i="203"/>
  <c r="L38" i="203"/>
  <c r="L30" i="203"/>
  <c r="L26" i="203"/>
  <c r="L18" i="203"/>
  <c r="L14" i="203"/>
  <c r="L42" i="203"/>
  <c r="L39" i="203"/>
  <c r="L31" i="203"/>
  <c r="L27" i="203"/>
  <c r="L23" i="203"/>
  <c r="L19" i="203"/>
  <c r="L15" i="203"/>
  <c r="L11" i="203"/>
  <c r="L40" i="203"/>
  <c r="L37" i="203"/>
  <c r="L29" i="203"/>
  <c r="L21" i="203"/>
  <c r="L17" i="203"/>
  <c r="L35" i="203"/>
  <c r="L32" i="203"/>
  <c r="L28" i="203"/>
  <c r="L24" i="203"/>
  <c r="L20" i="203"/>
  <c r="L16" i="203"/>
  <c r="L12" i="203"/>
  <c r="L33" i="203"/>
  <c r="L25" i="203"/>
  <c r="L13" i="203"/>
  <c r="L41" i="203"/>
  <c r="L22" i="203"/>
  <c r="L42" i="202"/>
  <c r="L23" i="202"/>
  <c r="L26" i="202"/>
  <c r="L27" i="202"/>
  <c r="L46" i="202"/>
  <c r="L18" i="202"/>
  <c r="L16" i="202"/>
  <c r="L37" i="202"/>
  <c r="L33" i="202"/>
  <c r="L28" i="202"/>
  <c r="L25" i="202"/>
  <c r="L20" i="202"/>
  <c r="L13" i="202"/>
  <c r="L40" i="202"/>
  <c r="L35" i="202"/>
  <c r="L17" i="202"/>
  <c r="L32" i="202"/>
  <c r="L29" i="202"/>
  <c r="L24" i="202"/>
  <c r="L21" i="202"/>
  <c r="L14" i="202"/>
  <c r="L12" i="202"/>
  <c r="L38" i="202"/>
  <c r="L39" i="202"/>
  <c r="L19" i="202"/>
  <c r="L41" i="202"/>
  <c r="L30" i="202"/>
  <c r="L31" i="202"/>
  <c r="L15" i="202"/>
  <c r="L22" i="202"/>
  <c r="L41" i="196"/>
  <c r="L46" i="196"/>
  <c r="L38" i="196"/>
  <c r="L30" i="196"/>
  <c r="L26" i="196"/>
  <c r="L18" i="196"/>
  <c r="L14" i="196"/>
  <c r="L42" i="196"/>
  <c r="L39" i="196"/>
  <c r="L31" i="196"/>
  <c r="L27" i="196"/>
  <c r="L23" i="196"/>
  <c r="L19" i="196"/>
  <c r="L15" i="196"/>
  <c r="L11" i="196"/>
  <c r="L35" i="196"/>
  <c r="L32" i="196"/>
  <c r="L28" i="196"/>
  <c r="L24" i="196"/>
  <c r="L20" i="196"/>
  <c r="L16" i="196"/>
  <c r="L12" i="196"/>
  <c r="L40" i="196"/>
  <c r="L37" i="196"/>
  <c r="L33" i="196"/>
  <c r="L29" i="196"/>
  <c r="L25" i="196"/>
  <c r="L21" i="196"/>
  <c r="L17" i="196"/>
  <c r="L13" i="196"/>
  <c r="L46" i="192"/>
  <c r="L38" i="192"/>
  <c r="L30" i="192"/>
  <c r="L26" i="192"/>
  <c r="L18" i="192"/>
  <c r="L14" i="192"/>
  <c r="L42" i="192"/>
  <c r="L39" i="192"/>
  <c r="L31" i="192"/>
  <c r="L27" i="192"/>
  <c r="L23" i="192"/>
  <c r="L19" i="192"/>
  <c r="L15" i="192"/>
  <c r="L11" i="192"/>
  <c r="L35" i="192"/>
  <c r="L32" i="192"/>
  <c r="L28" i="192"/>
  <c r="L24" i="192"/>
  <c r="L20" i="192"/>
  <c r="L16" i="192"/>
  <c r="L12" i="192"/>
  <c r="L40" i="192"/>
  <c r="L37" i="192"/>
  <c r="L33" i="192"/>
  <c r="L29" i="192"/>
  <c r="L25" i="192"/>
  <c r="L21" i="192"/>
  <c r="L17" i="192"/>
  <c r="L13" i="192"/>
  <c r="L41" i="192"/>
  <c r="L22" i="192"/>
  <c r="L41" i="190"/>
  <c r="L46" i="190"/>
  <c r="L38" i="190"/>
  <c r="L30" i="190"/>
  <c r="L26" i="190"/>
  <c r="L18" i="190"/>
  <c r="L14" i="190"/>
  <c r="L42" i="190"/>
  <c r="L39" i="190"/>
  <c r="L31" i="190"/>
  <c r="L27" i="190"/>
  <c r="L23" i="190"/>
  <c r="L19" i="190"/>
  <c r="L15" i="190"/>
  <c r="L11" i="190"/>
  <c r="L35" i="190"/>
  <c r="L32" i="190"/>
  <c r="L28" i="190"/>
  <c r="L24" i="190"/>
  <c r="L20" i="190"/>
  <c r="L16" i="190"/>
  <c r="L12" i="190"/>
  <c r="L40" i="190"/>
  <c r="L37" i="190"/>
  <c r="L33" i="190"/>
  <c r="L29" i="190"/>
  <c r="L25" i="190"/>
  <c r="L21" i="190"/>
  <c r="L17" i="190"/>
  <c r="L13" i="190"/>
  <c r="L46" i="187"/>
  <c r="L38" i="187"/>
  <c r="L30" i="187"/>
  <c r="L26" i="187"/>
  <c r="L18" i="187"/>
  <c r="L14" i="187"/>
  <c r="L42" i="187"/>
  <c r="L39" i="187"/>
  <c r="L31" i="187"/>
  <c r="L27" i="187"/>
  <c r="L23" i="187"/>
  <c r="L19" i="187"/>
  <c r="L15" i="187"/>
  <c r="L11" i="187"/>
  <c r="L40" i="187"/>
  <c r="L37" i="187"/>
  <c r="L33" i="187"/>
  <c r="L25" i="187"/>
  <c r="L21" i="187"/>
  <c r="L35" i="187"/>
  <c r="L32" i="187"/>
  <c r="L28" i="187"/>
  <c r="L24" i="187"/>
  <c r="L20" i="187"/>
  <c r="L16" i="187"/>
  <c r="L12" i="187"/>
  <c r="L29" i="187"/>
  <c r="L17" i="187"/>
  <c r="L13" i="187"/>
  <c r="L22" i="187"/>
  <c r="L46" i="184"/>
  <c r="L38" i="184"/>
  <c r="L30" i="184"/>
  <c r="L26" i="184"/>
  <c r="L18" i="184"/>
  <c r="L14" i="184"/>
  <c r="L33" i="184"/>
  <c r="L29" i="184"/>
  <c r="L42" i="184"/>
  <c r="L39" i="184"/>
  <c r="L31" i="184"/>
  <c r="L27" i="184"/>
  <c r="L23" i="184"/>
  <c r="L19" i="184"/>
  <c r="L15" i="184"/>
  <c r="L11" i="184"/>
  <c r="L40" i="184"/>
  <c r="L25" i="184"/>
  <c r="L21" i="184"/>
  <c r="L13" i="184"/>
  <c r="L35" i="184"/>
  <c r="L32" i="184"/>
  <c r="L28" i="184"/>
  <c r="L24" i="184"/>
  <c r="L20" i="184"/>
  <c r="L16" i="184"/>
  <c r="L12" i="184"/>
  <c r="L37" i="184"/>
  <c r="L17" i="184"/>
  <c r="L22" i="184"/>
  <c r="L38" i="183"/>
  <c r="L41" i="183"/>
  <c r="L37" i="183"/>
  <c r="L26" i="183"/>
  <c r="L38" i="182"/>
  <c r="L30" i="182"/>
  <c r="L14" i="182"/>
  <c r="L42" i="182"/>
  <c r="L27" i="182"/>
  <c r="L23" i="182"/>
  <c r="L46" i="182"/>
  <c r="L37" i="182"/>
  <c r="L33" i="182"/>
  <c r="L28" i="182"/>
  <c r="L25" i="182"/>
  <c r="L20" i="182"/>
  <c r="L17" i="182"/>
  <c r="L12" i="182"/>
  <c r="L40" i="182"/>
  <c r="L35" i="182"/>
  <c r="L32" i="182"/>
  <c r="L29" i="182"/>
  <c r="L24" i="182"/>
  <c r="L21" i="182"/>
  <c r="L16" i="182"/>
  <c r="L13" i="182"/>
  <c r="L26" i="182"/>
  <c r="L39" i="182"/>
  <c r="L19" i="182"/>
  <c r="L41" i="182"/>
  <c r="L18" i="182"/>
  <c r="L31" i="182"/>
  <c r="L15" i="182"/>
  <c r="L22" i="182"/>
  <c r="L46" i="180"/>
  <c r="L38" i="180"/>
  <c r="L30" i="180"/>
  <c r="L26" i="180"/>
  <c r="L18" i="180"/>
  <c r="L14" i="180"/>
  <c r="L42" i="180"/>
  <c r="L39" i="180"/>
  <c r="L31" i="180"/>
  <c r="L27" i="180"/>
  <c r="L23" i="180"/>
  <c r="L19" i="180"/>
  <c r="L15" i="180"/>
  <c r="L11" i="180"/>
  <c r="L35" i="180"/>
  <c r="L32" i="180"/>
  <c r="L28" i="180"/>
  <c r="L24" i="180"/>
  <c r="L20" i="180"/>
  <c r="L16" i="180"/>
  <c r="L12" i="180"/>
  <c r="L40" i="180"/>
  <c r="L37" i="180"/>
  <c r="L33" i="180"/>
  <c r="L29" i="180"/>
  <c r="L25" i="180"/>
  <c r="L21" i="180"/>
  <c r="L17" i="180"/>
  <c r="L13" i="180"/>
  <c r="L41" i="180"/>
  <c r="L30" i="179"/>
  <c r="L42" i="179"/>
  <c r="L23" i="179"/>
  <c r="L38" i="179"/>
  <c r="L14" i="179"/>
  <c r="L27" i="179"/>
  <c r="L46" i="179"/>
  <c r="L12" i="179"/>
  <c r="L37" i="179"/>
  <c r="L33" i="179"/>
  <c r="L28" i="179"/>
  <c r="L25" i="179"/>
  <c r="L20" i="179"/>
  <c r="L17" i="179"/>
  <c r="L13" i="179"/>
  <c r="L40" i="179"/>
  <c r="L35" i="179"/>
  <c r="L32" i="179"/>
  <c r="L29" i="179"/>
  <c r="L24" i="179"/>
  <c r="L21" i="179"/>
  <c r="L16" i="179"/>
  <c r="L26" i="179"/>
  <c r="L39" i="179"/>
  <c r="L19" i="179"/>
  <c r="L41" i="179"/>
  <c r="L18" i="179"/>
  <c r="L31" i="179"/>
  <c r="L15" i="179"/>
  <c r="L22" i="179"/>
  <c r="L22" i="178"/>
  <c r="L46" i="178"/>
  <c r="L38" i="178"/>
  <c r="L30" i="178"/>
  <c r="L26" i="178"/>
  <c r="L18" i="178"/>
  <c r="L14" i="178"/>
  <c r="L37" i="178"/>
  <c r="L33" i="178"/>
  <c r="L29" i="178"/>
  <c r="L21" i="178"/>
  <c r="L42" i="178"/>
  <c r="L39" i="178"/>
  <c r="L31" i="178"/>
  <c r="L27" i="178"/>
  <c r="L23" i="178"/>
  <c r="L19" i="178"/>
  <c r="L15" i="178"/>
  <c r="L11" i="178"/>
  <c r="L40" i="178"/>
  <c r="L25" i="178"/>
  <c r="L35" i="178"/>
  <c r="L32" i="178"/>
  <c r="L28" i="178"/>
  <c r="L24" i="178"/>
  <c r="L20" i="178"/>
  <c r="L16" i="178"/>
  <c r="L12" i="178"/>
  <c r="L17" i="178"/>
  <c r="L13" i="178"/>
  <c r="L14" i="174"/>
  <c r="L27" i="174"/>
  <c r="L38" i="174"/>
  <c r="L40" i="174"/>
  <c r="L18" i="174"/>
  <c r="L25" i="174"/>
  <c r="L31" i="174"/>
  <c r="L15" i="174"/>
  <c r="L29" i="174"/>
  <c r="L46" i="174"/>
  <c r="L35" i="174"/>
  <c r="L32" i="174"/>
  <c r="L16" i="174"/>
  <c r="L28" i="174"/>
  <c r="L24" i="174"/>
  <c r="L11" i="174"/>
  <c r="L20" i="174"/>
  <c r="L12" i="174"/>
  <c r="L30" i="174"/>
  <c r="L42" i="174"/>
  <c r="L23" i="174"/>
  <c r="L37" i="174"/>
  <c r="L21" i="174"/>
  <c r="L41" i="174"/>
  <c r="L26" i="174"/>
  <c r="L39" i="174"/>
  <c r="L19" i="174"/>
  <c r="L33" i="174"/>
  <c r="L17" i="174"/>
  <c r="L22" i="174"/>
  <c r="L46" i="167"/>
  <c r="L38" i="167"/>
  <c r="L30" i="167"/>
  <c r="L26" i="167"/>
  <c r="L18" i="167"/>
  <c r="L14" i="167"/>
  <c r="L37" i="167"/>
  <c r="L25" i="167"/>
  <c r="L21" i="167"/>
  <c r="L42" i="167"/>
  <c r="L39" i="167"/>
  <c r="L31" i="167"/>
  <c r="L27" i="167"/>
  <c r="L23" i="167"/>
  <c r="L19" i="167"/>
  <c r="L15" i="167"/>
  <c r="L11" i="167"/>
  <c r="L40" i="167"/>
  <c r="L33" i="167"/>
  <c r="L29" i="167"/>
  <c r="L13" i="167"/>
  <c r="L35" i="167"/>
  <c r="L32" i="167"/>
  <c r="L28" i="167"/>
  <c r="L24" i="167"/>
  <c r="L20" i="167"/>
  <c r="L16" i="167"/>
  <c r="L12" i="167"/>
  <c r="L17" i="167"/>
  <c r="L41" i="167"/>
  <c r="L30" i="163"/>
  <c r="L14" i="163"/>
  <c r="L42" i="163"/>
  <c r="L38" i="163"/>
  <c r="L23" i="163"/>
  <c r="L27" i="163"/>
  <c r="L46" i="163"/>
  <c r="L37" i="163"/>
  <c r="L33" i="163"/>
  <c r="L28" i="163"/>
  <c r="L25" i="163"/>
  <c r="L20" i="163"/>
  <c r="L17" i="163"/>
  <c r="L12" i="163"/>
  <c r="L40" i="163"/>
  <c r="L35" i="163"/>
  <c r="L32" i="163"/>
  <c r="L29" i="163"/>
  <c r="L24" i="163"/>
  <c r="L21" i="163"/>
  <c r="L16" i="163"/>
  <c r="L13" i="163"/>
  <c r="L26" i="163"/>
  <c r="L39" i="163"/>
  <c r="L19" i="163"/>
  <c r="L41" i="163"/>
  <c r="L18" i="163"/>
  <c r="L31" i="163"/>
  <c r="L15" i="163"/>
  <c r="L22" i="163"/>
  <c r="L41" i="162"/>
  <c r="L46" i="162"/>
  <c r="L38" i="162"/>
  <c r="L30" i="162"/>
  <c r="L26" i="162"/>
  <c r="L18" i="162"/>
  <c r="L14" i="162"/>
  <c r="L37" i="162"/>
  <c r="L29" i="162"/>
  <c r="L25" i="162"/>
  <c r="L17" i="162"/>
  <c r="L13" i="162"/>
  <c r="L42" i="162"/>
  <c r="L39" i="162"/>
  <c r="L31" i="162"/>
  <c r="L27" i="162"/>
  <c r="L23" i="162"/>
  <c r="L19" i="162"/>
  <c r="L15" i="162"/>
  <c r="L11" i="162"/>
  <c r="L33" i="162"/>
  <c r="L21" i="162"/>
  <c r="L35" i="162"/>
  <c r="L32" i="162"/>
  <c r="L28" i="162"/>
  <c r="L24" i="162"/>
  <c r="L20" i="162"/>
  <c r="L16" i="162"/>
  <c r="L12" i="162"/>
  <c r="L40" i="162"/>
  <c r="L41" i="161"/>
  <c r="L14" i="161"/>
  <c r="L19" i="161"/>
  <c r="L28" i="161"/>
  <c r="L38" i="161"/>
  <c r="L39" i="161"/>
  <c r="L15" i="161"/>
  <c r="L24" i="161"/>
  <c r="L26" i="161"/>
  <c r="L31" i="161"/>
  <c r="L11" i="161"/>
  <c r="L16" i="161"/>
  <c r="L18" i="161"/>
  <c r="L27" i="161"/>
  <c r="L32" i="161"/>
  <c r="L46" i="161"/>
  <c r="L33" i="161"/>
  <c r="L17" i="161"/>
  <c r="L37" i="161"/>
  <c r="L29" i="161"/>
  <c r="L13" i="161"/>
  <c r="L40" i="161"/>
  <c r="L25" i="161"/>
  <c r="L21" i="161"/>
  <c r="L30" i="161"/>
  <c r="L42" i="161"/>
  <c r="L23" i="161"/>
  <c r="L35" i="161"/>
  <c r="L20" i="161"/>
  <c r="L22" i="161"/>
  <c r="L46" i="158"/>
  <c r="L38" i="158"/>
  <c r="L30" i="158"/>
  <c r="L26" i="158"/>
  <c r="L18" i="158"/>
  <c r="L14" i="158"/>
  <c r="L42" i="158"/>
  <c r="L39" i="158"/>
  <c r="L31" i="158"/>
  <c r="L27" i="158"/>
  <c r="L23" i="158"/>
  <c r="L19" i="158"/>
  <c r="L15" i="158"/>
  <c r="L11" i="158"/>
  <c r="L35" i="158"/>
  <c r="L32" i="158"/>
  <c r="L28" i="158"/>
  <c r="L24" i="158"/>
  <c r="L20" i="158"/>
  <c r="L16" i="158"/>
  <c r="L12" i="158"/>
  <c r="L40" i="158"/>
  <c r="L37" i="158"/>
  <c r="L33" i="158"/>
  <c r="L29" i="158"/>
  <c r="L25" i="158"/>
  <c r="L21" i="158"/>
  <c r="L17" i="158"/>
  <c r="L13" i="158"/>
  <c r="L41" i="158"/>
  <c r="L38" i="157"/>
  <c r="L30" i="157"/>
  <c r="L42" i="157"/>
  <c r="L23" i="157"/>
  <c r="L14" i="157"/>
  <c r="L27" i="157"/>
  <c r="L46" i="157"/>
  <c r="L12" i="157"/>
  <c r="L37" i="157"/>
  <c r="L33" i="157"/>
  <c r="L28" i="157"/>
  <c r="L25" i="157"/>
  <c r="L20" i="157"/>
  <c r="L17" i="157"/>
  <c r="L13" i="157"/>
  <c r="L40" i="157"/>
  <c r="L35" i="157"/>
  <c r="L32" i="157"/>
  <c r="L29" i="157"/>
  <c r="L24" i="157"/>
  <c r="L21" i="157"/>
  <c r="L16" i="157"/>
  <c r="L26" i="157"/>
  <c r="L39" i="157"/>
  <c r="L19" i="157"/>
  <c r="L41" i="157"/>
  <c r="L18" i="157"/>
  <c r="L31" i="157"/>
  <c r="L15" i="157"/>
  <c r="L22" i="157"/>
  <c r="L46" i="154"/>
  <c r="L38" i="154"/>
  <c r="L30" i="154"/>
  <c r="L26" i="154"/>
  <c r="L18" i="154"/>
  <c r="L14" i="154"/>
  <c r="L42" i="154"/>
  <c r="L39" i="154"/>
  <c r="L31" i="154"/>
  <c r="L27" i="154"/>
  <c r="L23" i="154"/>
  <c r="L19" i="154"/>
  <c r="L15" i="154"/>
  <c r="L11" i="154"/>
  <c r="L35" i="154"/>
  <c r="L32" i="154"/>
  <c r="L28" i="154"/>
  <c r="L24" i="154"/>
  <c r="L20" i="154"/>
  <c r="L16" i="154"/>
  <c r="L12" i="154"/>
  <c r="L40" i="154"/>
  <c r="L37" i="154"/>
  <c r="L33" i="154"/>
  <c r="L29" i="154"/>
  <c r="L25" i="154"/>
  <c r="L21" i="154"/>
  <c r="L17" i="154"/>
  <c r="L13" i="154"/>
  <c r="L22" i="154"/>
  <c r="L41" i="154"/>
  <c r="L46" i="152"/>
  <c r="L38" i="152"/>
  <c r="L30" i="152"/>
  <c r="L26" i="152"/>
  <c r="L18" i="152"/>
  <c r="L14" i="152"/>
  <c r="L42" i="152"/>
  <c r="L39" i="152"/>
  <c r="L31" i="152"/>
  <c r="L27" i="152"/>
  <c r="L23" i="152"/>
  <c r="L19" i="152"/>
  <c r="L15" i="152"/>
  <c r="L11" i="152"/>
  <c r="L35" i="152"/>
  <c r="L32" i="152"/>
  <c r="L28" i="152"/>
  <c r="L24" i="152"/>
  <c r="L20" i="152"/>
  <c r="L16" i="152"/>
  <c r="L12" i="152"/>
  <c r="L40" i="152"/>
  <c r="L37" i="152"/>
  <c r="L33" i="152"/>
  <c r="L29" i="152"/>
  <c r="L25" i="152"/>
  <c r="L21" i="152"/>
  <c r="L17" i="152"/>
  <c r="L13" i="152"/>
  <c r="L41" i="152"/>
  <c r="L22" i="152"/>
  <c r="L38" i="151"/>
  <c r="L30" i="151"/>
  <c r="L42" i="151"/>
  <c r="L31" i="151"/>
  <c r="L18" i="151"/>
  <c r="L27" i="151"/>
  <c r="L41" i="151"/>
  <c r="L14" i="151"/>
  <c r="L23" i="151"/>
  <c r="L15" i="151"/>
  <c r="L11" i="151"/>
  <c r="L26" i="151"/>
  <c r="L39" i="151"/>
  <c r="L19" i="151"/>
  <c r="L46" i="151"/>
  <c r="L37" i="151"/>
  <c r="L33" i="151"/>
  <c r="L28" i="151"/>
  <c r="L25" i="151"/>
  <c r="L20" i="151"/>
  <c r="L17" i="151"/>
  <c r="L12" i="151"/>
  <c r="L40" i="151"/>
  <c r="L35" i="151"/>
  <c r="L32" i="151"/>
  <c r="L29" i="151"/>
  <c r="L24" i="151"/>
  <c r="L21" i="151"/>
  <c r="L16" i="151"/>
  <c r="L13" i="151"/>
  <c r="L46" i="150"/>
  <c r="L38" i="150"/>
  <c r="L30" i="150"/>
  <c r="L26" i="150"/>
  <c r="L18" i="150"/>
  <c r="L14" i="150"/>
  <c r="L42" i="150"/>
  <c r="L39" i="150"/>
  <c r="L31" i="150"/>
  <c r="L27" i="150"/>
  <c r="L23" i="150"/>
  <c r="L19" i="150"/>
  <c r="L15" i="150"/>
  <c r="L11" i="150"/>
  <c r="L40" i="150"/>
  <c r="L37" i="150"/>
  <c r="L33" i="150"/>
  <c r="L25" i="150"/>
  <c r="L21" i="150"/>
  <c r="L35" i="150"/>
  <c r="L32" i="150"/>
  <c r="L28" i="150"/>
  <c r="L24" i="150"/>
  <c r="L20" i="150"/>
  <c r="L16" i="150"/>
  <c r="L12" i="150"/>
  <c r="L29" i="150"/>
  <c r="L17" i="150"/>
  <c r="L13" i="150"/>
  <c r="L22" i="150"/>
  <c r="L46" i="149"/>
  <c r="L38" i="149"/>
  <c r="L30" i="149"/>
  <c r="L26" i="149"/>
  <c r="L18" i="149"/>
  <c r="L14" i="149"/>
  <c r="L40" i="149"/>
  <c r="L25" i="149"/>
  <c r="L13" i="149"/>
  <c r="L42" i="149"/>
  <c r="L39" i="149"/>
  <c r="L31" i="149"/>
  <c r="L27" i="149"/>
  <c r="L23" i="149"/>
  <c r="L19" i="149"/>
  <c r="L15" i="149"/>
  <c r="L11" i="149"/>
  <c r="L37" i="149"/>
  <c r="L17" i="149"/>
  <c r="L35" i="149"/>
  <c r="L32" i="149"/>
  <c r="L28" i="149"/>
  <c r="L24" i="149"/>
  <c r="L20" i="149"/>
  <c r="L16" i="149"/>
  <c r="L12" i="149"/>
  <c r="L33" i="149"/>
  <c r="L29" i="149"/>
  <c r="L21" i="149"/>
  <c r="L22" i="149"/>
  <c r="L46" i="148"/>
  <c r="L38" i="148"/>
  <c r="L30" i="148"/>
  <c r="L26" i="148"/>
  <c r="L18" i="148"/>
  <c r="L14" i="148"/>
  <c r="L42" i="148"/>
  <c r="L39" i="148"/>
  <c r="L31" i="148"/>
  <c r="L27" i="148"/>
  <c r="L23" i="148"/>
  <c r="L19" i="148"/>
  <c r="L15" i="148"/>
  <c r="L11" i="148"/>
  <c r="L35" i="148"/>
  <c r="L32" i="148"/>
  <c r="L28" i="148"/>
  <c r="L24" i="148"/>
  <c r="L20" i="148"/>
  <c r="L16" i="148"/>
  <c r="L12" i="148"/>
  <c r="L40" i="148"/>
  <c r="L37" i="148"/>
  <c r="L33" i="148"/>
  <c r="L29" i="148"/>
  <c r="L25" i="148"/>
  <c r="L21" i="148"/>
  <c r="L17" i="148"/>
  <c r="L13" i="148"/>
  <c r="L22" i="148"/>
  <c r="L41" i="148"/>
  <c r="L46" i="143"/>
  <c r="L38" i="143"/>
  <c r="L30" i="143"/>
  <c r="L26" i="143"/>
  <c r="L18" i="143"/>
  <c r="L14" i="143"/>
  <c r="L25" i="143"/>
  <c r="L13" i="143"/>
  <c r="L42" i="143"/>
  <c r="L39" i="143"/>
  <c r="L31" i="143"/>
  <c r="L27" i="143"/>
  <c r="L23" i="143"/>
  <c r="L19" i="143"/>
  <c r="L15" i="143"/>
  <c r="L11" i="143"/>
  <c r="L40" i="143"/>
  <c r="L33" i="143"/>
  <c r="L29" i="143"/>
  <c r="L21" i="143"/>
  <c r="L17" i="143"/>
  <c r="L35" i="143"/>
  <c r="L32" i="143"/>
  <c r="L28" i="143"/>
  <c r="L24" i="143"/>
  <c r="L20" i="143"/>
  <c r="L16" i="143"/>
  <c r="L12" i="143"/>
  <c r="L37" i="143"/>
  <c r="L22" i="143"/>
  <c r="L41" i="142"/>
  <c r="L46" i="142"/>
  <c r="L38" i="142"/>
  <c r="L30" i="142"/>
  <c r="L26" i="142"/>
  <c r="L18" i="142"/>
  <c r="L14" i="142"/>
  <c r="L42" i="142"/>
  <c r="L39" i="142"/>
  <c r="L31" i="142"/>
  <c r="L27" i="142"/>
  <c r="L23" i="142"/>
  <c r="L19" i="142"/>
  <c r="L15" i="142"/>
  <c r="L11" i="142"/>
  <c r="L35" i="142"/>
  <c r="L32" i="142"/>
  <c r="L28" i="142"/>
  <c r="L24" i="142"/>
  <c r="L20" i="142"/>
  <c r="L16" i="142"/>
  <c r="L12" i="142"/>
  <c r="L40" i="142"/>
  <c r="L37" i="142"/>
  <c r="L33" i="142"/>
  <c r="L29" i="142"/>
  <c r="L25" i="142"/>
  <c r="L21" i="142"/>
  <c r="L17" i="142"/>
  <c r="L13" i="142"/>
  <c r="L46" i="140"/>
  <c r="L38" i="140"/>
  <c r="L30" i="140"/>
  <c r="L26" i="140"/>
  <c r="L18" i="140"/>
  <c r="L14" i="140"/>
  <c r="L42" i="140"/>
  <c r="L39" i="140"/>
  <c r="L31" i="140"/>
  <c r="L27" i="140"/>
  <c r="L23" i="140"/>
  <c r="L19" i="140"/>
  <c r="L15" i="140"/>
  <c r="L11" i="140"/>
  <c r="L35" i="140"/>
  <c r="L32" i="140"/>
  <c r="L28" i="140"/>
  <c r="L24" i="140"/>
  <c r="L20" i="140"/>
  <c r="L16" i="140"/>
  <c r="L12" i="140"/>
  <c r="L40" i="140"/>
  <c r="L37" i="140"/>
  <c r="L33" i="140"/>
  <c r="L29" i="140"/>
  <c r="L25" i="140"/>
  <c r="L21" i="140"/>
  <c r="L17" i="140"/>
  <c r="L13" i="140"/>
  <c r="L22" i="140"/>
  <c r="L19" i="135"/>
  <c r="L20" i="135"/>
  <c r="L39" i="135"/>
  <c r="L35" i="135"/>
  <c r="L14" i="135"/>
  <c r="L30" i="135"/>
  <c r="L29" i="135"/>
  <c r="L24" i="135"/>
  <c r="L13" i="135"/>
  <c r="L40" i="135"/>
  <c r="L23" i="135"/>
  <c r="L42" i="135"/>
  <c r="L18" i="135"/>
  <c r="L38" i="135"/>
  <c r="L12" i="135"/>
  <c r="L28" i="135"/>
  <c r="L17" i="135"/>
  <c r="L11" i="135"/>
  <c r="L27" i="135"/>
  <c r="L33" i="135"/>
  <c r="L22" i="135"/>
  <c r="L41" i="135"/>
  <c r="L16" i="135"/>
  <c r="L32" i="135"/>
  <c r="L21" i="135"/>
  <c r="L15" i="135"/>
  <c r="L31" i="135"/>
  <c r="L37" i="135"/>
  <c r="L26" i="135"/>
  <c r="L46" i="134"/>
  <c r="L38" i="134"/>
  <c r="L30" i="134"/>
  <c r="L26" i="134"/>
  <c r="L18" i="134"/>
  <c r="L14" i="134"/>
  <c r="L29" i="134"/>
  <c r="L25" i="134"/>
  <c r="L13" i="134"/>
  <c r="L42" i="134"/>
  <c r="L39" i="134"/>
  <c r="L31" i="134"/>
  <c r="L27" i="134"/>
  <c r="L23" i="134"/>
  <c r="L19" i="134"/>
  <c r="L15" i="134"/>
  <c r="L11" i="134"/>
  <c r="L40" i="134"/>
  <c r="L37" i="134"/>
  <c r="L33" i="134"/>
  <c r="L21" i="134"/>
  <c r="L17" i="134"/>
  <c r="L35" i="134"/>
  <c r="L32" i="134"/>
  <c r="L28" i="134"/>
  <c r="L24" i="134"/>
  <c r="L20" i="134"/>
  <c r="L16" i="134"/>
  <c r="L12" i="134"/>
  <c r="L22" i="134"/>
  <c r="L46" i="122"/>
  <c r="L38" i="122"/>
  <c r="L30" i="122"/>
  <c r="L26" i="122"/>
  <c r="L18" i="122"/>
  <c r="L14" i="122"/>
  <c r="L42" i="122"/>
  <c r="L39" i="122"/>
  <c r="L31" i="122"/>
  <c r="L27" i="122"/>
  <c r="L23" i="122"/>
  <c r="L19" i="122"/>
  <c r="L15" i="122"/>
  <c r="L11" i="122"/>
  <c r="L35" i="122"/>
  <c r="L32" i="122"/>
  <c r="L28" i="122"/>
  <c r="L24" i="122"/>
  <c r="L20" i="122"/>
  <c r="L16" i="122"/>
  <c r="L12" i="122"/>
  <c r="L40" i="122"/>
  <c r="L37" i="122"/>
  <c r="L33" i="122"/>
  <c r="L29" i="122"/>
  <c r="L25" i="122"/>
  <c r="L21" i="122"/>
  <c r="L17" i="122"/>
  <c r="L13" i="122"/>
  <c r="L41" i="122"/>
  <c r="L22" i="122"/>
  <c r="L30" i="121"/>
  <c r="L18" i="121"/>
  <c r="L23" i="121"/>
  <c r="L42" i="121"/>
  <c r="L31" i="121"/>
  <c r="L15" i="121"/>
  <c r="L22" i="121"/>
  <c r="L38" i="121"/>
  <c r="L14" i="121"/>
  <c r="L27" i="121"/>
  <c r="L46" i="121"/>
  <c r="L12" i="121"/>
  <c r="L37" i="121"/>
  <c r="L33" i="121"/>
  <c r="L28" i="121"/>
  <c r="L25" i="121"/>
  <c r="L20" i="121"/>
  <c r="L17" i="121"/>
  <c r="L13" i="121"/>
  <c r="L40" i="121"/>
  <c r="L35" i="121"/>
  <c r="L32" i="121"/>
  <c r="L29" i="121"/>
  <c r="L24" i="121"/>
  <c r="L21" i="121"/>
  <c r="L16" i="121"/>
  <c r="L26" i="121"/>
  <c r="L39" i="121"/>
  <c r="L19" i="121"/>
  <c r="L41" i="121"/>
  <c r="L46" i="120"/>
  <c r="L38" i="120"/>
  <c r="L30" i="120"/>
  <c r="L26" i="120"/>
  <c r="L18" i="120"/>
  <c r="L14" i="120"/>
  <c r="L42" i="120"/>
  <c r="L39" i="120"/>
  <c r="L31" i="120"/>
  <c r="L27" i="120"/>
  <c r="L23" i="120"/>
  <c r="L19" i="120"/>
  <c r="L15" i="120"/>
  <c r="L11" i="120"/>
  <c r="L35" i="120"/>
  <c r="L32" i="120"/>
  <c r="L28" i="120"/>
  <c r="L24" i="120"/>
  <c r="L20" i="120"/>
  <c r="L16" i="120"/>
  <c r="L12" i="120"/>
  <c r="L40" i="120"/>
  <c r="L37" i="120"/>
  <c r="L33" i="120"/>
  <c r="L29" i="120"/>
  <c r="L25" i="120"/>
  <c r="L21" i="120"/>
  <c r="L17" i="120"/>
  <c r="L13" i="120"/>
  <c r="L41" i="120"/>
  <c r="L22" i="120"/>
  <c r="L30" i="118"/>
  <c r="L23" i="118"/>
  <c r="L38" i="118"/>
  <c r="L14" i="118"/>
  <c r="L27" i="118"/>
  <c r="L11" i="118"/>
  <c r="L42" i="118"/>
  <c r="L26" i="118"/>
  <c r="L39" i="118"/>
  <c r="L19" i="118"/>
  <c r="L46" i="118"/>
  <c r="L37" i="118"/>
  <c r="L33" i="118"/>
  <c r="L28" i="118"/>
  <c r="L25" i="118"/>
  <c r="L20" i="118"/>
  <c r="L17" i="118"/>
  <c r="L12" i="118"/>
  <c r="L40" i="118"/>
  <c r="L35" i="118"/>
  <c r="L32" i="118"/>
  <c r="L29" i="118"/>
  <c r="L24" i="118"/>
  <c r="L21" i="118"/>
  <c r="L16" i="118"/>
  <c r="L13" i="118"/>
  <c r="L18" i="118"/>
  <c r="L31" i="118"/>
  <c r="L15" i="118"/>
  <c r="L22" i="118"/>
  <c r="L38" i="116"/>
  <c r="L27" i="116"/>
  <c r="L30" i="116"/>
  <c r="L23" i="116"/>
  <c r="L14" i="116"/>
  <c r="L40" i="116"/>
  <c r="L42" i="116"/>
  <c r="L25" i="116"/>
  <c r="L11" i="116"/>
  <c r="L29" i="116"/>
  <c r="L46" i="116"/>
  <c r="L35" i="116"/>
  <c r="L32" i="116"/>
  <c r="L16" i="116"/>
  <c r="L28" i="116"/>
  <c r="L12" i="116"/>
  <c r="L24" i="116"/>
  <c r="L20" i="116"/>
  <c r="L26" i="116"/>
  <c r="L39" i="116"/>
  <c r="L19" i="116"/>
  <c r="L37" i="116"/>
  <c r="L21" i="116"/>
  <c r="L41" i="116"/>
  <c r="L18" i="116"/>
  <c r="L31" i="116"/>
  <c r="L15" i="116"/>
  <c r="L33" i="116"/>
  <c r="L17" i="116"/>
  <c r="L22" i="116"/>
  <c r="L38" i="115"/>
  <c r="L30" i="115"/>
  <c r="L42" i="115"/>
  <c r="L23" i="115"/>
  <c r="L14" i="115"/>
  <c r="L27" i="115"/>
  <c r="L46" i="115"/>
  <c r="L12" i="115"/>
  <c r="L37" i="115"/>
  <c r="L33" i="115"/>
  <c r="L28" i="115"/>
  <c r="L25" i="115"/>
  <c r="L20" i="115"/>
  <c r="L17" i="115"/>
  <c r="L13" i="115"/>
  <c r="L40" i="115"/>
  <c r="L35" i="115"/>
  <c r="L32" i="115"/>
  <c r="L29" i="115"/>
  <c r="L24" i="115"/>
  <c r="L21" i="115"/>
  <c r="L16" i="115"/>
  <c r="L26" i="115"/>
  <c r="L39" i="115"/>
  <c r="L19" i="115"/>
  <c r="L41" i="115"/>
  <c r="L18" i="115"/>
  <c r="L31" i="115"/>
  <c r="L15" i="115"/>
  <c r="L22" i="115"/>
  <c r="L26" i="114"/>
  <c r="L42" i="114"/>
  <c r="L23" i="114"/>
  <c r="L30" i="114"/>
  <c r="L19" i="114"/>
  <c r="L39" i="114"/>
  <c r="L41" i="114"/>
  <c r="L38" i="114"/>
  <c r="L14" i="114"/>
  <c r="L27" i="114"/>
  <c r="L46" i="114"/>
  <c r="L12" i="114"/>
  <c r="L37" i="114"/>
  <c r="L33" i="114"/>
  <c r="L28" i="114"/>
  <c r="L25" i="114"/>
  <c r="L20" i="114"/>
  <c r="L17" i="114"/>
  <c r="L13" i="114"/>
  <c r="L40" i="114"/>
  <c r="L35" i="114"/>
  <c r="L32" i="114"/>
  <c r="L29" i="114"/>
  <c r="L24" i="114"/>
  <c r="L21" i="114"/>
  <c r="L16" i="114"/>
  <c r="L18" i="114"/>
  <c r="L31" i="114"/>
  <c r="L15" i="114"/>
  <c r="L22" i="114"/>
  <c r="L41" i="112"/>
  <c r="L46" i="112"/>
  <c r="L38" i="112"/>
  <c r="L30" i="112"/>
  <c r="L26" i="112"/>
  <c r="L18" i="112"/>
  <c r="L14" i="112"/>
  <c r="L42" i="112"/>
  <c r="L39" i="112"/>
  <c r="L31" i="112"/>
  <c r="L27" i="112"/>
  <c r="L23" i="112"/>
  <c r="L19" i="112"/>
  <c r="L15" i="112"/>
  <c r="L11" i="112"/>
  <c r="L35" i="112"/>
  <c r="L32" i="112"/>
  <c r="L28" i="112"/>
  <c r="L24" i="112"/>
  <c r="L20" i="112"/>
  <c r="L16" i="112"/>
  <c r="L12" i="112"/>
  <c r="L40" i="112"/>
  <c r="L37" i="112"/>
  <c r="L33" i="112"/>
  <c r="L29" i="112"/>
  <c r="L25" i="112"/>
  <c r="L21" i="112"/>
  <c r="L17" i="112"/>
  <c r="L13" i="112"/>
  <c r="L41" i="110"/>
  <c r="L46" i="110"/>
  <c r="L38" i="110"/>
  <c r="L30" i="110"/>
  <c r="L26" i="110"/>
  <c r="L18" i="110"/>
  <c r="L14" i="110"/>
  <c r="L42" i="110"/>
  <c r="L39" i="110"/>
  <c r="L31" i="110"/>
  <c r="L27" i="110"/>
  <c r="L23" i="110"/>
  <c r="L19" i="110"/>
  <c r="L15" i="110"/>
  <c r="L11" i="110"/>
  <c r="L35" i="110"/>
  <c r="L32" i="110"/>
  <c r="L28" i="110"/>
  <c r="L24" i="110"/>
  <c r="L20" i="110"/>
  <c r="L16" i="110"/>
  <c r="L12" i="110"/>
  <c r="L40" i="110"/>
  <c r="L37" i="110"/>
  <c r="L33" i="110"/>
  <c r="L29" i="110"/>
  <c r="L25" i="110"/>
  <c r="L21" i="110"/>
  <c r="L17" i="110"/>
  <c r="L13" i="110"/>
  <c r="L41" i="106"/>
  <c r="L46" i="106"/>
  <c r="L38" i="106"/>
  <c r="L30" i="106"/>
  <c r="L26" i="106"/>
  <c r="L18" i="106"/>
  <c r="L14" i="106"/>
  <c r="L42" i="106"/>
  <c r="L39" i="106"/>
  <c r="L31" i="106"/>
  <c r="L27" i="106"/>
  <c r="L23" i="106"/>
  <c r="L19" i="106"/>
  <c r="L15" i="106"/>
  <c r="L11" i="106"/>
  <c r="L35" i="106"/>
  <c r="L32" i="106"/>
  <c r="L28" i="106"/>
  <c r="L24" i="106"/>
  <c r="L20" i="106"/>
  <c r="L16" i="106"/>
  <c r="L12" i="106"/>
  <c r="L40" i="106"/>
  <c r="L37" i="106"/>
  <c r="L33" i="106"/>
  <c r="L29" i="106"/>
  <c r="L25" i="106"/>
  <c r="L21" i="106"/>
  <c r="L17" i="106"/>
  <c r="L13" i="106"/>
  <c r="L22" i="104"/>
  <c r="L46" i="104"/>
  <c r="L38" i="104"/>
  <c r="L30" i="104"/>
  <c r="L26" i="104"/>
  <c r="L18" i="104"/>
  <c r="L14" i="104"/>
  <c r="L42" i="104"/>
  <c r="L39" i="104"/>
  <c r="L31" i="104"/>
  <c r="L27" i="104"/>
  <c r="L23" i="104"/>
  <c r="L19" i="104"/>
  <c r="L15" i="104"/>
  <c r="L11" i="104"/>
  <c r="L35" i="104"/>
  <c r="L32" i="104"/>
  <c r="L28" i="104"/>
  <c r="L24" i="104"/>
  <c r="L20" i="104"/>
  <c r="L16" i="104"/>
  <c r="L12" i="104"/>
  <c r="L40" i="104"/>
  <c r="L37" i="104"/>
  <c r="L33" i="104"/>
  <c r="L29" i="104"/>
  <c r="L25" i="104"/>
  <c r="L21" i="104"/>
  <c r="L17" i="104"/>
  <c r="L13" i="104"/>
  <c r="L46" i="102"/>
  <c r="L38" i="102"/>
  <c r="L30" i="102"/>
  <c r="L26" i="102"/>
  <c r="L18" i="102"/>
  <c r="L14" i="102"/>
  <c r="L42" i="102"/>
  <c r="L39" i="102"/>
  <c r="L31" i="102"/>
  <c r="L27" i="102"/>
  <c r="L23" i="102"/>
  <c r="L19" i="102"/>
  <c r="L15" i="102"/>
  <c r="L11" i="102"/>
  <c r="L35" i="102"/>
  <c r="L32" i="102"/>
  <c r="L28" i="102"/>
  <c r="L24" i="102"/>
  <c r="L20" i="102"/>
  <c r="L16" i="102"/>
  <c r="L12" i="102"/>
  <c r="L40" i="102"/>
  <c r="L37" i="102"/>
  <c r="L33" i="102"/>
  <c r="L29" i="102"/>
  <c r="L25" i="102"/>
  <c r="L21" i="102"/>
  <c r="L17" i="102"/>
  <c r="L13" i="102"/>
  <c r="L41" i="102"/>
  <c r="L46" i="100"/>
  <c r="L38" i="100"/>
  <c r="L30" i="100"/>
  <c r="L26" i="100"/>
  <c r="L18" i="100"/>
  <c r="L14" i="100"/>
  <c r="L42" i="100"/>
  <c r="L39" i="100"/>
  <c r="L31" i="100"/>
  <c r="L27" i="100"/>
  <c r="L23" i="100"/>
  <c r="L19" i="100"/>
  <c r="L15" i="100"/>
  <c r="L11" i="100"/>
  <c r="L35" i="100"/>
  <c r="L32" i="100"/>
  <c r="L28" i="100"/>
  <c r="L24" i="100"/>
  <c r="L20" i="100"/>
  <c r="L16" i="100"/>
  <c r="L12" i="100"/>
  <c r="L40" i="100"/>
  <c r="L37" i="100"/>
  <c r="L33" i="100"/>
  <c r="L29" i="100"/>
  <c r="L25" i="100"/>
  <c r="L21" i="100"/>
  <c r="L17" i="100"/>
  <c r="L13" i="100"/>
  <c r="L22" i="100"/>
  <c r="L41" i="100"/>
  <c r="L18" i="99"/>
  <c r="L14" i="99"/>
  <c r="L38" i="99"/>
  <c r="L42" i="99"/>
  <c r="L30" i="99"/>
  <c r="L27" i="99"/>
  <c r="L23" i="99"/>
  <c r="L46" i="99"/>
  <c r="L37" i="99"/>
  <c r="L33" i="99"/>
  <c r="L28" i="99"/>
  <c r="L25" i="99"/>
  <c r="L20" i="99"/>
  <c r="L17" i="99"/>
  <c r="L12" i="99"/>
  <c r="L40" i="99"/>
  <c r="L35" i="99"/>
  <c r="L32" i="99"/>
  <c r="L29" i="99"/>
  <c r="L24" i="99"/>
  <c r="L21" i="99"/>
  <c r="L16" i="99"/>
  <c r="L13" i="99"/>
  <c r="L26" i="99"/>
  <c r="L39" i="99"/>
  <c r="L19" i="99"/>
  <c r="L41" i="99"/>
  <c r="L31" i="99"/>
  <c r="L15" i="99"/>
  <c r="L22" i="99"/>
  <c r="L22" i="96"/>
  <c r="L46" i="96"/>
  <c r="L38" i="96"/>
  <c r="L30" i="96"/>
  <c r="L26" i="96"/>
  <c r="L18" i="96"/>
  <c r="L14" i="96"/>
  <c r="L42" i="96"/>
  <c r="L39" i="96"/>
  <c r="L31" i="96"/>
  <c r="L27" i="96"/>
  <c r="L23" i="96"/>
  <c r="L19" i="96"/>
  <c r="L15" i="96"/>
  <c r="L11" i="96"/>
  <c r="L35" i="96"/>
  <c r="L32" i="96"/>
  <c r="L28" i="96"/>
  <c r="L24" i="96"/>
  <c r="L20" i="96"/>
  <c r="L16" i="96"/>
  <c r="L12" i="96"/>
  <c r="L40" i="96"/>
  <c r="L37" i="96"/>
  <c r="L33" i="96"/>
  <c r="L29" i="96"/>
  <c r="L25" i="96"/>
  <c r="L21" i="96"/>
  <c r="L17" i="96"/>
  <c r="L13" i="96"/>
  <c r="L41" i="95"/>
  <c r="L46" i="95"/>
  <c r="L38" i="95"/>
  <c r="L30" i="95"/>
  <c r="L26" i="95"/>
  <c r="L18" i="95"/>
  <c r="L14" i="95"/>
  <c r="L33" i="95"/>
  <c r="L29" i="95"/>
  <c r="L25" i="95"/>
  <c r="L21" i="95"/>
  <c r="L17" i="95"/>
  <c r="L42" i="95"/>
  <c r="L39" i="95"/>
  <c r="L31" i="95"/>
  <c r="L27" i="95"/>
  <c r="L23" i="95"/>
  <c r="L19" i="95"/>
  <c r="L15" i="95"/>
  <c r="L11" i="95"/>
  <c r="L40" i="95"/>
  <c r="L37" i="95"/>
  <c r="L35" i="95"/>
  <c r="L32" i="95"/>
  <c r="L28" i="95"/>
  <c r="L24" i="95"/>
  <c r="L20" i="95"/>
  <c r="L16" i="95"/>
  <c r="L12" i="95"/>
  <c r="L13" i="95"/>
  <c r="L22" i="94"/>
  <c r="L46" i="94"/>
  <c r="L38" i="94"/>
  <c r="L30" i="94"/>
  <c r="L26" i="94"/>
  <c r="L18" i="94"/>
  <c r="L14" i="94"/>
  <c r="L42" i="94"/>
  <c r="L39" i="94"/>
  <c r="L31" i="94"/>
  <c r="L27" i="94"/>
  <c r="L23" i="94"/>
  <c r="L19" i="94"/>
  <c r="L15" i="94"/>
  <c r="L11" i="94"/>
  <c r="L35" i="94"/>
  <c r="L32" i="94"/>
  <c r="L28" i="94"/>
  <c r="L24" i="94"/>
  <c r="L20" i="94"/>
  <c r="L16" i="94"/>
  <c r="L12" i="94"/>
  <c r="L40" i="94"/>
  <c r="L37" i="94"/>
  <c r="L33" i="94"/>
  <c r="L29" i="94"/>
  <c r="L25" i="94"/>
  <c r="L21" i="94"/>
  <c r="L17" i="94"/>
  <c r="L13" i="94"/>
  <c r="L46" i="92"/>
  <c r="L38" i="92"/>
  <c r="L30" i="92"/>
  <c r="L26" i="92"/>
  <c r="L18" i="92"/>
  <c r="L14" i="92"/>
  <c r="L42" i="92"/>
  <c r="L39" i="92"/>
  <c r="L31" i="92"/>
  <c r="L27" i="92"/>
  <c r="L23" i="92"/>
  <c r="L19" i="92"/>
  <c r="L15" i="92"/>
  <c r="L11" i="92"/>
  <c r="L35" i="92"/>
  <c r="L32" i="92"/>
  <c r="L28" i="92"/>
  <c r="L24" i="92"/>
  <c r="L20" i="92"/>
  <c r="L16" i="92"/>
  <c r="L12" i="92"/>
  <c r="L40" i="92"/>
  <c r="L37" i="92"/>
  <c r="L33" i="92"/>
  <c r="L29" i="92"/>
  <c r="L25" i="92"/>
  <c r="L21" i="92"/>
  <c r="L17" i="92"/>
  <c r="L13" i="92"/>
  <c r="L22" i="92"/>
  <c r="L41" i="90"/>
  <c r="L46" i="90"/>
  <c r="L38" i="90"/>
  <c r="L30" i="90"/>
  <c r="L26" i="90"/>
  <c r="L18" i="90"/>
  <c r="L14" i="90"/>
  <c r="L42" i="90"/>
  <c r="L39" i="90"/>
  <c r="L31" i="90"/>
  <c r="L27" i="90"/>
  <c r="L23" i="90"/>
  <c r="L19" i="90"/>
  <c r="L15" i="90"/>
  <c r="L11" i="90"/>
  <c r="L35" i="90"/>
  <c r="L32" i="90"/>
  <c r="L28" i="90"/>
  <c r="L24" i="90"/>
  <c r="L20" i="90"/>
  <c r="L16" i="90"/>
  <c r="L12" i="90"/>
  <c r="L40" i="90"/>
  <c r="L37" i="90"/>
  <c r="L33" i="90"/>
  <c r="L29" i="90"/>
  <c r="L25" i="90"/>
  <c r="L21" i="90"/>
  <c r="L17" i="90"/>
  <c r="L13" i="90"/>
  <c r="L41" i="88"/>
  <c r="L46" i="88"/>
  <c r="L38" i="88"/>
  <c r="L30" i="88"/>
  <c r="L26" i="88"/>
  <c r="L18" i="88"/>
  <c r="L14" i="88"/>
  <c r="L33" i="88"/>
  <c r="L29" i="88"/>
  <c r="L25" i="88"/>
  <c r="L17" i="88"/>
  <c r="L42" i="88"/>
  <c r="L39" i="88"/>
  <c r="L31" i="88"/>
  <c r="L27" i="88"/>
  <c r="L23" i="88"/>
  <c r="L19" i="88"/>
  <c r="L15" i="88"/>
  <c r="L11" i="88"/>
  <c r="L21" i="88"/>
  <c r="L35" i="88"/>
  <c r="L32" i="88"/>
  <c r="L28" i="88"/>
  <c r="L24" i="88"/>
  <c r="L20" i="88"/>
  <c r="L16" i="88"/>
  <c r="L12" i="88"/>
  <c r="L40" i="88"/>
  <c r="L37" i="88"/>
  <c r="L13" i="88"/>
  <c r="L41" i="87"/>
  <c r="L46" i="87"/>
  <c r="L38" i="87"/>
  <c r="L30" i="87"/>
  <c r="L26" i="87"/>
  <c r="L18" i="87"/>
  <c r="L14" i="87"/>
  <c r="L42" i="87"/>
  <c r="L39" i="87"/>
  <c r="L31" i="87"/>
  <c r="L27" i="87"/>
  <c r="L23" i="87"/>
  <c r="L19" i="87"/>
  <c r="L15" i="87"/>
  <c r="L11" i="87"/>
  <c r="L40" i="87"/>
  <c r="L37" i="87"/>
  <c r="L29" i="87"/>
  <c r="L25" i="87"/>
  <c r="L21" i="87"/>
  <c r="L13" i="87"/>
  <c r="L35" i="87"/>
  <c r="L32" i="87"/>
  <c r="L28" i="87"/>
  <c r="L24" i="87"/>
  <c r="L20" i="87"/>
  <c r="L16" i="87"/>
  <c r="L12" i="87"/>
  <c r="L33" i="87"/>
  <c r="L17" i="87"/>
  <c r="L46" i="86"/>
  <c r="L38" i="86"/>
  <c r="L30" i="86"/>
  <c r="L26" i="86"/>
  <c r="L18" i="86"/>
  <c r="L14" i="86"/>
  <c r="L25" i="86"/>
  <c r="L21" i="86"/>
  <c r="L42" i="86"/>
  <c r="L39" i="86"/>
  <c r="L31" i="86"/>
  <c r="L27" i="86"/>
  <c r="L23" i="86"/>
  <c r="L19" i="86"/>
  <c r="L15" i="86"/>
  <c r="L11" i="86"/>
  <c r="L37" i="86"/>
  <c r="L13" i="86"/>
  <c r="L35" i="86"/>
  <c r="L32" i="86"/>
  <c r="L28" i="86"/>
  <c r="L24" i="86"/>
  <c r="L20" i="86"/>
  <c r="L16" i="86"/>
  <c r="L12" i="86"/>
  <c r="L40" i="86"/>
  <c r="L33" i="86"/>
  <c r="L29" i="86"/>
  <c r="L17" i="86"/>
  <c r="L41" i="86"/>
  <c r="L41" i="85"/>
  <c r="L46" i="85"/>
  <c r="L38" i="85"/>
  <c r="L30" i="85"/>
  <c r="L26" i="85"/>
  <c r="L18" i="85"/>
  <c r="L14" i="85"/>
  <c r="L13" i="85"/>
  <c r="L42" i="85"/>
  <c r="L39" i="85"/>
  <c r="L31" i="85"/>
  <c r="L27" i="85"/>
  <c r="L23" i="85"/>
  <c r="L19" i="85"/>
  <c r="L15" i="85"/>
  <c r="L11" i="85"/>
  <c r="L40" i="85"/>
  <c r="L37" i="85"/>
  <c r="L21" i="85"/>
  <c r="L17" i="85"/>
  <c r="L35" i="85"/>
  <c r="L32" i="85"/>
  <c r="L28" i="85"/>
  <c r="L24" i="85"/>
  <c r="L20" i="85"/>
  <c r="L16" i="85"/>
  <c r="L12" i="85"/>
  <c r="L33" i="85"/>
  <c r="L29" i="85"/>
  <c r="L25" i="85"/>
  <c r="L32" i="84"/>
  <c r="L25" i="84"/>
  <c r="L15" i="84"/>
  <c r="L16" i="84"/>
  <c r="L31" i="84"/>
  <c r="L29" i="84"/>
  <c r="L20" i="84"/>
  <c r="L35" i="84"/>
  <c r="L33" i="84"/>
  <c r="L19" i="84"/>
  <c r="L39" i="84"/>
  <c r="L18" i="84"/>
  <c r="L38" i="84"/>
  <c r="L30" i="84"/>
  <c r="L37" i="84"/>
  <c r="L24" i="84"/>
  <c r="L13" i="84"/>
  <c r="L40" i="84"/>
  <c r="L23" i="84"/>
  <c r="L42" i="84"/>
  <c r="L22" i="84"/>
  <c r="L41" i="84"/>
  <c r="L14" i="84"/>
  <c r="L12" i="84"/>
  <c r="L28" i="84"/>
  <c r="L21" i="84"/>
  <c r="L11" i="84"/>
  <c r="L27" i="84"/>
  <c r="L17" i="84"/>
  <c r="L26" i="84"/>
  <c r="L46" i="82"/>
  <c r="L41" i="82"/>
  <c r="L38" i="82"/>
  <c r="L30" i="82"/>
  <c r="L26" i="82"/>
  <c r="L18" i="82"/>
  <c r="L14" i="82"/>
  <c r="L40" i="82"/>
  <c r="L33" i="82"/>
  <c r="L29" i="82"/>
  <c r="L42" i="82"/>
  <c r="L39" i="82"/>
  <c r="L31" i="82"/>
  <c r="L27" i="82"/>
  <c r="L23" i="82"/>
  <c r="L19" i="82"/>
  <c r="L15" i="82"/>
  <c r="L11" i="82"/>
  <c r="L25" i="82"/>
  <c r="L21" i="82"/>
  <c r="L13" i="82"/>
  <c r="L35" i="82"/>
  <c r="L32" i="82"/>
  <c r="L28" i="82"/>
  <c r="L24" i="82"/>
  <c r="L20" i="82"/>
  <c r="L16" i="82"/>
  <c r="L12" i="82"/>
  <c r="L37" i="82"/>
  <c r="L17" i="82"/>
  <c r="L22" i="82"/>
  <c r="L27" i="81"/>
  <c r="L41" i="81"/>
  <c r="L14" i="81"/>
  <c r="L23" i="81"/>
  <c r="L18" i="81"/>
  <c r="L38" i="81"/>
  <c r="L42" i="81"/>
  <c r="L15" i="81"/>
  <c r="L30" i="81"/>
  <c r="L31" i="81"/>
  <c r="L46" i="81"/>
  <c r="L12" i="81"/>
  <c r="L37" i="81"/>
  <c r="L33" i="81"/>
  <c r="L28" i="81"/>
  <c r="L25" i="81"/>
  <c r="L20" i="81"/>
  <c r="L17" i="81"/>
  <c r="L13" i="81"/>
  <c r="L40" i="81"/>
  <c r="L35" i="81"/>
  <c r="L32" i="81"/>
  <c r="L29" i="81"/>
  <c r="L24" i="81"/>
  <c r="L21" i="81"/>
  <c r="L16" i="81"/>
  <c r="L26" i="81"/>
  <c r="L39" i="81"/>
  <c r="L19" i="81"/>
  <c r="L22" i="81"/>
  <c r="L41" i="80"/>
  <c r="L46" i="80"/>
  <c r="L38" i="80"/>
  <c r="L30" i="80"/>
  <c r="L26" i="80"/>
  <c r="L18" i="80"/>
  <c r="L14" i="80"/>
  <c r="L33" i="80"/>
  <c r="L29" i="80"/>
  <c r="L21" i="80"/>
  <c r="L42" i="80"/>
  <c r="L39" i="80"/>
  <c r="L31" i="80"/>
  <c r="L27" i="80"/>
  <c r="L23" i="80"/>
  <c r="L19" i="80"/>
  <c r="L15" i="80"/>
  <c r="L11" i="80"/>
  <c r="L40" i="80"/>
  <c r="L17" i="80"/>
  <c r="L35" i="80"/>
  <c r="L32" i="80"/>
  <c r="L28" i="80"/>
  <c r="L24" i="80"/>
  <c r="L20" i="80"/>
  <c r="L16" i="80"/>
  <c r="L12" i="80"/>
  <c r="L37" i="80"/>
  <c r="L25" i="80"/>
  <c r="L13" i="80"/>
  <c r="L22" i="77"/>
  <c r="L46" i="77"/>
  <c r="L38" i="77"/>
  <c r="L30" i="77"/>
  <c r="L26" i="77"/>
  <c r="L18" i="77"/>
  <c r="L14" i="77"/>
  <c r="L37" i="77"/>
  <c r="L25" i="77"/>
  <c r="L42" i="77"/>
  <c r="L39" i="77"/>
  <c r="L31" i="77"/>
  <c r="L27" i="77"/>
  <c r="L23" i="77"/>
  <c r="L19" i="77"/>
  <c r="L15" i="77"/>
  <c r="L11" i="77"/>
  <c r="L40" i="77"/>
  <c r="L33" i="77"/>
  <c r="L29" i="77"/>
  <c r="L21" i="77"/>
  <c r="L35" i="77"/>
  <c r="L32" i="77"/>
  <c r="L28" i="77"/>
  <c r="L24" i="77"/>
  <c r="L20" i="77"/>
  <c r="L16" i="77"/>
  <c r="L12" i="77"/>
  <c r="L17" i="77"/>
  <c r="L13" i="77"/>
  <c r="L46" i="76"/>
  <c r="L38" i="76"/>
  <c r="L30" i="76"/>
  <c r="L26" i="76"/>
  <c r="L18" i="76"/>
  <c r="L14" i="76"/>
  <c r="L42" i="76"/>
  <c r="L39" i="76"/>
  <c r="L31" i="76"/>
  <c r="L27" i="76"/>
  <c r="L23" i="76"/>
  <c r="L19" i="76"/>
  <c r="L15" i="76"/>
  <c r="L11" i="76"/>
  <c r="L35" i="76"/>
  <c r="L32" i="76"/>
  <c r="L28" i="76"/>
  <c r="L24" i="76"/>
  <c r="L20" i="76"/>
  <c r="L16" i="76"/>
  <c r="L12" i="76"/>
  <c r="L40" i="76"/>
  <c r="L37" i="76"/>
  <c r="L33" i="76"/>
  <c r="L29" i="76"/>
  <c r="L25" i="76"/>
  <c r="L21" i="76"/>
  <c r="L17" i="76"/>
  <c r="L13" i="76"/>
  <c r="L41" i="76"/>
  <c r="L22" i="76"/>
  <c r="L14" i="75"/>
  <c r="L42" i="75"/>
  <c r="L38" i="75"/>
  <c r="L27" i="75"/>
  <c r="L30" i="75"/>
  <c r="L23" i="75"/>
  <c r="L46" i="75"/>
  <c r="L12" i="75"/>
  <c r="L37" i="75"/>
  <c r="L33" i="75"/>
  <c r="L28" i="75"/>
  <c r="L25" i="75"/>
  <c r="L20" i="75"/>
  <c r="L17" i="75"/>
  <c r="L13" i="75"/>
  <c r="L40" i="75"/>
  <c r="L35" i="75"/>
  <c r="L32" i="75"/>
  <c r="L29" i="75"/>
  <c r="L24" i="75"/>
  <c r="L21" i="75"/>
  <c r="L16" i="75"/>
  <c r="L26" i="75"/>
  <c r="L39" i="75"/>
  <c r="L19" i="75"/>
  <c r="L41" i="75"/>
  <c r="L18" i="75"/>
  <c r="L31" i="75"/>
  <c r="L15" i="75"/>
  <c r="L22" i="75"/>
  <c r="L46" i="74"/>
  <c r="L41" i="74"/>
  <c r="L38" i="74"/>
  <c r="L30" i="74"/>
  <c r="L26" i="74"/>
  <c r="L18" i="74"/>
  <c r="L14" i="74"/>
  <c r="L42" i="74"/>
  <c r="L39" i="74"/>
  <c r="L31" i="74"/>
  <c r="L27" i="74"/>
  <c r="L23" i="74"/>
  <c r="L19" i="74"/>
  <c r="L15" i="74"/>
  <c r="L11" i="74"/>
  <c r="L40" i="74"/>
  <c r="L37" i="74"/>
  <c r="L33" i="74"/>
  <c r="L29" i="74"/>
  <c r="L21" i="74"/>
  <c r="L35" i="74"/>
  <c r="L32" i="74"/>
  <c r="L28" i="74"/>
  <c r="L24" i="74"/>
  <c r="L20" i="74"/>
  <c r="L16" i="74"/>
  <c r="L12" i="74"/>
  <c r="L25" i="74"/>
  <c r="L17" i="74"/>
  <c r="L13" i="74"/>
  <c r="L46" i="73"/>
  <c r="L38" i="73"/>
  <c r="L30" i="73"/>
  <c r="L26" i="73"/>
  <c r="L18" i="73"/>
  <c r="L14" i="73"/>
  <c r="L42" i="73"/>
  <c r="L39" i="73"/>
  <c r="L31" i="73"/>
  <c r="L27" i="73"/>
  <c r="L23" i="73"/>
  <c r="L19" i="73"/>
  <c r="L15" i="73"/>
  <c r="L11" i="73"/>
  <c r="L35" i="73"/>
  <c r="L32" i="73"/>
  <c r="L28" i="73"/>
  <c r="L24" i="73"/>
  <c r="L20" i="73"/>
  <c r="L16" i="73"/>
  <c r="L12" i="73"/>
  <c r="L40" i="73"/>
  <c r="L37" i="73"/>
  <c r="L33" i="73"/>
  <c r="L29" i="73"/>
  <c r="L25" i="73"/>
  <c r="L21" i="73"/>
  <c r="L17" i="73"/>
  <c r="L13" i="73"/>
  <c r="L41" i="73"/>
  <c r="L22" i="73"/>
  <c r="L46" i="71"/>
  <c r="L38" i="71"/>
  <c r="L30" i="71"/>
  <c r="L26" i="71"/>
  <c r="L18" i="71"/>
  <c r="L14" i="71"/>
  <c r="L42" i="71"/>
  <c r="L39" i="71"/>
  <c r="L31" i="71"/>
  <c r="L27" i="71"/>
  <c r="L23" i="71"/>
  <c r="L19" i="71"/>
  <c r="L15" i="71"/>
  <c r="L11" i="71"/>
  <c r="L35" i="71"/>
  <c r="L32" i="71"/>
  <c r="L28" i="71"/>
  <c r="L24" i="71"/>
  <c r="L20" i="71"/>
  <c r="L16" i="71"/>
  <c r="L12" i="71"/>
  <c r="L40" i="71"/>
  <c r="L37" i="71"/>
  <c r="L33" i="71"/>
  <c r="L29" i="71"/>
  <c r="L25" i="71"/>
  <c r="L21" i="71"/>
  <c r="L17" i="71"/>
  <c r="L13" i="71"/>
  <c r="L22" i="71"/>
  <c r="L16" i="70"/>
  <c r="L31" i="70"/>
  <c r="L24" i="70"/>
  <c r="L21" i="70"/>
  <c r="L37" i="70"/>
  <c r="L32" i="70"/>
  <c r="L40" i="70"/>
  <c r="L12" i="70"/>
  <c r="L15" i="70"/>
  <c r="L26" i="70"/>
  <c r="L20" i="70"/>
  <c r="L35" i="70"/>
  <c r="L19" i="70"/>
  <c r="L39" i="70"/>
  <c r="L25" i="70"/>
  <c r="L14" i="70"/>
  <c r="L30" i="70"/>
  <c r="L13" i="70"/>
  <c r="L23" i="70"/>
  <c r="L42" i="70"/>
  <c r="L29" i="70"/>
  <c r="L18" i="70"/>
  <c r="L38" i="70"/>
  <c r="L28" i="70"/>
  <c r="L11" i="70"/>
  <c r="L27" i="70"/>
  <c r="L17" i="70"/>
  <c r="L33" i="70"/>
  <c r="L22" i="70"/>
  <c r="L41" i="70"/>
  <c r="L46" i="69"/>
  <c r="L38" i="69"/>
  <c r="L30" i="69"/>
  <c r="L26" i="69"/>
  <c r="L18" i="69"/>
  <c r="L14" i="69"/>
  <c r="L33" i="69"/>
  <c r="L29" i="69"/>
  <c r="L21" i="69"/>
  <c r="L17" i="69"/>
  <c r="L42" i="69"/>
  <c r="L39" i="69"/>
  <c r="L31" i="69"/>
  <c r="L27" i="69"/>
  <c r="L23" i="69"/>
  <c r="L19" i="69"/>
  <c r="L15" i="69"/>
  <c r="L11" i="69"/>
  <c r="L40" i="69"/>
  <c r="L35" i="69"/>
  <c r="L32" i="69"/>
  <c r="L28" i="69"/>
  <c r="L24" i="69"/>
  <c r="L20" i="69"/>
  <c r="L16" i="69"/>
  <c r="L12" i="69"/>
  <c r="L37" i="69"/>
  <c r="L25" i="69"/>
  <c r="L13" i="69"/>
  <c r="L41" i="69"/>
  <c r="L22" i="69"/>
  <c r="L46" i="66"/>
  <c r="L38" i="66"/>
  <c r="L30" i="66"/>
  <c r="L26" i="66"/>
  <c r="L18" i="66"/>
  <c r="L14" i="66"/>
  <c r="L42" i="66"/>
  <c r="L39" i="66"/>
  <c r="L31" i="66"/>
  <c r="L27" i="66"/>
  <c r="L23" i="66"/>
  <c r="L19" i="66"/>
  <c r="L15" i="66"/>
  <c r="L11" i="66"/>
  <c r="L35" i="66"/>
  <c r="L32" i="66"/>
  <c r="L28" i="66"/>
  <c r="L24" i="66"/>
  <c r="L20" i="66"/>
  <c r="L16" i="66"/>
  <c r="L12" i="66"/>
  <c r="L40" i="66"/>
  <c r="L37" i="66"/>
  <c r="L33" i="66"/>
  <c r="L29" i="66"/>
  <c r="L25" i="66"/>
  <c r="L21" i="66"/>
  <c r="L17" i="66"/>
  <c r="L13" i="66"/>
  <c r="L41" i="66"/>
  <c r="L22" i="66"/>
  <c r="L41" i="62"/>
  <c r="L46" i="62"/>
  <c r="L38" i="62"/>
  <c r="L30" i="62"/>
  <c r="L26" i="62"/>
  <c r="L18" i="62"/>
  <c r="L14" i="62"/>
  <c r="L42" i="62"/>
  <c r="L39" i="62"/>
  <c r="L31" i="62"/>
  <c r="L27" i="62"/>
  <c r="L23" i="62"/>
  <c r="L19" i="62"/>
  <c r="L15" i="62"/>
  <c r="L11" i="62"/>
  <c r="L40" i="62"/>
  <c r="L25" i="62"/>
  <c r="L21" i="62"/>
  <c r="L17" i="62"/>
  <c r="L13" i="62"/>
  <c r="L35" i="62"/>
  <c r="L32" i="62"/>
  <c r="L28" i="62"/>
  <c r="L24" i="62"/>
  <c r="L20" i="62"/>
  <c r="L16" i="62"/>
  <c r="L12" i="62"/>
  <c r="L37" i="62"/>
  <c r="L33" i="62"/>
  <c r="L29" i="62"/>
  <c r="L41" i="61"/>
  <c r="L46" i="61"/>
  <c r="L38" i="61"/>
  <c r="L30" i="61"/>
  <c r="L26" i="61"/>
  <c r="L18" i="61"/>
  <c r="L14" i="61"/>
  <c r="L40" i="61"/>
  <c r="L42" i="61"/>
  <c r="L39" i="61"/>
  <c r="L31" i="61"/>
  <c r="L27" i="61"/>
  <c r="L23" i="61"/>
  <c r="L19" i="61"/>
  <c r="L15" i="61"/>
  <c r="L11" i="61"/>
  <c r="L37" i="61"/>
  <c r="L21" i="61"/>
  <c r="L17" i="61"/>
  <c r="L13" i="61"/>
  <c r="L35" i="61"/>
  <c r="L32" i="61"/>
  <c r="L28" i="61"/>
  <c r="L24" i="61"/>
  <c r="L20" i="61"/>
  <c r="L16" i="61"/>
  <c r="L12" i="61"/>
  <c r="L33" i="61"/>
  <c r="L29" i="61"/>
  <c r="L25" i="61"/>
  <c r="L46" i="60"/>
  <c r="L38" i="60"/>
  <c r="L30" i="60"/>
  <c r="L26" i="60"/>
  <c r="L18" i="60"/>
  <c r="L14" i="60"/>
  <c r="L42" i="60"/>
  <c r="L39" i="60"/>
  <c r="L31" i="60"/>
  <c r="L27" i="60"/>
  <c r="L23" i="60"/>
  <c r="L19" i="60"/>
  <c r="L15" i="60"/>
  <c r="L11" i="60"/>
  <c r="L35" i="60"/>
  <c r="L32" i="60"/>
  <c r="L28" i="60"/>
  <c r="L24" i="60"/>
  <c r="L20" i="60"/>
  <c r="L16" i="60"/>
  <c r="L12" i="60"/>
  <c r="L40" i="60"/>
  <c r="L37" i="60"/>
  <c r="L33" i="60"/>
  <c r="L29" i="60"/>
  <c r="L25" i="60"/>
  <c r="L21" i="60"/>
  <c r="L17" i="60"/>
  <c r="L13" i="60"/>
  <c r="L41" i="60"/>
  <c r="L22" i="60"/>
  <c r="L13" i="58"/>
  <c r="L12" i="58"/>
  <c r="L42" i="58"/>
  <c r="L28" i="58"/>
  <c r="L26" i="58"/>
  <c r="L29" i="58"/>
  <c r="L41" i="58"/>
  <c r="L22" i="58"/>
  <c r="L39" i="58"/>
  <c r="L19" i="58"/>
  <c r="L16" i="58"/>
  <c r="L32" i="58"/>
  <c r="L17" i="58"/>
  <c r="L33" i="58"/>
  <c r="L38" i="58"/>
  <c r="L18" i="58"/>
  <c r="L31" i="58"/>
  <c r="L15" i="58"/>
  <c r="L21" i="58"/>
  <c r="L35" i="58"/>
  <c r="L20" i="58"/>
  <c r="L37" i="58"/>
  <c r="L30" i="58"/>
  <c r="L14" i="58"/>
  <c r="L27" i="58"/>
  <c r="L11" i="58"/>
  <c r="L24" i="58"/>
  <c r="L40" i="58"/>
  <c r="L25" i="58"/>
  <c r="L38" i="56"/>
  <c r="L42" i="56"/>
  <c r="L30" i="56"/>
  <c r="L27" i="56"/>
  <c r="L26" i="56"/>
  <c r="L23" i="56"/>
  <c r="L14" i="56"/>
  <c r="L46" i="56"/>
  <c r="L12" i="56"/>
  <c r="L32" i="56"/>
  <c r="L21" i="56"/>
  <c r="L37" i="56"/>
  <c r="L33" i="56"/>
  <c r="L28" i="56"/>
  <c r="L25" i="56"/>
  <c r="L20" i="56"/>
  <c r="L17" i="56"/>
  <c r="L13" i="56"/>
  <c r="L29" i="56"/>
  <c r="L16" i="56"/>
  <c r="L40" i="56"/>
  <c r="L35" i="56"/>
  <c r="L24" i="56"/>
  <c r="L39" i="56"/>
  <c r="L19" i="56"/>
  <c r="L41" i="56"/>
  <c r="L18" i="56"/>
  <c r="L31" i="56"/>
  <c r="L15" i="56"/>
  <c r="L22" i="56"/>
  <c r="L46" i="54"/>
  <c r="L38" i="54"/>
  <c r="L30" i="54"/>
  <c r="L26" i="54"/>
  <c r="L18" i="54"/>
  <c r="L14" i="54"/>
  <c r="L42" i="54"/>
  <c r="L39" i="54"/>
  <c r="L31" i="54"/>
  <c r="L27" i="54"/>
  <c r="L23" i="54"/>
  <c r="L19" i="54"/>
  <c r="L15" i="54"/>
  <c r="L11" i="54"/>
  <c r="L35" i="54"/>
  <c r="L32" i="54"/>
  <c r="L28" i="54"/>
  <c r="L24" i="54"/>
  <c r="L20" i="54"/>
  <c r="L16" i="54"/>
  <c r="L12" i="54"/>
  <c r="L40" i="54"/>
  <c r="L37" i="54"/>
  <c r="L33" i="54"/>
  <c r="L29" i="54"/>
  <c r="L25" i="54"/>
  <c r="L21" i="54"/>
  <c r="L17" i="54"/>
  <c r="L13" i="54"/>
  <c r="L22" i="54"/>
  <c r="L46" i="53"/>
  <c r="L38" i="53"/>
  <c r="L30" i="53"/>
  <c r="L26" i="53"/>
  <c r="L18" i="53"/>
  <c r="L14" i="53"/>
  <c r="L33" i="53"/>
  <c r="L29" i="53"/>
  <c r="L42" i="53"/>
  <c r="L39" i="53"/>
  <c r="L31" i="53"/>
  <c r="L27" i="53"/>
  <c r="L23" i="53"/>
  <c r="L19" i="53"/>
  <c r="L15" i="53"/>
  <c r="L11" i="53"/>
  <c r="L40" i="53"/>
  <c r="L35" i="53"/>
  <c r="L32" i="53"/>
  <c r="L28" i="53"/>
  <c r="L24" i="53"/>
  <c r="L20" i="53"/>
  <c r="L16" i="53"/>
  <c r="L12" i="53"/>
  <c r="L37" i="53"/>
  <c r="L25" i="53"/>
  <c r="L21" i="53"/>
  <c r="L17" i="53"/>
  <c r="L13" i="53"/>
  <c r="L41" i="53"/>
  <c r="L41" i="51"/>
  <c r="L46" i="51"/>
  <c r="L38" i="51"/>
  <c r="L30" i="51"/>
  <c r="L26" i="51"/>
  <c r="L18" i="51"/>
  <c r="L14" i="51"/>
  <c r="L42" i="51"/>
  <c r="L39" i="51"/>
  <c r="L31" i="51"/>
  <c r="L27" i="51"/>
  <c r="L23" i="51"/>
  <c r="L19" i="51"/>
  <c r="L15" i="51"/>
  <c r="L11" i="51"/>
  <c r="L40" i="51"/>
  <c r="L35" i="51"/>
  <c r="L32" i="51"/>
  <c r="L28" i="51"/>
  <c r="L24" i="51"/>
  <c r="L20" i="51"/>
  <c r="L16" i="51"/>
  <c r="L12" i="51"/>
  <c r="L37" i="51"/>
  <c r="L33" i="51"/>
  <c r="L29" i="51"/>
  <c r="L25" i="51"/>
  <c r="L21" i="51"/>
  <c r="L17" i="51"/>
  <c r="L13" i="51"/>
  <c r="L41" i="50"/>
  <c r="L46" i="50"/>
  <c r="L38" i="50"/>
  <c r="L30" i="50"/>
  <c r="L26" i="50"/>
  <c r="L18" i="50"/>
  <c r="L14" i="50"/>
  <c r="L42" i="50"/>
  <c r="L39" i="50"/>
  <c r="L31" i="50"/>
  <c r="L27" i="50"/>
  <c r="L23" i="50"/>
  <c r="L19" i="50"/>
  <c r="L15" i="50"/>
  <c r="L11" i="50"/>
  <c r="L35" i="50"/>
  <c r="L32" i="50"/>
  <c r="L28" i="50"/>
  <c r="L24" i="50"/>
  <c r="L20" i="50"/>
  <c r="L16" i="50"/>
  <c r="L12" i="50"/>
  <c r="L40" i="50"/>
  <c r="L37" i="50"/>
  <c r="L33" i="50"/>
  <c r="L29" i="50"/>
  <c r="L25" i="50"/>
  <c r="L21" i="50"/>
  <c r="L17" i="50"/>
  <c r="L13" i="50"/>
  <c r="L41" i="47"/>
  <c r="L46" i="47"/>
  <c r="L38" i="47"/>
  <c r="L30" i="47"/>
  <c r="L26" i="47"/>
  <c r="L18" i="47"/>
  <c r="L14" i="47"/>
  <c r="L40" i="47"/>
  <c r="L29" i="47"/>
  <c r="L25" i="47"/>
  <c r="L42" i="47"/>
  <c r="L39" i="47"/>
  <c r="L31" i="47"/>
  <c r="L27" i="47"/>
  <c r="L23" i="47"/>
  <c r="L19" i="47"/>
  <c r="L15" i="47"/>
  <c r="L11" i="47"/>
  <c r="L21" i="47"/>
  <c r="L35" i="47"/>
  <c r="L32" i="47"/>
  <c r="L28" i="47"/>
  <c r="L24" i="47"/>
  <c r="L20" i="47"/>
  <c r="L16" i="47"/>
  <c r="L12" i="47"/>
  <c r="L37" i="47"/>
  <c r="L33" i="47"/>
  <c r="L17" i="47"/>
  <c r="L13" i="47"/>
  <c r="L41" i="46"/>
  <c r="L46" i="46"/>
  <c r="L38" i="46"/>
  <c r="L30" i="46"/>
  <c r="L26" i="46"/>
  <c r="L18" i="46"/>
  <c r="L14" i="46"/>
  <c r="L40" i="46"/>
  <c r="L17" i="46"/>
  <c r="L42" i="46"/>
  <c r="L39" i="46"/>
  <c r="L31" i="46"/>
  <c r="L27" i="46"/>
  <c r="L23" i="46"/>
  <c r="L19" i="46"/>
  <c r="L15" i="46"/>
  <c r="L11" i="46"/>
  <c r="L37" i="46"/>
  <c r="L33" i="46"/>
  <c r="L29" i="46"/>
  <c r="L21" i="46"/>
  <c r="L35" i="46"/>
  <c r="L32" i="46"/>
  <c r="L28" i="46"/>
  <c r="L24" i="46"/>
  <c r="L20" i="46"/>
  <c r="L16" i="46"/>
  <c r="L12" i="46"/>
  <c r="L25" i="46"/>
  <c r="L13" i="46"/>
  <c r="L27" i="45"/>
  <c r="L12" i="45"/>
  <c r="L17" i="45"/>
  <c r="L28" i="45"/>
  <c r="L14" i="45"/>
  <c r="L11" i="45"/>
  <c r="L30" i="45"/>
  <c r="L13" i="45"/>
  <c r="L16" i="45"/>
  <c r="L32" i="45"/>
  <c r="L15" i="45"/>
  <c r="L31" i="45"/>
  <c r="L21" i="45"/>
  <c r="L18" i="45"/>
  <c r="L38" i="45"/>
  <c r="L25" i="45"/>
  <c r="L20" i="45"/>
  <c r="L35" i="45"/>
  <c r="L19" i="45"/>
  <c r="L39" i="45"/>
  <c r="L29" i="45"/>
  <c r="L22" i="45"/>
  <c r="L41" i="45"/>
  <c r="L37" i="45"/>
  <c r="L24" i="45"/>
  <c r="L40" i="45"/>
  <c r="L23" i="45"/>
  <c r="L42" i="45"/>
  <c r="L33" i="45"/>
  <c r="L26" i="45"/>
  <c r="L46" i="44"/>
  <c r="L41" i="44"/>
  <c r="L38" i="44"/>
  <c r="L30" i="44"/>
  <c r="L26" i="44"/>
  <c r="L18" i="44"/>
  <c r="L14" i="44"/>
  <c r="L33" i="44"/>
  <c r="L29" i="44"/>
  <c r="L25" i="44"/>
  <c r="L13" i="44"/>
  <c r="L42" i="44"/>
  <c r="L39" i="44"/>
  <c r="L31" i="44"/>
  <c r="L27" i="44"/>
  <c r="L23" i="44"/>
  <c r="L19" i="44"/>
  <c r="L15" i="44"/>
  <c r="L11" i="44"/>
  <c r="L40" i="44"/>
  <c r="L21" i="44"/>
  <c r="L35" i="44"/>
  <c r="L32" i="44"/>
  <c r="L28" i="44"/>
  <c r="L24" i="44"/>
  <c r="L20" i="44"/>
  <c r="L16" i="44"/>
  <c r="L12" i="44"/>
  <c r="L37" i="44"/>
  <c r="L17" i="44"/>
  <c r="L22" i="44"/>
  <c r="L41" i="43"/>
  <c r="L46" i="43"/>
  <c r="L38" i="43"/>
  <c r="L30" i="43"/>
  <c r="L26" i="43"/>
  <c r="L18" i="43"/>
  <c r="L14" i="43"/>
  <c r="L42" i="43"/>
  <c r="L39" i="43"/>
  <c r="L31" i="43"/>
  <c r="L27" i="43"/>
  <c r="L23" i="43"/>
  <c r="L19" i="43"/>
  <c r="L15" i="43"/>
  <c r="L11" i="43"/>
  <c r="L35" i="43"/>
  <c r="L32" i="43"/>
  <c r="L28" i="43"/>
  <c r="L24" i="43"/>
  <c r="L20" i="43"/>
  <c r="L16" i="43"/>
  <c r="L12" i="43"/>
  <c r="L40" i="43"/>
  <c r="L37" i="43"/>
  <c r="L33" i="43"/>
  <c r="L29" i="43"/>
  <c r="L25" i="43"/>
  <c r="L21" i="43"/>
  <c r="L17" i="43"/>
  <c r="L13" i="43"/>
  <c r="L11" i="41"/>
  <c r="L25" i="41"/>
  <c r="L27" i="41"/>
  <c r="L40" i="41"/>
  <c r="L14" i="41"/>
  <c r="L24" i="41"/>
  <c r="L30" i="41"/>
  <c r="L13" i="41"/>
  <c r="L29" i="41"/>
  <c r="L12" i="41"/>
  <c r="L28" i="41"/>
  <c r="L15" i="41"/>
  <c r="L31" i="41"/>
  <c r="L18" i="41"/>
  <c r="L38" i="41"/>
  <c r="L17" i="41"/>
  <c r="L33" i="41"/>
  <c r="L16" i="41"/>
  <c r="L32" i="41"/>
  <c r="L19" i="41"/>
  <c r="L39" i="41"/>
  <c r="L22" i="41"/>
  <c r="L41" i="41"/>
  <c r="L21" i="41"/>
  <c r="L37" i="41"/>
  <c r="L20" i="41"/>
  <c r="L35" i="41"/>
  <c r="L23" i="41"/>
  <c r="L42" i="41"/>
  <c r="L26" i="41"/>
  <c r="L35" i="40"/>
  <c r="L11" i="40"/>
  <c r="L30" i="40"/>
  <c r="L37" i="40"/>
  <c r="L27" i="40"/>
  <c r="L20" i="40"/>
  <c r="L14" i="40"/>
  <c r="L13" i="40"/>
  <c r="L40" i="40"/>
  <c r="L24" i="40"/>
  <c r="L17" i="40"/>
  <c r="L15" i="40"/>
  <c r="L31" i="40"/>
  <c r="L18" i="40"/>
  <c r="L38" i="40"/>
  <c r="L25" i="40"/>
  <c r="L12" i="40"/>
  <c r="L28" i="40"/>
  <c r="L21" i="40"/>
  <c r="L19" i="40"/>
  <c r="L39" i="40"/>
  <c r="L22" i="40"/>
  <c r="L41" i="40"/>
  <c r="L29" i="40"/>
  <c r="L16" i="40"/>
  <c r="L32" i="40"/>
  <c r="L33" i="40"/>
  <c r="L23" i="40"/>
  <c r="L42" i="40"/>
  <c r="L26" i="40"/>
  <c r="L46" i="39"/>
  <c r="L38" i="39"/>
  <c r="L30" i="39"/>
  <c r="L26" i="39"/>
  <c r="L18" i="39"/>
  <c r="L14" i="39"/>
  <c r="L42" i="39"/>
  <c r="L39" i="39"/>
  <c r="L31" i="39"/>
  <c r="L27" i="39"/>
  <c r="L23" i="39"/>
  <c r="L19" i="39"/>
  <c r="L15" i="39"/>
  <c r="L11" i="39"/>
  <c r="L35" i="39"/>
  <c r="L32" i="39"/>
  <c r="L28" i="39"/>
  <c r="L24" i="39"/>
  <c r="L20" i="39"/>
  <c r="L16" i="39"/>
  <c r="L12" i="39"/>
  <c r="L40" i="39"/>
  <c r="L37" i="39"/>
  <c r="L33" i="39"/>
  <c r="L29" i="39"/>
  <c r="L25" i="39"/>
  <c r="L21" i="39"/>
  <c r="L17" i="39"/>
  <c r="L13" i="39"/>
  <c r="L41" i="39"/>
  <c r="L22" i="39"/>
  <c r="L25" i="37"/>
  <c r="L16" i="37"/>
  <c r="L32" i="37"/>
  <c r="L21" i="37"/>
  <c r="L15" i="37"/>
  <c r="L31" i="37"/>
  <c r="L18" i="37"/>
  <c r="L38" i="36"/>
  <c r="L27" i="36"/>
  <c r="L42" i="36"/>
  <c r="L30" i="36"/>
  <c r="L23" i="36"/>
  <c r="L14" i="36"/>
  <c r="L46" i="36"/>
  <c r="L37" i="36"/>
  <c r="L33" i="36"/>
  <c r="L28" i="36"/>
  <c r="L25" i="36"/>
  <c r="L20" i="36"/>
  <c r="L17" i="36"/>
  <c r="L12" i="36"/>
  <c r="L40" i="36"/>
  <c r="L35" i="36"/>
  <c r="L32" i="36"/>
  <c r="L29" i="36"/>
  <c r="L24" i="36"/>
  <c r="L21" i="36"/>
  <c r="L16" i="36"/>
  <c r="L13" i="36"/>
  <c r="L26" i="36"/>
  <c r="L39" i="36"/>
  <c r="L19" i="36"/>
  <c r="L41" i="36"/>
  <c r="L18" i="36"/>
  <c r="L31" i="36"/>
  <c r="L15" i="36"/>
  <c r="L22" i="36"/>
  <c r="L46" i="35"/>
  <c r="L38" i="35"/>
  <c r="L30" i="35"/>
  <c r="L26" i="35"/>
  <c r="L18" i="35"/>
  <c r="L14" i="35"/>
  <c r="L42" i="35"/>
  <c r="L39" i="35"/>
  <c r="L31" i="35"/>
  <c r="L27" i="35"/>
  <c r="L23" i="35"/>
  <c r="L19" i="35"/>
  <c r="L15" i="35"/>
  <c r="L11" i="35"/>
  <c r="L35" i="35"/>
  <c r="L32" i="35"/>
  <c r="L28" i="35"/>
  <c r="L24" i="35"/>
  <c r="L20" i="35"/>
  <c r="L16" i="35"/>
  <c r="L12" i="35"/>
  <c r="L40" i="35"/>
  <c r="L37" i="35"/>
  <c r="L33" i="35"/>
  <c r="L29" i="35"/>
  <c r="L25" i="35"/>
  <c r="L21" i="35"/>
  <c r="L17" i="35"/>
  <c r="L13" i="35"/>
  <c r="L41" i="35"/>
  <c r="L22" i="35"/>
  <c r="L15" i="34"/>
  <c r="L33" i="34"/>
  <c r="L31" i="34"/>
  <c r="L24" i="34"/>
  <c r="L14" i="34"/>
  <c r="L13" i="34"/>
  <c r="L30" i="34"/>
  <c r="L17" i="34"/>
  <c r="L12" i="34"/>
  <c r="L28" i="34"/>
  <c r="L21" i="34"/>
  <c r="L19" i="34"/>
  <c r="L39" i="34"/>
  <c r="L18" i="34"/>
  <c r="L38" i="34"/>
  <c r="L25" i="34"/>
  <c r="L16" i="34"/>
  <c r="L32" i="34"/>
  <c r="L40" i="34"/>
  <c r="L23" i="34"/>
  <c r="L42" i="34"/>
  <c r="L22" i="34"/>
  <c r="L41" i="34"/>
  <c r="L29" i="34"/>
  <c r="L20" i="34"/>
  <c r="L35" i="34"/>
  <c r="L11" i="34"/>
  <c r="L27" i="34"/>
  <c r="L37" i="34"/>
  <c r="L26" i="34"/>
  <c r="L46" i="33"/>
  <c r="L38" i="33"/>
  <c r="L30" i="33"/>
  <c r="L26" i="33"/>
  <c r="L18" i="33"/>
  <c r="L14" i="33"/>
  <c r="L42" i="33"/>
  <c r="L39" i="33"/>
  <c r="L31" i="33"/>
  <c r="L27" i="33"/>
  <c r="L23" i="33"/>
  <c r="L19" i="33"/>
  <c r="L15" i="33"/>
  <c r="L11" i="33"/>
  <c r="L35" i="33"/>
  <c r="L32" i="33"/>
  <c r="L28" i="33"/>
  <c r="L24" i="33"/>
  <c r="L20" i="33"/>
  <c r="L16" i="33"/>
  <c r="L12" i="33"/>
  <c r="L40" i="33"/>
  <c r="L37" i="33"/>
  <c r="L33" i="33"/>
  <c r="L29" i="33"/>
  <c r="L25" i="33"/>
  <c r="L21" i="33"/>
  <c r="L17" i="33"/>
  <c r="L13" i="33"/>
  <c r="L41" i="33"/>
  <c r="L22" i="33"/>
  <c r="L33" i="32"/>
  <c r="L39" i="32"/>
  <c r="L24" i="32"/>
  <c r="L14" i="32"/>
  <c r="L21" i="32"/>
  <c r="L30" i="32"/>
  <c r="L17" i="32"/>
  <c r="L12" i="32"/>
  <c r="L28" i="32"/>
  <c r="L40" i="32"/>
  <c r="L23" i="32"/>
  <c r="L42" i="32"/>
  <c r="L18" i="32"/>
  <c r="L38" i="32"/>
  <c r="L25" i="32"/>
  <c r="L16" i="32"/>
  <c r="L32" i="32"/>
  <c r="L11" i="32"/>
  <c r="L27" i="32"/>
  <c r="L13" i="32"/>
  <c r="L22" i="32"/>
  <c r="L41" i="32"/>
  <c r="L29" i="32"/>
  <c r="L20" i="32"/>
  <c r="L35" i="32"/>
  <c r="L15" i="32"/>
  <c r="L31" i="32"/>
  <c r="L37" i="32"/>
  <c r="L26" i="32"/>
  <c r="L24" i="31"/>
  <c r="L18" i="31"/>
  <c r="L15" i="31"/>
  <c r="L25" i="31"/>
  <c r="L31" i="31"/>
  <c r="L40" i="31"/>
  <c r="L26" i="31"/>
  <c r="L22" i="31"/>
  <c r="L13" i="31"/>
  <c r="L29" i="31"/>
  <c r="L12" i="31"/>
  <c r="L28" i="31"/>
  <c r="L19" i="31"/>
  <c r="L39" i="31"/>
  <c r="L30" i="31"/>
  <c r="L41" i="31"/>
  <c r="L17" i="31"/>
  <c r="L33" i="31"/>
  <c r="L16" i="31"/>
  <c r="L32" i="31"/>
  <c r="L23" i="31"/>
  <c r="L42" i="31"/>
  <c r="L38" i="31"/>
  <c r="L14" i="31"/>
  <c r="L21" i="31"/>
  <c r="L37" i="31"/>
  <c r="L20" i="31"/>
  <c r="L35" i="31"/>
  <c r="L27" i="31"/>
  <c r="L11" i="31"/>
  <c r="L46" i="30"/>
  <c r="L38" i="30"/>
  <c r="L30" i="30"/>
  <c r="L26" i="30"/>
  <c r="L18" i="30"/>
  <c r="L14" i="30"/>
  <c r="L17" i="30"/>
  <c r="L13" i="30"/>
  <c r="L42" i="30"/>
  <c r="L39" i="30"/>
  <c r="L31" i="30"/>
  <c r="L27" i="30"/>
  <c r="L23" i="30"/>
  <c r="L19" i="30"/>
  <c r="L15" i="30"/>
  <c r="L11" i="30"/>
  <c r="L40" i="30"/>
  <c r="L33" i="30"/>
  <c r="L29" i="30"/>
  <c r="L21" i="30"/>
  <c r="L35" i="30"/>
  <c r="L32" i="30"/>
  <c r="L28" i="30"/>
  <c r="L24" i="30"/>
  <c r="L20" i="30"/>
  <c r="L16" i="30"/>
  <c r="L12" i="30"/>
  <c r="L37" i="30"/>
  <c r="L25" i="30"/>
  <c r="L41" i="30"/>
  <c r="L20" i="29"/>
  <c r="L42" i="29"/>
  <c r="L35" i="29"/>
  <c r="L14" i="29"/>
  <c r="L40" i="29"/>
  <c r="L30" i="29"/>
  <c r="L23" i="29"/>
  <c r="L21" i="29"/>
  <c r="L24" i="29"/>
  <c r="L17" i="29"/>
  <c r="L11" i="29"/>
  <c r="L27" i="29"/>
  <c r="L13" i="29"/>
  <c r="L18" i="29"/>
  <c r="L38" i="29"/>
  <c r="L12" i="29"/>
  <c r="L28" i="29"/>
  <c r="L33" i="29"/>
  <c r="L15" i="29"/>
  <c r="L31" i="29"/>
  <c r="L25" i="29"/>
  <c r="L22" i="29"/>
  <c r="L41" i="29"/>
  <c r="L16" i="29"/>
  <c r="L32" i="29"/>
  <c r="L37" i="29"/>
  <c r="L19" i="29"/>
  <c r="L39" i="29"/>
  <c r="L29" i="29"/>
  <c r="L26" i="29"/>
  <c r="L46" i="28"/>
  <c r="L38" i="28"/>
  <c r="L30" i="28"/>
  <c r="L26" i="28"/>
  <c r="L18" i="28"/>
  <c r="L14" i="28"/>
  <c r="L42" i="28"/>
  <c r="L39" i="28"/>
  <c r="L31" i="28"/>
  <c r="L27" i="28"/>
  <c r="L23" i="28"/>
  <c r="L19" i="28"/>
  <c r="L15" i="28"/>
  <c r="L11" i="28"/>
  <c r="L35" i="28"/>
  <c r="L32" i="28"/>
  <c r="L28" i="28"/>
  <c r="L24" i="28"/>
  <c r="L20" i="28"/>
  <c r="L16" i="28"/>
  <c r="L12" i="28"/>
  <c r="L40" i="28"/>
  <c r="L37" i="28"/>
  <c r="L33" i="28"/>
  <c r="L29" i="28"/>
  <c r="L25" i="28"/>
  <c r="L21" i="28"/>
  <c r="L17" i="28"/>
  <c r="L13" i="28"/>
  <c r="L22" i="28"/>
  <c r="L41" i="27"/>
  <c r="L46" i="27"/>
  <c r="L38" i="27"/>
  <c r="L30" i="27"/>
  <c r="L26" i="27"/>
  <c r="L18" i="27"/>
  <c r="L14" i="27"/>
  <c r="L42" i="27"/>
  <c r="L39" i="27"/>
  <c r="L31" i="27"/>
  <c r="L27" i="27"/>
  <c r="L23" i="27"/>
  <c r="L19" i="27"/>
  <c r="L15" i="27"/>
  <c r="L11" i="27"/>
  <c r="L35" i="27"/>
  <c r="L32" i="27"/>
  <c r="L28" i="27"/>
  <c r="L24" i="27"/>
  <c r="L20" i="27"/>
  <c r="L16" i="27"/>
  <c r="L12" i="27"/>
  <c r="L40" i="27"/>
  <c r="L37" i="27"/>
  <c r="L33" i="27"/>
  <c r="L29" i="27"/>
  <c r="L25" i="27"/>
  <c r="L21" i="27"/>
  <c r="L17" i="27"/>
  <c r="L13" i="27"/>
  <c r="L30" i="26"/>
  <c r="L38" i="26"/>
  <c r="L42" i="26"/>
  <c r="L23" i="26"/>
  <c r="L14" i="26"/>
  <c r="L27" i="26"/>
  <c r="L46" i="26"/>
  <c r="L37" i="26"/>
  <c r="L33" i="26"/>
  <c r="L28" i="26"/>
  <c r="L25" i="26"/>
  <c r="L20" i="26"/>
  <c r="L17" i="26"/>
  <c r="L12" i="26"/>
  <c r="L40" i="26"/>
  <c r="L35" i="26"/>
  <c r="L32" i="26"/>
  <c r="L29" i="26"/>
  <c r="L24" i="26"/>
  <c r="L21" i="26"/>
  <c r="L16" i="26"/>
  <c r="L13" i="26"/>
  <c r="L26" i="26"/>
  <c r="L39" i="26"/>
  <c r="L19" i="26"/>
  <c r="L41" i="26"/>
  <c r="L18" i="26"/>
  <c r="L31" i="26"/>
  <c r="L15" i="26"/>
  <c r="L22" i="26"/>
  <c r="L29" i="25"/>
  <c r="L30" i="25"/>
  <c r="L21" i="25"/>
  <c r="L16" i="25"/>
  <c r="L32" i="25"/>
  <c r="L33" i="25"/>
  <c r="L23" i="25"/>
  <c r="L42" i="25"/>
  <c r="L18" i="25"/>
  <c r="L38" i="25"/>
  <c r="L12" i="25"/>
  <c r="L39" i="25"/>
  <c r="L25" i="25"/>
  <c r="L20" i="25"/>
  <c r="L35" i="25"/>
  <c r="L11" i="25"/>
  <c r="L27" i="25"/>
  <c r="L13" i="25"/>
  <c r="L22" i="25"/>
  <c r="L41" i="25"/>
  <c r="L28" i="25"/>
  <c r="L19" i="25"/>
  <c r="L14" i="25"/>
  <c r="L37" i="25"/>
  <c r="L24" i="25"/>
  <c r="L17" i="25"/>
  <c r="L15" i="25"/>
  <c r="L31" i="25"/>
  <c r="L40" i="25"/>
  <c r="L26" i="25"/>
  <c r="L46" i="24"/>
  <c r="L38" i="24"/>
  <c r="L30" i="24"/>
  <c r="L26" i="24"/>
  <c r="L18" i="24"/>
  <c r="L14" i="24"/>
  <c r="L42" i="24"/>
  <c r="L39" i="24"/>
  <c r="L31" i="24"/>
  <c r="L27" i="24"/>
  <c r="L23" i="24"/>
  <c r="L19" i="24"/>
  <c r="L15" i="24"/>
  <c r="L11" i="24"/>
  <c r="L35" i="24"/>
  <c r="L32" i="24"/>
  <c r="L28" i="24"/>
  <c r="L24" i="24"/>
  <c r="L20" i="24"/>
  <c r="L16" i="24"/>
  <c r="L12" i="24"/>
  <c r="L40" i="24"/>
  <c r="L37" i="24"/>
  <c r="L33" i="24"/>
  <c r="L29" i="24"/>
  <c r="L25" i="24"/>
  <c r="L21" i="24"/>
  <c r="L17" i="24"/>
  <c r="L13" i="24"/>
  <c r="L41" i="24"/>
  <c r="L22" i="24"/>
  <c r="L20" i="23"/>
  <c r="L13" i="23"/>
  <c r="L35" i="23"/>
  <c r="L14" i="23"/>
  <c r="L27" i="23"/>
  <c r="L11" i="23"/>
  <c r="L30" i="23"/>
  <c r="L21" i="23"/>
  <c r="L24" i="23"/>
  <c r="L17" i="23"/>
  <c r="L15" i="23"/>
  <c r="L31" i="23"/>
  <c r="L25" i="23"/>
  <c r="L18" i="23"/>
  <c r="L38" i="23"/>
  <c r="L12" i="23"/>
  <c r="L29" i="23"/>
  <c r="L19" i="23"/>
  <c r="L39" i="23"/>
  <c r="L37" i="23"/>
  <c r="L22" i="23"/>
  <c r="L41" i="23"/>
  <c r="L28" i="23"/>
  <c r="L16" i="23"/>
  <c r="L32" i="23"/>
  <c r="L33" i="23"/>
  <c r="L23" i="23"/>
  <c r="L42" i="23"/>
  <c r="L40" i="23"/>
  <c r="L26" i="23"/>
  <c r="L46" i="21"/>
  <c r="L41" i="21"/>
  <c r="L38" i="21"/>
  <c r="L30" i="21"/>
  <c r="L26" i="21"/>
  <c r="L18" i="21"/>
  <c r="L14" i="21"/>
  <c r="L33" i="21"/>
  <c r="L29" i="21"/>
  <c r="L17" i="21"/>
  <c r="L13" i="21"/>
  <c r="L42" i="21"/>
  <c r="L39" i="21"/>
  <c r="L31" i="21"/>
  <c r="L27" i="21"/>
  <c r="L23" i="21"/>
  <c r="L19" i="21"/>
  <c r="L15" i="21"/>
  <c r="L11" i="21"/>
  <c r="L40" i="21"/>
  <c r="L35" i="21"/>
  <c r="L32" i="21"/>
  <c r="L28" i="21"/>
  <c r="L24" i="21"/>
  <c r="L20" i="21"/>
  <c r="L16" i="21"/>
  <c r="L12" i="21"/>
  <c r="L37" i="21"/>
  <c r="L25" i="21"/>
  <c r="L21" i="21"/>
  <c r="L22" i="21"/>
  <c r="L25" i="20"/>
  <c r="L21" i="20"/>
  <c r="L11" i="20"/>
  <c r="L20" i="20"/>
  <c r="L27" i="20"/>
  <c r="L35" i="20"/>
  <c r="L18" i="20"/>
  <c r="L26" i="20"/>
  <c r="L29" i="20"/>
  <c r="L24" i="20"/>
  <c r="L14" i="20"/>
  <c r="L33" i="20"/>
  <c r="L15" i="20"/>
  <c r="L31" i="20"/>
  <c r="L38" i="20"/>
  <c r="L12" i="20"/>
  <c r="L28" i="20"/>
  <c r="L22" i="20"/>
  <c r="L37" i="20"/>
  <c r="L19" i="20"/>
  <c r="L39" i="20"/>
  <c r="L41" i="20"/>
  <c r="L30" i="20"/>
  <c r="L13" i="20"/>
  <c r="L16" i="20"/>
  <c r="L32" i="20"/>
  <c r="L17" i="20"/>
  <c r="L40" i="20"/>
  <c r="L23" i="20"/>
  <c r="L42" i="20"/>
  <c r="L11" i="19"/>
  <c r="L12" i="19"/>
  <c r="L27" i="19"/>
  <c r="L28" i="19"/>
  <c r="L14" i="19"/>
  <c r="L21" i="19"/>
  <c r="L30" i="19"/>
  <c r="L17" i="19"/>
  <c r="L16" i="19"/>
  <c r="L32" i="19"/>
  <c r="L25" i="19"/>
  <c r="L15" i="19"/>
  <c r="L31" i="19"/>
  <c r="L18" i="19"/>
  <c r="L38" i="19"/>
  <c r="L37" i="19"/>
  <c r="L20" i="19"/>
  <c r="L29" i="19"/>
  <c r="L19" i="19"/>
  <c r="L39" i="19"/>
  <c r="L22" i="19"/>
  <c r="L41" i="19"/>
  <c r="L35" i="19"/>
  <c r="L40" i="19"/>
  <c r="L24" i="19"/>
  <c r="L13" i="19"/>
  <c r="L33" i="19"/>
  <c r="L23" i="19"/>
  <c r="L42" i="19"/>
  <c r="L26" i="19"/>
  <c r="L40" i="18"/>
  <c r="L37" i="18"/>
  <c r="L23" i="18"/>
  <c r="L24" i="18"/>
  <c r="L42" i="18"/>
  <c r="L13" i="18"/>
  <c r="L30" i="18"/>
  <c r="L18" i="18"/>
  <c r="L12" i="18"/>
  <c r="L28" i="18"/>
  <c r="L17" i="18"/>
  <c r="L11" i="18"/>
  <c r="L27" i="18"/>
  <c r="L14" i="18"/>
  <c r="L38" i="18"/>
  <c r="L21" i="18"/>
  <c r="L32" i="18"/>
  <c r="L25" i="18"/>
  <c r="L31" i="18"/>
  <c r="L22" i="18"/>
  <c r="L41" i="18"/>
  <c r="L16" i="18"/>
  <c r="L15" i="18"/>
  <c r="L29" i="18"/>
  <c r="L20" i="18"/>
  <c r="L35" i="18"/>
  <c r="L33" i="18"/>
  <c r="L19" i="18"/>
  <c r="L39" i="18"/>
  <c r="L26" i="18"/>
  <c r="L22" i="17"/>
  <c r="L46" i="17"/>
  <c r="L38" i="17"/>
  <c r="L30" i="17"/>
  <c r="L26" i="17"/>
  <c r="L18" i="17"/>
  <c r="L14" i="17"/>
  <c r="L19" i="17"/>
  <c r="L15" i="17"/>
  <c r="L11" i="17"/>
  <c r="L42" i="17"/>
  <c r="L39" i="17"/>
  <c r="L31" i="17"/>
  <c r="L27" i="17"/>
  <c r="L35" i="17"/>
  <c r="L32" i="17"/>
  <c r="L28" i="17"/>
  <c r="L24" i="17"/>
  <c r="L20" i="17"/>
  <c r="L16" i="17"/>
  <c r="L12" i="17"/>
  <c r="L40" i="17"/>
  <c r="L37" i="17"/>
  <c r="L33" i="17"/>
  <c r="L29" i="17"/>
  <c r="L25" i="17"/>
  <c r="L21" i="17"/>
  <c r="L17" i="17"/>
  <c r="L13" i="17"/>
  <c r="L23" i="17"/>
  <c r="L38" i="16"/>
  <c r="L14" i="16"/>
  <c r="L27" i="16"/>
  <c r="L30" i="16"/>
  <c r="L42" i="16"/>
  <c r="L23" i="16"/>
  <c r="L18" i="16"/>
  <c r="L26" i="16"/>
  <c r="L39" i="16"/>
  <c r="L15" i="16"/>
  <c r="L31" i="16"/>
  <c r="L11" i="16"/>
  <c r="L46" i="16"/>
  <c r="L12" i="16"/>
  <c r="L37" i="16"/>
  <c r="L33" i="16"/>
  <c r="L28" i="16"/>
  <c r="L25" i="16"/>
  <c r="L20" i="16"/>
  <c r="L17" i="16"/>
  <c r="L13" i="16"/>
  <c r="L40" i="16"/>
  <c r="L35" i="16"/>
  <c r="L32" i="16"/>
  <c r="L29" i="16"/>
  <c r="L24" i="16"/>
  <c r="L21" i="16"/>
  <c r="L16" i="16"/>
  <c r="L19" i="16"/>
  <c r="L41" i="16"/>
  <c r="L41" i="15"/>
  <c r="L46" i="15"/>
  <c r="L38" i="15"/>
  <c r="L30" i="15"/>
  <c r="L26" i="15"/>
  <c r="L18" i="15"/>
  <c r="L14" i="15"/>
  <c r="L23" i="15"/>
  <c r="L19" i="15"/>
  <c r="L15" i="15"/>
  <c r="L11" i="15"/>
  <c r="L42" i="15"/>
  <c r="L39" i="15"/>
  <c r="L31" i="15"/>
  <c r="L27" i="15"/>
  <c r="L35" i="15"/>
  <c r="L32" i="15"/>
  <c r="L28" i="15"/>
  <c r="L24" i="15"/>
  <c r="L20" i="15"/>
  <c r="L16" i="15"/>
  <c r="L12" i="15"/>
  <c r="L40" i="15"/>
  <c r="L37" i="15"/>
  <c r="L33" i="15"/>
  <c r="L29" i="15"/>
  <c r="L25" i="15"/>
  <c r="L21" i="15"/>
  <c r="L17" i="15"/>
  <c r="L13" i="15"/>
  <c r="L38" i="14"/>
  <c r="L14" i="14"/>
  <c r="L46" i="14"/>
  <c r="L12" i="14"/>
  <c r="L32" i="14"/>
  <c r="L16" i="14"/>
  <c r="L37" i="14"/>
  <c r="L33" i="14"/>
  <c r="L28" i="14"/>
  <c r="L25" i="14"/>
  <c r="L20" i="14"/>
  <c r="L17" i="14"/>
  <c r="L13" i="14"/>
  <c r="L24" i="14"/>
  <c r="L21" i="14"/>
  <c r="L40" i="14"/>
  <c r="L35" i="14"/>
  <c r="L29" i="14"/>
  <c r="L11" i="14"/>
  <c r="L30" i="14"/>
  <c r="L42" i="14"/>
  <c r="L23" i="14"/>
  <c r="L26" i="14"/>
  <c r="L39" i="14"/>
  <c r="L19" i="14"/>
  <c r="L41" i="14"/>
  <c r="L18" i="14"/>
  <c r="L31" i="14"/>
  <c r="L15" i="14"/>
  <c r="L22" i="14"/>
  <c r="L14" i="13"/>
  <c r="L42" i="13"/>
  <c r="L38" i="13"/>
  <c r="L27" i="13"/>
  <c r="L30" i="13"/>
  <c r="L11" i="13"/>
  <c r="L23" i="13"/>
  <c r="L39" i="13"/>
  <c r="L46" i="13"/>
  <c r="L24" i="13"/>
  <c r="L13" i="13"/>
  <c r="L37" i="13"/>
  <c r="L33" i="13"/>
  <c r="L28" i="13"/>
  <c r="L25" i="13"/>
  <c r="L20" i="13"/>
  <c r="L17" i="13"/>
  <c r="L12" i="13"/>
  <c r="L29" i="13"/>
  <c r="L21" i="13"/>
  <c r="L16" i="13"/>
  <c r="L40" i="13"/>
  <c r="L35" i="13"/>
  <c r="L32" i="13"/>
  <c r="L26" i="13"/>
  <c r="L19" i="13"/>
  <c r="L18" i="13"/>
  <c r="L31" i="13"/>
  <c r="L15" i="13"/>
  <c r="L22" i="13"/>
  <c r="L37" i="12"/>
  <c r="L17" i="12"/>
  <c r="L11" i="12"/>
  <c r="L27" i="12"/>
  <c r="L24" i="12"/>
  <c r="L14" i="12"/>
  <c r="L13" i="12"/>
  <c r="L12" i="12"/>
  <c r="L28" i="12"/>
  <c r="L25" i="12"/>
  <c r="L15" i="12"/>
  <c r="L31" i="12"/>
  <c r="L18" i="12"/>
  <c r="L38" i="12"/>
  <c r="L21" i="12"/>
  <c r="L32" i="12"/>
  <c r="L19" i="12"/>
  <c r="L39" i="12"/>
  <c r="L41" i="12"/>
  <c r="L16" i="12"/>
  <c r="L33" i="12"/>
  <c r="L22" i="12"/>
  <c r="L29" i="12"/>
  <c r="L20" i="12"/>
  <c r="L35" i="12"/>
  <c r="L40" i="12"/>
  <c r="L23" i="12"/>
  <c r="L42" i="12"/>
  <c r="L26" i="12"/>
  <c r="L46" i="12"/>
  <c r="L37" i="11"/>
  <c r="L40" i="11"/>
  <c r="L23" i="11"/>
  <c r="L42" i="11"/>
  <c r="L24" i="11"/>
  <c r="L14" i="11"/>
  <c r="L30" i="11"/>
  <c r="L21" i="11"/>
  <c r="L12" i="11"/>
  <c r="L28" i="11"/>
  <c r="L13" i="11"/>
  <c r="L11" i="11"/>
  <c r="L27" i="11"/>
  <c r="L18" i="11"/>
  <c r="L38" i="11"/>
  <c r="L25" i="11"/>
  <c r="L32" i="11"/>
  <c r="L15" i="11"/>
  <c r="L31" i="11"/>
  <c r="L22" i="11"/>
  <c r="L41" i="11"/>
  <c r="L16" i="11"/>
  <c r="L17" i="11"/>
  <c r="L33" i="11"/>
  <c r="L20" i="11"/>
  <c r="L35" i="11"/>
  <c r="L29" i="11"/>
  <c r="L19" i="11"/>
  <c r="L39" i="11"/>
  <c r="L26" i="11"/>
  <c r="L41" i="10"/>
  <c r="L46" i="10"/>
  <c r="L38" i="10"/>
  <c r="L30" i="10"/>
  <c r="L26" i="10"/>
  <c r="L18" i="10"/>
  <c r="L14" i="10"/>
  <c r="L33" i="10"/>
  <c r="L25" i="10"/>
  <c r="L13" i="10"/>
  <c r="L42" i="10"/>
  <c r="L39" i="10"/>
  <c r="L31" i="10"/>
  <c r="L27" i="10"/>
  <c r="L23" i="10"/>
  <c r="L19" i="10"/>
  <c r="L15" i="10"/>
  <c r="L11" i="10"/>
  <c r="L21" i="10"/>
  <c r="L17" i="10"/>
  <c r="L35" i="10"/>
  <c r="L32" i="10"/>
  <c r="L28" i="10"/>
  <c r="L24" i="10"/>
  <c r="L20" i="10"/>
  <c r="L16" i="10"/>
  <c r="L12" i="10"/>
  <c r="L40" i="10"/>
  <c r="L37" i="10"/>
  <c r="L29" i="10"/>
  <c r="L24" i="9"/>
  <c r="L17" i="9"/>
  <c r="L11" i="9"/>
  <c r="L37" i="9"/>
  <c r="L27" i="9"/>
  <c r="L30" i="9"/>
  <c r="L13" i="9"/>
  <c r="L12" i="9"/>
  <c r="L28" i="9"/>
  <c r="L21" i="9"/>
  <c r="L15" i="9"/>
  <c r="L31" i="9"/>
  <c r="L18" i="9"/>
  <c r="L38" i="9"/>
  <c r="L25" i="9"/>
  <c r="L32" i="9"/>
  <c r="L29" i="9"/>
  <c r="L19" i="9"/>
  <c r="L39" i="9"/>
  <c r="L22" i="9"/>
  <c r="L41" i="9"/>
  <c r="L14" i="9"/>
  <c r="L16" i="9"/>
  <c r="L33" i="9"/>
  <c r="L20" i="9"/>
  <c r="L35" i="9"/>
  <c r="L40" i="9"/>
  <c r="L23" i="9"/>
  <c r="L42" i="9"/>
  <c r="L26" i="9"/>
  <c r="L41" i="8"/>
  <c r="L46" i="8"/>
  <c r="L38" i="8"/>
  <c r="L30" i="8"/>
  <c r="L26" i="8"/>
  <c r="L18" i="8"/>
  <c r="L14" i="8"/>
  <c r="L39" i="8"/>
  <c r="L31" i="8"/>
  <c r="L27" i="8"/>
  <c r="L23" i="8"/>
  <c r="L19" i="8"/>
  <c r="L42" i="8"/>
  <c r="L15" i="8"/>
  <c r="L11" i="8"/>
  <c r="L35" i="8"/>
  <c r="L32" i="8"/>
  <c r="L28" i="8"/>
  <c r="L24" i="8"/>
  <c r="L20" i="8"/>
  <c r="L16" i="8"/>
  <c r="L12" i="8"/>
  <c r="L40" i="8"/>
  <c r="L37" i="8"/>
  <c r="L33" i="8"/>
  <c r="L29" i="8"/>
  <c r="L25" i="8"/>
  <c r="L21" i="8"/>
  <c r="L17" i="8"/>
  <c r="L13" i="8"/>
  <c r="L41" i="7"/>
  <c r="L46" i="7"/>
  <c r="L38" i="7"/>
  <c r="L30" i="7"/>
  <c r="L26" i="7"/>
  <c r="L18" i="7"/>
  <c r="L14" i="7"/>
  <c r="L33" i="7"/>
  <c r="L42" i="7"/>
  <c r="L39" i="7"/>
  <c r="L31" i="7"/>
  <c r="L27" i="7"/>
  <c r="L23" i="7"/>
  <c r="L19" i="7"/>
  <c r="L15" i="7"/>
  <c r="L11" i="7"/>
  <c r="L40" i="7"/>
  <c r="L25" i="7"/>
  <c r="L21" i="7"/>
  <c r="L35" i="7"/>
  <c r="L32" i="7"/>
  <c r="L28" i="7"/>
  <c r="L24" i="7"/>
  <c r="L20" i="7"/>
  <c r="L16" i="7"/>
  <c r="L12" i="7"/>
  <c r="L37" i="7"/>
  <c r="L29" i="7"/>
  <c r="L17" i="7"/>
  <c r="L13" i="7"/>
  <c r="L41" i="6"/>
  <c r="L25" i="6"/>
  <c r="L12" i="6"/>
  <c r="L28" i="6"/>
  <c r="L11" i="6"/>
  <c r="L27" i="6"/>
  <c r="L14" i="6"/>
  <c r="L30" i="6"/>
  <c r="L13" i="6"/>
  <c r="L29" i="6"/>
  <c r="L16" i="6"/>
  <c r="L32" i="6"/>
  <c r="L15" i="6"/>
  <c r="L31" i="6"/>
  <c r="L18" i="6"/>
  <c r="L38" i="6"/>
  <c r="L17" i="6"/>
  <c r="L33" i="6"/>
  <c r="L20" i="6"/>
  <c r="L35" i="6"/>
  <c r="L19" i="6"/>
  <c r="L39" i="6"/>
  <c r="L22" i="6"/>
  <c r="L38" i="5"/>
  <c r="L14" i="5"/>
  <c r="L19" i="5"/>
  <c r="L46" i="5"/>
  <c r="L12" i="5"/>
  <c r="L37" i="5"/>
  <c r="L33" i="5"/>
  <c r="L28" i="5"/>
  <c r="L25" i="5"/>
  <c r="L20" i="5"/>
  <c r="L17" i="5"/>
  <c r="L13" i="5"/>
  <c r="L40" i="5"/>
  <c r="L35" i="5"/>
  <c r="L32" i="5"/>
  <c r="L29" i="5"/>
  <c r="L24" i="5"/>
  <c r="L21" i="5"/>
  <c r="L16" i="5"/>
  <c r="L30" i="5"/>
  <c r="L26" i="5"/>
  <c r="L11" i="5"/>
  <c r="L41" i="5"/>
  <c r="L31" i="5"/>
  <c r="L15" i="5"/>
  <c r="L27" i="5"/>
  <c r="L18" i="5"/>
  <c r="L23" i="5"/>
  <c r="L42" i="5"/>
  <c r="L22" i="5"/>
  <c r="L45" i="4"/>
  <c r="L40" i="4"/>
  <c r="L37" i="4"/>
  <c r="L29" i="4"/>
  <c r="L25" i="4"/>
  <c r="L17" i="4"/>
  <c r="L13" i="4"/>
  <c r="L24" i="4"/>
  <c r="L20" i="4"/>
  <c r="L12" i="4"/>
  <c r="L41" i="4"/>
  <c r="L38" i="4"/>
  <c r="L30" i="4"/>
  <c r="L26" i="4"/>
  <c r="L22" i="4"/>
  <c r="L18" i="4"/>
  <c r="L14" i="4"/>
  <c r="L10" i="4"/>
  <c r="L39" i="4"/>
  <c r="L34" i="4"/>
  <c r="L31" i="4"/>
  <c r="L27" i="4"/>
  <c r="L23" i="4"/>
  <c r="L19" i="4"/>
  <c r="L15" i="4"/>
  <c r="L11" i="4"/>
  <c r="L36" i="4"/>
  <c r="L32" i="4"/>
  <c r="L28" i="4"/>
  <c r="L16" i="4"/>
  <c r="L21" i="4"/>
</calcChain>
</file>

<file path=xl/sharedStrings.xml><?xml version="1.0" encoding="utf-8"?>
<sst xmlns="http://schemas.openxmlformats.org/spreadsheetml/2006/main" count="25143" uniqueCount="825">
  <si>
    <t>Nazwa zadania</t>
  </si>
  <si>
    <t>w tym: w zakładach pracy chronionej</t>
  </si>
  <si>
    <t>Razem rehabilitacja zawodowa</t>
  </si>
  <si>
    <t>w tym: dzieci i młodzież niepełnosprawna</t>
  </si>
  <si>
    <t>Razem rehabilitacja społeczna</t>
  </si>
  <si>
    <t>Liczba</t>
  </si>
  <si>
    <t>x</t>
  </si>
  <si>
    <t>Zadania ogółem</t>
  </si>
  <si>
    <t>Odsetek</t>
  </si>
  <si>
    <t xml:space="preserve">Zwrot kosztów przystosowania stanowisk pracy art.26 </t>
  </si>
  <si>
    <t>Zwrot kosztów wyposażenia stanowisk pracy art.26e</t>
  </si>
  <si>
    <t>Dofinansowanie do oprocentowania kredytu bankowego art.13</t>
  </si>
  <si>
    <t>Finansowanie szkoleń organizowanych przez kierownika powiatowego urzędu pracy art.40</t>
  </si>
  <si>
    <t>Zwrot kosztów szkoleń organizowanych przez pracodawcę art.41</t>
  </si>
  <si>
    <t>Dofinansowanie turnusów rehabilitacyjnych art.35a ust.1 pkt 7 lit.a</t>
  </si>
  <si>
    <t>Dofinansowanie sportu, kultury, rekreacji i turystyki art.35a ust.1 pkt 7 lit.b</t>
  </si>
  <si>
    <t>Dofinansowanie usług tłumacza języka migowego lub tłumacza – przewodnika art. 35a ust.1 pkt 7 lit.f</t>
  </si>
  <si>
    <t>w tym: dzieci i młodzież niepełnosprawna wraz z opiekunami</t>
  </si>
  <si>
    <t xml:space="preserve">w tym: dofinansowanie ze środków PFRON  </t>
  </si>
  <si>
    <t>Koszty tworzenia warsztatów terapii zajęciowej art.35a ust. 1 pkt 8  - ogółem</t>
  </si>
  <si>
    <t>Koszty działania warsztatów terapii zajęciowej art.35a ust. 1 pkt 8  - ogółem</t>
  </si>
  <si>
    <t>w tym: dla dzieci i młodzieży niepełnosprawnej</t>
  </si>
  <si>
    <t>liczba stanowisk pracy</t>
  </si>
  <si>
    <t>liczba osób</t>
  </si>
  <si>
    <t>liczba wtz</t>
  </si>
  <si>
    <t>liczba podmiotów</t>
  </si>
  <si>
    <t>Dofinansowanie zaopatrzenia w przedmioty ortopedyczne i środki pomocnicze przyznawane osobom niepełnosprawnym na podstawie odrębnych przepisów art.35a ust.1 pkt 7 lit.c</t>
  </si>
  <si>
    <t>Dofinansowanie zaopatrzenia w sprzęt rehabilitacyjny dla osób prawnych i jednostek organizacyjnych 
nie posiadających osobowości prawnej art.35a ust.4</t>
  </si>
  <si>
    <t>Dofinansowanie zaopatrzenia w sprzęt rehabilitacyjny dla osób niepełnosprawnych art.35a ust.1 pkt 7 lit.c</t>
  </si>
  <si>
    <t>Zwrot wydatków na instrumenty i usługi rynku pracy dla osób niepełnosprawnych poszukujących pracy 
i nie pozostających w zatrudnieniu art.11</t>
  </si>
  <si>
    <t>Dofinansowanie likwidacji barier architektonicznych, w komunikowaniu się i technicznych na wnioski 
indywidualnych osób art.35a ust.1 pkt 7 lit.d</t>
  </si>
  <si>
    <t xml:space="preserve">Jednorazowe dofinansowanie rozpoczęcia działalności gospodarczej, rolniczej lub wniesienie wkładu 
do spółdzielni socjalnej art.12a  </t>
  </si>
  <si>
    <t>Zadania zlecane fundacjom oraz organizacjom pozarządowym art.36 ust.2</t>
  </si>
  <si>
    <t>L.p.</t>
  </si>
  <si>
    <t xml:space="preserve">  Środki wydatkowane na koszty obsługi realizowanych zadań</t>
  </si>
  <si>
    <t xml:space="preserve">  Środki wg algorytmu</t>
  </si>
  <si>
    <t>% wykorzystania</t>
  </si>
  <si>
    <t>Powiat</t>
  </si>
  <si>
    <t>dolnośląskie</t>
  </si>
  <si>
    <t>bolesławiecki</t>
  </si>
  <si>
    <t>dzierżoniowski</t>
  </si>
  <si>
    <t>głogowski</t>
  </si>
  <si>
    <t>górowski</t>
  </si>
  <si>
    <t>jaworski</t>
  </si>
  <si>
    <t>jeleniogórski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</si>
  <si>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</si>
  <si>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</si>
  <si>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</si>
  <si>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</si>
  <si>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</si>
  <si>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</si>
  <si>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</si>
  <si>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</si>
  <si>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</si>
  <si>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</si>
  <si>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</si>
  <si>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 (śląski)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</si>
  <si>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</si>
  <si>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</si>
  <si>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</si>
  <si>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</si>
  <si>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</si>
  <si>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</si>
  <si>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</si>
  <si>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</si>
  <si>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Jelenia Góra</t>
  </si>
  <si>
    <t>Legnica</t>
  </si>
  <si>
    <t>Wałbrzych</t>
  </si>
  <si>
    <t>Wrocław</t>
  </si>
  <si>
    <t>kujawsko-pomorskie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</si>
  <si>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</si>
  <si>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</si>
  <si>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</si>
  <si>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</si>
  <si>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</si>
  <si>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</si>
  <si>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</si>
  <si>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</si>
  <si>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</si>
  <si>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</si>
  <si>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</si>
  <si>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</si>
  <si>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</si>
  <si>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</si>
  <si>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</si>
  <si>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</si>
  <si>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</si>
  <si>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</si>
  <si>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</si>
  <si>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Bydgoszcz</t>
  </si>
  <si>
    <t>Grudziądz</t>
  </si>
  <si>
    <t>Toruń</t>
  </si>
  <si>
    <t>Włocławek</t>
  </si>
  <si>
    <t>lubelskie</t>
  </si>
  <si>
    <t>bialski (podlaski)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</si>
  <si>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</si>
  <si>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</si>
  <si>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</si>
  <si>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</si>
  <si>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</si>
  <si>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</si>
  <si>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</si>
  <si>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</si>
  <si>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</si>
  <si>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</si>
  <si>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 lub.</t>
  </si>
  <si>
    <t>parczewski</t>
  </si>
  <si>
    <t>puławski</t>
  </si>
  <si>
    <t>radzyński</t>
  </si>
  <si>
    <t>rycki</t>
  </si>
  <si>
    <t>świdnicki lub.</t>
  </si>
  <si>
    <t>tomaszowski lub.</t>
  </si>
  <si>
    <t>włodawski</t>
  </si>
  <si>
    <t>zamojski</t>
  </si>
  <si>
    <t>Biała Podlaska</t>
  </si>
  <si>
    <t>Chełm</t>
  </si>
  <si>
    <t>Lublin</t>
  </si>
  <si>
    <t>Zamość</t>
  </si>
  <si>
    <t>lubuskie</t>
  </si>
  <si>
    <t>gorzowski</t>
  </si>
  <si>
    <t>krośnieński (odrzański)</t>
  </si>
  <si>
    <t>międzyrzecki</t>
  </si>
  <si>
    <t>nowosolski</t>
  </si>
  <si>
    <t>słubicki</t>
  </si>
  <si>
    <t>strzelecko-drezdenecki</t>
  </si>
  <si>
    <t>sulęciński</t>
  </si>
  <si>
    <t>świebodziński</t>
  </si>
  <si>
    <t>wschowski</t>
  </si>
  <si>
    <t>zielonogórski</t>
  </si>
  <si>
    <t>żagański</t>
  </si>
  <si>
    <t>żarski</t>
  </si>
  <si>
    <t>Gorzów Wielkopolski</t>
  </si>
  <si>
    <t>Zielona Góra</t>
  </si>
  <si>
    <t>łódzkie</t>
  </si>
  <si>
    <t>bełchatowski</t>
  </si>
  <si>
    <t>brzeziński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</si>
  <si>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</si>
  <si>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</si>
  <si>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</si>
  <si>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</si>
  <si>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</si>
  <si>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</si>
  <si>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</si>
  <si>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</si>
  <si>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</si>
  <si>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</si>
  <si>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</si>
  <si>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</si>
  <si>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</si>
  <si>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</si>
  <si>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tomaszowski maz.</t>
  </si>
  <si>
    <t>wieluński</t>
  </si>
  <si>
    <t>wieruszowski</t>
  </si>
  <si>
    <t>zduńskowolski</t>
  </si>
  <si>
    <t>zgierski</t>
  </si>
  <si>
    <t>Łódź</t>
  </si>
  <si>
    <t>Piotrków Trybunalski</t>
  </si>
  <si>
    <t>Skierniewice</t>
  </si>
  <si>
    <t>małopolskie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</si>
  <si>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</si>
  <si>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</si>
  <si>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</si>
  <si>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</si>
  <si>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</si>
  <si>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</si>
  <si>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</si>
  <si>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</si>
  <si>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</si>
  <si>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</si>
  <si>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</si>
  <si>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</si>
  <si>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</si>
  <si>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</si>
  <si>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</si>
  <si>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</si>
  <si>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</si>
  <si>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</si>
  <si>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</si>
  <si>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Kraków</t>
  </si>
  <si>
    <t>Nowy Sącz</t>
  </si>
  <si>
    <t>Tarnów</t>
  </si>
  <si>
    <t>mazowieckie</t>
  </si>
  <si>
    <t>białobrzeski</t>
  </si>
  <si>
    <t>ciechanowski</t>
  </si>
  <si>
    <t>garwoliński</t>
  </si>
  <si>
    <t>gostyniński</t>
  </si>
  <si>
    <t>grodziski maz.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</si>
  <si>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</si>
  <si>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</si>
  <si>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</si>
  <si>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</si>
  <si>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</si>
  <si>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</si>
  <si>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</si>
  <si>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</si>
  <si>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 maz.</t>
  </si>
  <si>
    <t>ostrołęcki</t>
  </si>
  <si>
    <t>ostrowski maz.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</si>
  <si>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</si>
  <si>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</si>
  <si>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</si>
  <si>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</si>
  <si>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</si>
  <si>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</si>
  <si>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</si>
  <si>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</si>
  <si>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</si>
  <si>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</si>
  <si>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</si>
  <si>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</si>
  <si>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</si>
  <si>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</si>
  <si>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</si>
  <si>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</si>
  <si>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</si>
  <si>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</si>
  <si>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</si>
  <si>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</si>
  <si>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</si>
  <si>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</si>
  <si>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Ostrołęka</t>
  </si>
  <si>
    <t>Płock</t>
  </si>
  <si>
    <t>Radom</t>
  </si>
  <si>
    <t>Siedlce</t>
  </si>
  <si>
    <t>opolskie</t>
  </si>
  <si>
    <t>brzeski (śląski)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</si>
  <si>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</si>
  <si>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</si>
  <si>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</si>
  <si>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</si>
  <si>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</si>
  <si>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</si>
  <si>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</si>
  <si>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opolski</t>
  </si>
  <si>
    <t>prudnicki</t>
  </si>
  <si>
    <t>strzelecki</t>
  </si>
  <si>
    <t>Opole</t>
  </si>
  <si>
    <t>podkarpackie</t>
  </si>
  <si>
    <t>bieszczadzki</t>
  </si>
  <si>
    <t>brzozowski</t>
  </si>
  <si>
    <t>dębicki</t>
  </si>
  <si>
    <t>jarosławski</t>
  </si>
  <si>
    <t>jasielski</t>
  </si>
  <si>
    <t>kolbuszowski</t>
  </si>
  <si>
    <t>krośnieński</t>
  </si>
  <si>
    <t>leski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</si>
  <si>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</si>
  <si>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</si>
  <si>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</si>
  <si>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</si>
  <si>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</si>
  <si>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</si>
  <si>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</si>
  <si>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</si>
  <si>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</si>
  <si>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</si>
  <si>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</si>
  <si>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</si>
  <si>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</si>
  <si>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Krosno</t>
  </si>
  <si>
    <t>Przemyśl</t>
  </si>
  <si>
    <t>Rzeszów</t>
  </si>
  <si>
    <t>Tarnobrzeg</t>
  </si>
  <si>
    <t>podlaskie</t>
  </si>
  <si>
    <t>augustowski</t>
  </si>
  <si>
    <t>białostocki</t>
  </si>
  <si>
    <t>bielski (podlaski)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</si>
  <si>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</si>
  <si>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</si>
  <si>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</si>
  <si>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</si>
  <si>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</si>
  <si>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</si>
  <si>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</si>
  <si>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</si>
  <si>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</si>
  <si>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</si>
  <si>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</si>
  <si>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Białystok</t>
  </si>
  <si>
    <t>Łomża</t>
  </si>
  <si>
    <t>Suwałki</t>
  </si>
  <si>
    <t>pomorskie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</si>
  <si>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</si>
  <si>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</si>
  <si>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</si>
  <si>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</si>
  <si>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</si>
  <si>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</si>
  <si>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</si>
  <si>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</si>
  <si>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</si>
  <si>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nowodworski</t>
  </si>
  <si>
    <t>pucki</t>
  </si>
  <si>
    <t>słupski</t>
  </si>
  <si>
    <t>starogardzki</t>
  </si>
  <si>
    <t>sztumski</t>
  </si>
  <si>
    <t>tczewski</t>
  </si>
  <si>
    <t>wejherowski</t>
  </si>
  <si>
    <t>Gdańsk</t>
  </si>
  <si>
    <t>Gdynia</t>
  </si>
  <si>
    <t>Słupsk</t>
  </si>
  <si>
    <t>Sopot</t>
  </si>
  <si>
    <t>śląskie</t>
  </si>
  <si>
    <t>będziński</t>
  </si>
  <si>
    <t>bielski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</si>
  <si>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</si>
  <si>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</si>
  <si>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</si>
  <si>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</si>
  <si>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</si>
  <si>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</si>
  <si>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</si>
  <si>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</si>
  <si>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</si>
  <si>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</si>
  <si>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</si>
  <si>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</si>
  <si>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</si>
  <si>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</si>
  <si>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</si>
  <si>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Bielsko-Biała</t>
  </si>
  <si>
    <t>Bytom</t>
  </si>
  <si>
    <t>Chorzów</t>
  </si>
  <si>
    <t>Częstochowa</t>
  </si>
  <si>
    <t>Dąbrowa Górnicza</t>
  </si>
  <si>
    <t>Gliwice</t>
  </si>
  <si>
    <t>Jastrzębie-Zdrój</t>
  </si>
  <si>
    <t>Jaworzno</t>
  </si>
  <si>
    <t>Katowice</t>
  </si>
  <si>
    <t>Mysłowice</t>
  </si>
  <si>
    <t>Piekary Śląskie</t>
  </si>
  <si>
    <t>Ruda Śląska</t>
  </si>
  <si>
    <t>Rybnik</t>
  </si>
  <si>
    <t>Siemianowice Śląskie</t>
  </si>
  <si>
    <t>Sosnowiec</t>
  </si>
  <si>
    <t>Świętochłowice</t>
  </si>
  <si>
    <t>Tychy</t>
  </si>
  <si>
    <t>Zabrze</t>
  </si>
  <si>
    <t>Żory</t>
  </si>
  <si>
    <t>świętokrzyskie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</si>
  <si>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</si>
  <si>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</si>
  <si>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</si>
  <si>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</si>
  <si>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</si>
  <si>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</si>
  <si>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</si>
  <si>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</si>
  <si>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</si>
  <si>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</si>
  <si>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</si>
  <si>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</si>
  <si>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</si>
  <si>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Kielce</t>
  </si>
  <si>
    <t>warmińsko-mazurskie</t>
  </si>
  <si>
    <t>bartoszycki</t>
  </si>
  <si>
    <t>braniewski</t>
  </si>
  <si>
    <t>działdowski</t>
  </si>
  <si>
    <t>elbląski</t>
  </si>
  <si>
    <t>ełcki</t>
  </si>
  <si>
    <t>giżycki</t>
  </si>
  <si>
    <t>gołdapski</t>
  </si>
  <si>
    <t>iławski</t>
  </si>
  <si>
    <t>kętrzyński</t>
  </si>
  <si>
    <t>lidzbarski</t>
  </si>
  <si>
    <t>mrągowski</t>
  </si>
  <si>
    <t>nidzicki</t>
  </si>
  <si>
    <t>nowomiejski (lubawski)</t>
  </si>
  <si>
    <t>olecko</t>
  </si>
  <si>
    <t>olsztyński</t>
  </si>
  <si>
    <t>ostródzki</t>
  </si>
  <si>
    <t>piski</t>
  </si>
  <si>
    <t>szczycieński</t>
  </si>
  <si>
    <t>węgorzewski</t>
  </si>
  <si>
    <t>Elbląg</t>
  </si>
  <si>
    <t>Olsztyn</t>
  </si>
  <si>
    <t>wielkopolskie</t>
  </si>
  <si>
    <t>chodzieski</t>
  </si>
  <si>
    <t>czarnkowsko-trzcianecki</t>
  </si>
  <si>
    <t>gnieźnieński</t>
  </si>
  <si>
    <t>gostyński</t>
  </si>
  <si>
    <t>grodziski (wielkopolski)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</si>
  <si>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</si>
  <si>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</si>
  <si>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</si>
  <si>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</si>
  <si>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</si>
  <si>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</si>
  <si>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</si>
  <si>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</si>
  <si>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</si>
  <si>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</si>
  <si>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</si>
  <si>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ostrowski (wielkopolski)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</si>
  <si>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</si>
  <si>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</si>
  <si>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</si>
  <si>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</si>
  <si>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</si>
  <si>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</si>
  <si>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</si>
  <si>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</si>
  <si>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średzki (wielkopolski)</t>
  </si>
  <si>
    <t>turecki</t>
  </si>
  <si>
    <t>wągrowiecki</t>
  </si>
  <si>
    <t>wolsztyński</t>
  </si>
  <si>
    <t>wrzesiński</t>
  </si>
  <si>
    <t>złotowski</t>
  </si>
  <si>
    <t>Kalisz</t>
  </si>
  <si>
    <t>Konin</t>
  </si>
  <si>
    <t>Leszno</t>
  </si>
  <si>
    <t>Poznań</t>
  </si>
  <si>
    <t>zachodniopomorskie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</si>
  <si>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</si>
  <si>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</si>
  <si>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</si>
  <si>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</si>
  <si>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</si>
  <si>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</si>
  <si>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</si>
  <si>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</si>
  <si>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</si>
  <si>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łobeski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</si>
  <si>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</si>
  <si>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</si>
  <si>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</si>
  <si>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</si>
  <si>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</si>
  <si>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</si>
  <si>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</si>
  <si>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</si>
  <si>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Koszalin</t>
  </si>
  <si>
    <t>Szczecin</t>
  </si>
  <si>
    <t>Świnoujście</t>
  </si>
  <si>
    <t>Nr 
pow</t>
  </si>
  <si>
    <t>Województwo</t>
  </si>
  <si>
    <t>Kwota [zł]</t>
  </si>
  <si>
    <t>Zwrot kosztów zatrudnienia, szkoleń pracowników pomagających pracownikowi niepełnosprawnemu 
w pracy art.26d</t>
  </si>
  <si>
    <t>Dane dla powiatu</t>
  </si>
  <si>
    <t>Odsetek dla kraju</t>
  </si>
  <si>
    <t xml:space="preserve">Struktura wydatków środków PFRON przeznaczonych na rehabilitację zawodową i społeczną </t>
  </si>
  <si>
    <t>Średnia [zł]</t>
  </si>
  <si>
    <t>osób niepełnosprawnych, w 2018 roku</t>
  </si>
  <si>
    <t>Piotr Miśkiewicz, Departament ds. Finansowych PFRON 19.02.2019 r.</t>
  </si>
  <si>
    <t>1 bolesławiecki</t>
  </si>
  <si>
    <t>2 dzierżoniowski</t>
  </si>
  <si>
    <t>3 głogowski</t>
  </si>
  <si>
    <t>4 górowski</t>
  </si>
  <si>
    <t>5 jaworski</t>
  </si>
  <si>
    <t>6 jeleniogórski</t>
  </si>
  <si>
    <t>7 kamiennogórski</t>
  </si>
  <si>
    <t>8 kłodzki</t>
  </si>
  <si>
    <t>9 legnicki</t>
  </si>
  <si>
    <t>10 lubański</t>
  </si>
  <si>
    <t>11 lubiński</t>
  </si>
  <si>
    <t>12 lwówecki</t>
  </si>
  <si>
    <t>13 milicki</t>
  </si>
  <si>
    <t>14 oleśnicki</t>
  </si>
  <si>
    <t>15 oławski</t>
  </si>
  <si>
    <t>16 polkowicki</t>
  </si>
  <si>
    <t>17 strzeliński</t>
  </si>
  <si>
    <t>18 średzki (śląski)</t>
  </si>
  <si>
    <t>19 świdnicki</t>
  </si>
  <si>
    <t>20 trzebnicki</t>
  </si>
  <si>
    <t>21 wałbrzyski</t>
  </si>
  <si>
    <t>22 wołowski</t>
  </si>
  <si>
    <t>23 wrocławski</t>
  </si>
  <si>
    <t>24 ząbkowicki</t>
  </si>
  <si>
    <t>25 zgorzelecki</t>
  </si>
  <si>
    <t>26 złotoryjski</t>
  </si>
  <si>
    <t>27 Jelenia Góra</t>
  </si>
  <si>
    <t>28 Legnica</t>
  </si>
  <si>
    <t>29 Wałbrzych</t>
  </si>
  <si>
    <t>30 Wrocław</t>
  </si>
  <si>
    <t>31 aleksandrowski</t>
  </si>
  <si>
    <t>32 brodnicki</t>
  </si>
  <si>
    <t>33 bydgoski</t>
  </si>
  <si>
    <t>34 chełmiński</t>
  </si>
  <si>
    <t>35 golubsko-dobrzyński</t>
  </si>
  <si>
    <t>36 grudziądzki</t>
  </si>
  <si>
    <t>37 inowrocławski</t>
  </si>
  <si>
    <t>38 lipnowski</t>
  </si>
  <si>
    <t>39 mogileński</t>
  </si>
  <si>
    <t>40 nakielski</t>
  </si>
  <si>
    <t>41 radziejowski</t>
  </si>
  <si>
    <t>42 rypiński</t>
  </si>
  <si>
    <t>43 sępoleński</t>
  </si>
  <si>
    <t>44 świecki</t>
  </si>
  <si>
    <t>45 toruński</t>
  </si>
  <si>
    <t>46 tucholski</t>
  </si>
  <si>
    <t>47 wąbrzeski</t>
  </si>
  <si>
    <t>48 włocławski</t>
  </si>
  <si>
    <t>49 żniński</t>
  </si>
  <si>
    <t>50 Bydgoszcz</t>
  </si>
  <si>
    <t>51 Grudziądz</t>
  </si>
  <si>
    <t>52 Toruń</t>
  </si>
  <si>
    <t>53 Włocławek</t>
  </si>
  <si>
    <t>54 bialski (podlaski)</t>
  </si>
  <si>
    <t>55 biłgorajski</t>
  </si>
  <si>
    <t>56 chełmski</t>
  </si>
  <si>
    <t>57 hrubieszowski</t>
  </si>
  <si>
    <t>58 janowski</t>
  </si>
  <si>
    <t>59 krasnostawski</t>
  </si>
  <si>
    <t>60 kraśnicki</t>
  </si>
  <si>
    <t>61 lubartowski</t>
  </si>
  <si>
    <t>62 lubelski</t>
  </si>
  <si>
    <t>63 łęczyński</t>
  </si>
  <si>
    <t>64 łukowski</t>
  </si>
  <si>
    <t>65 opolski lub.</t>
  </si>
  <si>
    <t>66 parczewski</t>
  </si>
  <si>
    <t>67 puławski</t>
  </si>
  <si>
    <t>68 radzyński</t>
  </si>
  <si>
    <t>69 rycki</t>
  </si>
  <si>
    <t>70 świdnicki lub.</t>
  </si>
  <si>
    <t>71 tomaszowski lub.</t>
  </si>
  <si>
    <t>72 włodawski</t>
  </si>
  <si>
    <t>73 zamojski</t>
  </si>
  <si>
    <t>74 Biała Podlaska</t>
  </si>
  <si>
    <t>75 Chełm</t>
  </si>
  <si>
    <t>76 Lublin</t>
  </si>
  <si>
    <t>77 Zamość</t>
  </si>
  <si>
    <t>78 gorzowski</t>
  </si>
  <si>
    <t>79 krośnieński (odrzański)</t>
  </si>
  <si>
    <t>80 międzyrzecki</t>
  </si>
  <si>
    <t>81 nowosolski</t>
  </si>
  <si>
    <t>82 słubicki</t>
  </si>
  <si>
    <t>83 strzelecko-drezdenecki</t>
  </si>
  <si>
    <t>84 sulęciński</t>
  </si>
  <si>
    <t>85 świebodziński</t>
  </si>
  <si>
    <t>86 wschowski</t>
  </si>
  <si>
    <t>87 zielonogórski</t>
  </si>
  <si>
    <t>88 żagański</t>
  </si>
  <si>
    <t>89 żarski</t>
  </si>
  <si>
    <t>90 Gorzów Wielkopolski</t>
  </si>
  <si>
    <t>91 Zielona Góra</t>
  </si>
  <si>
    <t>92 bełchatowski</t>
  </si>
  <si>
    <t>93 brzeziński</t>
  </si>
  <si>
    <t>94 kutnowski</t>
  </si>
  <si>
    <t>95 łaski</t>
  </si>
  <si>
    <t>96 łęczycki</t>
  </si>
  <si>
    <t>97 łowicki</t>
  </si>
  <si>
    <t>98 łódzki wschodni</t>
  </si>
  <si>
    <t>99 opoczyński</t>
  </si>
  <si>
    <t>100 pabianicki</t>
  </si>
  <si>
    <t>101 pajęczański</t>
  </si>
  <si>
    <t>102 piotrkowski</t>
  </si>
  <si>
    <t>103 poddębicki</t>
  </si>
  <si>
    <t>104 radomszczański</t>
  </si>
  <si>
    <t>105 rawski</t>
  </si>
  <si>
    <t>106 sieradzki</t>
  </si>
  <si>
    <t>107 skierniewicki</t>
  </si>
  <si>
    <t>108 tomaszowski maz.</t>
  </si>
  <si>
    <t>109 wieluński</t>
  </si>
  <si>
    <t>110 wieruszowski</t>
  </si>
  <si>
    <t>111 zduńskowolski</t>
  </si>
  <si>
    <t>112 zgierski</t>
  </si>
  <si>
    <t>113 Łódź</t>
  </si>
  <si>
    <t>114 Piotrków Trybunalski</t>
  </si>
  <si>
    <t>115 Skierniewice</t>
  </si>
  <si>
    <t>116 bocheński</t>
  </si>
  <si>
    <t>117 brzeski</t>
  </si>
  <si>
    <t>118 chrzanowski</t>
  </si>
  <si>
    <t>119 dąbrowski</t>
  </si>
  <si>
    <t>120 gorlicki</t>
  </si>
  <si>
    <t>121 krakowski</t>
  </si>
  <si>
    <t>122 limanowski</t>
  </si>
  <si>
    <t>123 miechowski</t>
  </si>
  <si>
    <t>124 myślenicki</t>
  </si>
  <si>
    <t>125 nowosądecki</t>
  </si>
  <si>
    <t>126 nowotarski</t>
  </si>
  <si>
    <t>127 olkuski</t>
  </si>
  <si>
    <t>128 oświęcimski</t>
  </si>
  <si>
    <t>129 proszowicki</t>
  </si>
  <si>
    <t>130 suski</t>
  </si>
  <si>
    <t>131 tarnowski</t>
  </si>
  <si>
    <t>132 tatrzański</t>
  </si>
  <si>
    <t>133 wadowicki</t>
  </si>
  <si>
    <t>134 wielicki</t>
  </si>
  <si>
    <t>135 Kraków</t>
  </si>
  <si>
    <t>136 Nowy Sącz</t>
  </si>
  <si>
    <t>137 Tarnów</t>
  </si>
  <si>
    <t>138 białobrzeski</t>
  </si>
  <si>
    <t>139 ciechanowski</t>
  </si>
  <si>
    <t>140 garwoliński</t>
  </si>
  <si>
    <t>141 gostyniński</t>
  </si>
  <si>
    <t>142 grodziski maz.</t>
  </si>
  <si>
    <t>143 grójecki</t>
  </si>
  <si>
    <t>144 kozienicki</t>
  </si>
  <si>
    <t>145 legionowski</t>
  </si>
  <si>
    <t>146 lipski</t>
  </si>
  <si>
    <t>147 łosicki</t>
  </si>
  <si>
    <t>148 makowski</t>
  </si>
  <si>
    <t>149 miński</t>
  </si>
  <si>
    <t>150 mławski</t>
  </si>
  <si>
    <t>151 nowodworski maz.</t>
  </si>
  <si>
    <t>152 ostrołęcki</t>
  </si>
  <si>
    <t>153 ostrowski maz.</t>
  </si>
  <si>
    <t>154 otwocki</t>
  </si>
  <si>
    <t>155 piaseczyński</t>
  </si>
  <si>
    <t>156 płocki</t>
  </si>
  <si>
    <t>157 płoński</t>
  </si>
  <si>
    <t>158 pruszkowski</t>
  </si>
  <si>
    <t>159 przasnyski</t>
  </si>
  <si>
    <t>160 przysuski</t>
  </si>
  <si>
    <t>161 pułtuski</t>
  </si>
  <si>
    <t>162 radomski</t>
  </si>
  <si>
    <t>163 siedlecki</t>
  </si>
  <si>
    <t>164 sierpecki</t>
  </si>
  <si>
    <t>165 sochaczewski</t>
  </si>
  <si>
    <t>166 sokołowski</t>
  </si>
  <si>
    <t>167 szydłowiecki</t>
  </si>
  <si>
    <t>168 warszawski</t>
  </si>
  <si>
    <t>169 warszawski zachodni</t>
  </si>
  <si>
    <t>170 węgrowski</t>
  </si>
  <si>
    <t>171 wołomiński</t>
  </si>
  <si>
    <t>172 wyszkowski</t>
  </si>
  <si>
    <t>173 zwoleński</t>
  </si>
  <si>
    <t>174 żuromiński</t>
  </si>
  <si>
    <t>175 żyrardowski</t>
  </si>
  <si>
    <t>176 Ostrołęka</t>
  </si>
  <si>
    <t>177 Płock</t>
  </si>
  <si>
    <t>178 Radom</t>
  </si>
  <si>
    <t>179 Siedlce</t>
  </si>
  <si>
    <t>180 brzeski (śląski)</t>
  </si>
  <si>
    <t>181 głubczycki</t>
  </si>
  <si>
    <t>182 kędzierzyńsko-kozielski</t>
  </si>
  <si>
    <t>183 kluczborski</t>
  </si>
  <si>
    <t>184 krapkowicki</t>
  </si>
  <si>
    <t>185 namysłowski</t>
  </si>
  <si>
    <t>186 nyski</t>
  </si>
  <si>
    <t>187 oleski</t>
  </si>
  <si>
    <t>188 opolski</t>
  </si>
  <si>
    <t>189 prudnicki</t>
  </si>
  <si>
    <t>190 strzelecki</t>
  </si>
  <si>
    <t>191 Opole</t>
  </si>
  <si>
    <t>192 bieszczadzki</t>
  </si>
  <si>
    <t>193 brzozowski</t>
  </si>
  <si>
    <t>194 dębicki</t>
  </si>
  <si>
    <t>195 jarosławski</t>
  </si>
  <si>
    <t>196 jasielski</t>
  </si>
  <si>
    <t>197 kolbuszowski</t>
  </si>
  <si>
    <t>198 krośnieński</t>
  </si>
  <si>
    <t>199 leski</t>
  </si>
  <si>
    <t>200 leżajski</t>
  </si>
  <si>
    <t>201 lubaczowski</t>
  </si>
  <si>
    <t>202 łańcucki</t>
  </si>
  <si>
    <t>203 mielecki</t>
  </si>
  <si>
    <t>204 niżański</t>
  </si>
  <si>
    <t>205 przemyski</t>
  </si>
  <si>
    <t>206 przeworski</t>
  </si>
  <si>
    <t>207 ropczycko-sędziszowski</t>
  </si>
  <si>
    <t>208 rzeszowski</t>
  </si>
  <si>
    <t>209 sanocki</t>
  </si>
  <si>
    <t>210 stalowowolski</t>
  </si>
  <si>
    <t>211 strzyżowski</t>
  </si>
  <si>
    <t>212 tarnobrzeski</t>
  </si>
  <si>
    <t>213 Krosno</t>
  </si>
  <si>
    <t>214 Przemyśl</t>
  </si>
  <si>
    <t>215 Rzeszów</t>
  </si>
  <si>
    <t>216 Tarnobrzeg</t>
  </si>
  <si>
    <t>217 augustowski</t>
  </si>
  <si>
    <t>218 białostocki</t>
  </si>
  <si>
    <t>219 bielski (podlaski)</t>
  </si>
  <si>
    <t>220 grajewski</t>
  </si>
  <si>
    <t>221 hajnowski</t>
  </si>
  <si>
    <t>222 kolneński</t>
  </si>
  <si>
    <t>223 łomżyński</t>
  </si>
  <si>
    <t>224 moniecki</t>
  </si>
  <si>
    <t>225 sejneński</t>
  </si>
  <si>
    <t>226 siemiatycki</t>
  </si>
  <si>
    <t>227 sokólski</t>
  </si>
  <si>
    <t>228 suwalski</t>
  </si>
  <si>
    <t>229 wysokomazowiecki</t>
  </si>
  <si>
    <t>230 zambrowski</t>
  </si>
  <si>
    <t>231 Białystok</t>
  </si>
  <si>
    <t>232 Łomża</t>
  </si>
  <si>
    <t>233 Suwałki</t>
  </si>
  <si>
    <t>234 bytowski</t>
  </si>
  <si>
    <t>235 chojnicki</t>
  </si>
  <si>
    <t>236 człuchowski</t>
  </si>
  <si>
    <t>237 gdański</t>
  </si>
  <si>
    <t>238 kartuski</t>
  </si>
  <si>
    <t>239 kościerski</t>
  </si>
  <si>
    <t>240 kwidzyński</t>
  </si>
  <si>
    <t>241 lęborski</t>
  </si>
  <si>
    <t>242 malborski</t>
  </si>
  <si>
    <t>243 nowodworski</t>
  </si>
  <si>
    <t>244 pucki</t>
  </si>
  <si>
    <t>245 słupski</t>
  </si>
  <si>
    <t>246 starogardzki</t>
  </si>
  <si>
    <t>247 sztumski</t>
  </si>
  <si>
    <t>248 tczewski</t>
  </si>
  <si>
    <t>249 wejherowski</t>
  </si>
  <si>
    <t>250 Gdańsk</t>
  </si>
  <si>
    <t>251 Gdynia</t>
  </si>
  <si>
    <t>252 Słupsk</t>
  </si>
  <si>
    <t>253 Sopot</t>
  </si>
  <si>
    <t>254 będziński</t>
  </si>
  <si>
    <t>255 bielski</t>
  </si>
  <si>
    <t>256 cieszyński</t>
  </si>
  <si>
    <t>257 częstochowski</t>
  </si>
  <si>
    <t>258 gliwicki</t>
  </si>
  <si>
    <t>259 kłobucki</t>
  </si>
  <si>
    <t>260 lubliniecki</t>
  </si>
  <si>
    <t>261 mikołowski</t>
  </si>
  <si>
    <t>262 myszkowski</t>
  </si>
  <si>
    <t>263 pszczyński</t>
  </si>
  <si>
    <t>264 raciborski</t>
  </si>
  <si>
    <t>265 rybnicki</t>
  </si>
  <si>
    <t>266 tarnogórski</t>
  </si>
  <si>
    <t>267 bieruńsko-lędziński</t>
  </si>
  <si>
    <t>268 wodzisławski</t>
  </si>
  <si>
    <t>269 zawierciański</t>
  </si>
  <si>
    <t>270 żywiecki</t>
  </si>
  <si>
    <t>271 Bielsko-Biała</t>
  </si>
  <si>
    <t>272 Bytom</t>
  </si>
  <si>
    <t>273 Chorzów</t>
  </si>
  <si>
    <t>274 Częstochowa</t>
  </si>
  <si>
    <t>275 Dąbrowa Górnicza</t>
  </si>
  <si>
    <t>276 Gliwice</t>
  </si>
  <si>
    <t>277 Jastrzębie-Zdrój</t>
  </si>
  <si>
    <t>278 Jaworzno</t>
  </si>
  <si>
    <t>279 Katowice</t>
  </si>
  <si>
    <t>280 Mysłowice</t>
  </si>
  <si>
    <t>281 Piekary Śląskie</t>
  </si>
  <si>
    <t>282 Ruda Śląska</t>
  </si>
  <si>
    <t>283 Rybnik</t>
  </si>
  <si>
    <t>284 Siemianowice Śląskie</t>
  </si>
  <si>
    <t>285 Sosnowiec</t>
  </si>
  <si>
    <t>286 Świętochłowice</t>
  </si>
  <si>
    <t>287 Tychy</t>
  </si>
  <si>
    <t>288 Zabrze</t>
  </si>
  <si>
    <t>289 Żory</t>
  </si>
  <si>
    <t>290 buski</t>
  </si>
  <si>
    <t>291 jędrzejowski</t>
  </si>
  <si>
    <t>292 kazimierski</t>
  </si>
  <si>
    <t>293 kielecki</t>
  </si>
  <si>
    <t>294 konecki</t>
  </si>
  <si>
    <t>295 opatowski</t>
  </si>
  <si>
    <t>296 ostrowiecki</t>
  </si>
  <si>
    <t>297 pińczowski</t>
  </si>
  <si>
    <t>298 sandomierski</t>
  </si>
  <si>
    <t>299 skarżyski</t>
  </si>
  <si>
    <t>300 starachowicki</t>
  </si>
  <si>
    <t>301 staszowski</t>
  </si>
  <si>
    <t>302 włoszczowski</t>
  </si>
  <si>
    <t>303 Kielce</t>
  </si>
  <si>
    <t>304 bartoszycki</t>
  </si>
  <si>
    <t>305 braniewski</t>
  </si>
  <si>
    <t>306 działdowski</t>
  </si>
  <si>
    <t>307 elbląski</t>
  </si>
  <si>
    <t>308 ełcki</t>
  </si>
  <si>
    <t>309 giżycki</t>
  </si>
  <si>
    <t>310 gołdapski</t>
  </si>
  <si>
    <t>311 iławski</t>
  </si>
  <si>
    <t>312 kętrzyński</t>
  </si>
  <si>
    <t>313 lidzbarski</t>
  </si>
  <si>
    <t>314 mrągowski</t>
  </si>
  <si>
    <t>315 nidzicki</t>
  </si>
  <si>
    <t>316 nowomiejski (lubawski)</t>
  </si>
  <si>
    <t>317 olecko</t>
  </si>
  <si>
    <t>318 olsztyński</t>
  </si>
  <si>
    <t>319 ostródzki</t>
  </si>
  <si>
    <t>320 piski</t>
  </si>
  <si>
    <t>321 szczycieński</t>
  </si>
  <si>
    <t>322 węgorzewski</t>
  </si>
  <si>
    <t>323 Elbląg</t>
  </si>
  <si>
    <t>324 Olsztyn</t>
  </si>
  <si>
    <t>325 chodzieski</t>
  </si>
  <si>
    <t>326 czarnkowsko-trzcianecki</t>
  </si>
  <si>
    <t>327 gnieźnieński</t>
  </si>
  <si>
    <t>328 gostyński</t>
  </si>
  <si>
    <t>329 grodziski (wielkopolski)</t>
  </si>
  <si>
    <t>330 jarociński</t>
  </si>
  <si>
    <t>331 kaliski</t>
  </si>
  <si>
    <t>332 kępiński</t>
  </si>
  <si>
    <t>333 kolski</t>
  </si>
  <si>
    <t>334 koniński</t>
  </si>
  <si>
    <t>335 kościański</t>
  </si>
  <si>
    <t>336 krotoszyński</t>
  </si>
  <si>
    <t>337 leszczyński</t>
  </si>
  <si>
    <t>338 międzychodzki</t>
  </si>
  <si>
    <t>339 nowotomyski</t>
  </si>
  <si>
    <t>340 obornicki</t>
  </si>
  <si>
    <t>341 ostrowski (wielkopolski)</t>
  </si>
  <si>
    <t>342 ostrzeszowski</t>
  </si>
  <si>
    <t>343 pilski</t>
  </si>
  <si>
    <t>344 pleszewski</t>
  </si>
  <si>
    <t>345 poznański</t>
  </si>
  <si>
    <t>346 rawicki</t>
  </si>
  <si>
    <t>347 słupecki</t>
  </si>
  <si>
    <t>348 szamotulski</t>
  </si>
  <si>
    <t>349 śremski</t>
  </si>
  <si>
    <t>350 średzki (wielkopolski)</t>
  </si>
  <si>
    <t>351 turecki</t>
  </si>
  <si>
    <t>352 wągrowiecki</t>
  </si>
  <si>
    <t>353 wolsztyński</t>
  </si>
  <si>
    <t>354 wrzesiński</t>
  </si>
  <si>
    <t>355 złotowski</t>
  </si>
  <si>
    <t>356 Kalisz</t>
  </si>
  <si>
    <t>357 Konin</t>
  </si>
  <si>
    <t>358 Leszno</t>
  </si>
  <si>
    <t>359 Poznań</t>
  </si>
  <si>
    <t>360 białogardzki</t>
  </si>
  <si>
    <t>361 choszczeński</t>
  </si>
  <si>
    <t>362 drawski</t>
  </si>
  <si>
    <t>363 goleniowski</t>
  </si>
  <si>
    <t>364 gryficki</t>
  </si>
  <si>
    <t>365 gryfiński</t>
  </si>
  <si>
    <t>366 kamieński</t>
  </si>
  <si>
    <t>367 kołobrzeski</t>
  </si>
  <si>
    <t>368 koszaliński</t>
  </si>
  <si>
    <t>369 łobeski</t>
  </si>
  <si>
    <t>370 myśliborski</t>
  </si>
  <si>
    <t>371 policki</t>
  </si>
  <si>
    <t>372 pyrzycki</t>
  </si>
  <si>
    <t>373 sławieński</t>
  </si>
  <si>
    <t>374 stargardzki</t>
  </si>
  <si>
    <t>375 szczecinecki</t>
  </si>
  <si>
    <t>376 świdwiński</t>
  </si>
  <si>
    <t>377 wałecki</t>
  </si>
  <si>
    <t>378 Koszalin</t>
  </si>
  <si>
    <t>379 Szczecin</t>
  </si>
  <si>
    <t>380 Świnoujście</t>
  </si>
  <si>
    <t>Samorządy powiatowe ogółem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</si>
</sst>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8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7"/>
      <name val="Arial Narrow"/>
      <family val="2"/>
      <charset val="238"/>
    </font>
    <font>
      <b/>
      <sz val="9"/>
      <name val="Arial"/>
      <family val="2"/>
      <charset val="238"/>
    </font>
    <font>
      <sz val="9"/>
      <name val="Arial CE"/>
      <charset val="238"/>
    </font>
    <font>
      <b/>
      <sz val="10"/>
      <name val="Arial"/>
      <family val="2"/>
      <charset val="238"/>
    </font>
    <font>
      <sz val="10"/>
      <color indexed="8"/>
      <name val="Arial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0"/>
      </patternFill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1" fillId="0" borderId="0"/>
  </cellStyleXfs>
  <cellXfs count="127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10" fontId="3" fillId="0" borderId="5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3" fontId="3" fillId="4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 vertical="center"/>
    </xf>
    <xf numFmtId="3" fontId="5" fillId="2" borderId="2" xfId="0" applyNumberFormat="1" applyFont="1" applyFill="1" applyBorder="1" applyAlignment="1">
      <alignment horizontal="center" vertical="center"/>
    </xf>
    <xf numFmtId="10" fontId="6" fillId="2" borderId="4" xfId="0" applyNumberFormat="1" applyFont="1" applyFill="1" applyBorder="1" applyAlignment="1">
      <alignment horizontal="right" vertical="center"/>
    </xf>
    <xf numFmtId="0" fontId="4" fillId="0" borderId="0" xfId="0" applyFont="1"/>
    <xf numFmtId="0" fontId="3" fillId="3" borderId="1" xfId="0" applyFont="1" applyFill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3" fillId="3" borderId="2" xfId="0" applyNumberFormat="1" applyFont="1" applyFill="1" applyBorder="1" applyAlignment="1">
      <alignment horizontal="right" vertical="center"/>
    </xf>
    <xf numFmtId="10" fontId="3" fillId="3" borderId="5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3" fontId="3" fillId="0" borderId="2" xfId="0" applyNumberFormat="1" applyFont="1" applyBorder="1" applyAlignment="1">
      <alignment horizontal="center" vertical="center"/>
    </xf>
    <xf numFmtId="3" fontId="3" fillId="5" borderId="2" xfId="0" applyNumberFormat="1" applyFont="1" applyFill="1" applyBorder="1" applyAlignment="1">
      <alignment horizontal="right" vertical="center"/>
    </xf>
    <xf numFmtId="10" fontId="3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right" vertical="center"/>
    </xf>
    <xf numFmtId="3" fontId="3" fillId="6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10" fontId="6" fillId="2" borderId="8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3" fontId="3" fillId="7" borderId="2" xfId="0" applyNumberFormat="1" applyFont="1" applyFill="1" applyBorder="1" applyAlignment="1">
      <alignment horizontal="right"/>
    </xf>
    <xf numFmtId="0" fontId="3" fillId="0" borderId="0" xfId="0" applyFont="1" applyAlignment="1">
      <alignment horizontal="left" wrapText="1"/>
    </xf>
    <xf numFmtId="3" fontId="3" fillId="4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0" fontId="3" fillId="0" borderId="0" xfId="0" applyFont="1"/>
    <xf numFmtId="3" fontId="3" fillId="2" borderId="14" xfId="0" applyNumberFormat="1" applyFont="1" applyFill="1" applyBorder="1" applyAlignment="1">
      <alignment horizontal="center" vertical="center" wrapText="1"/>
    </xf>
    <xf numFmtId="3" fontId="3" fillId="2" borderId="15" xfId="0" applyNumberFormat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8" borderId="21" xfId="1" applyFont="1" applyFill="1" applyBorder="1" applyAlignment="1">
      <alignment horizontal="center" vertical="center"/>
    </xf>
    <xf numFmtId="0" fontId="13" fillId="8" borderId="23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8" borderId="22" xfId="1" applyFont="1" applyFill="1" applyBorder="1" applyAlignment="1">
      <alignment horizontal="center" vertical="center" wrapText="1"/>
    </xf>
    <xf numFmtId="0" fontId="15" fillId="0" borderId="24" xfId="1" applyFont="1" applyBorder="1" applyAlignment="1">
      <alignment vertical="center" wrapText="1"/>
    </xf>
    <xf numFmtId="0" fontId="15" fillId="0" borderId="25" xfId="1" applyFont="1" applyBorder="1" applyAlignment="1">
      <alignment horizontal="right" vertical="center" wrapText="1"/>
    </xf>
    <xf numFmtId="0" fontId="15" fillId="0" borderId="26" xfId="1" applyFont="1" applyBorder="1" applyAlignment="1">
      <alignment vertical="center" wrapText="1"/>
    </xf>
    <xf numFmtId="0" fontId="15" fillId="0" borderId="27" xfId="1" applyFont="1" applyBorder="1" applyAlignment="1">
      <alignment vertical="center" wrapText="1"/>
    </xf>
    <xf numFmtId="0" fontId="15" fillId="0" borderId="28" xfId="1" applyFont="1" applyBorder="1" applyAlignment="1">
      <alignment horizontal="right" vertical="center" wrapText="1"/>
    </xf>
    <xf numFmtId="0" fontId="15" fillId="0" borderId="29" xfId="1" applyFont="1" applyBorder="1" applyAlignment="1">
      <alignment vertical="center" wrapText="1"/>
    </xf>
    <xf numFmtId="3" fontId="3" fillId="0" borderId="39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3" fillId="2" borderId="45" xfId="0" applyFont="1" applyFill="1" applyBorder="1" applyAlignment="1">
      <alignment horizontal="center" vertical="center"/>
    </xf>
    <xf numFmtId="164" fontId="3" fillId="0" borderId="39" xfId="0" applyNumberFormat="1" applyFont="1" applyBorder="1" applyAlignment="1">
      <alignment vertical="center"/>
    </xf>
    <xf numFmtId="0" fontId="3" fillId="0" borderId="1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0" fillId="0" borderId="37" xfId="0" applyBorder="1" applyAlignment="1">
      <alignment vertical="center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3" fillId="2" borderId="43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5" fillId="2" borderId="12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3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5" fillId="2" borderId="1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vertical="center"/>
    </xf>
    <xf numFmtId="0" fontId="0" fillId="0" borderId="40" xfId="0" applyBorder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3" fillId="0" borderId="4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5" xfId="0" applyBorder="1" applyAlignment="1">
      <alignment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164" fontId="3" fillId="0" borderId="40" xfId="0" applyNumberFormat="1" applyFont="1" applyBorder="1" applyAlignment="1">
      <alignment vertical="center"/>
    </xf>
    <xf numFmtId="0" fontId="0" fillId="0" borderId="36" xfId="0" applyBorder="1" applyAlignment="1">
      <alignment vertical="center"/>
    </xf>
  </cellXfs>
  <cellStyles count="2">
    <cellStyle name="Normalny" xfId="0" builtinId="0"/>
    <cellStyle name="Normalny_Lista" xfId="1" xr:uid="{00000000-0005-0000-0000-000001000000}"/>
  </cellStyles>
  <dxfs count="0"/>
  <tableStyles count="0" defaultTableStyle="TableStyleMedium9" defaultPivotStyle="PivotStyleLight16"/>
  <colors>
    <mruColors>
      <color rgb="FFFFFF99"/>
      <color rgb="FFFFFFCC"/>
      <color rgb="FFFFD9FF"/>
      <color rgb="FFFF66FF"/>
      <color rgb="FFFFCCFF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82"/>
  <sheetViews>
    <sheetView workbookViewId="0">
      <pane ySplit="1" topLeftCell="A2" activePane="bottomLeft" state="frozen"/>
      <selection pane="bottomLeft" activeCell="A2" sqref="A2"/>
    </sheetView>
  </sheetViews>
  <sheetFormatPr defaultColWidth="0" defaultRowHeight="17.25" customHeight="1" zeroHeight="1" x14ac:dyDescent="0.2"/>
  <cols>
    <col min="1" max="1" width="22" style="54" bestFit="1" customWidth="1"/>
    <col min="2" max="2" width="4.42578125" style="54" bestFit="1" customWidth="1"/>
    <col min="3" max="3" width="24.42578125" style="54" bestFit="1" customWidth="1"/>
    <col min="4" max="4" width="1.85546875" style="54" customWidth="1"/>
    <col min="5" max="16384" width="9.140625" style="54" hidden="1"/>
  </cols>
  <sheetData>
    <row r="1" spans="1:3" s="53" customFormat="1" ht="24.75" customHeight="1" x14ac:dyDescent="0.2">
      <c r="A1" s="51" t="s">
        <v>435</v>
      </c>
      <c r="B1" s="55" t="s">
        <v>434</v>
      </c>
      <c r="C1" s="52" t="s">
        <v>37</v>
      </c>
    </row>
    <row r="2" spans="1:3" ht="15.95" customHeight="1" x14ac:dyDescent="0.2">
      <c r="A2" s="56" t="s">
        <v>38</v>
      </c>
      <c r="B2" s="57">
        <v>1</v>
      </c>
      <c r="C2" s="58" t="s">
        <v>39</v>
      </c>
    </row>
    <row r="3" spans="1:3" ht="15.95" customHeight="1" x14ac:dyDescent="0.2">
      <c r="A3" s="56" t="s">
        <v>38</v>
      </c>
      <c r="B3" s="57">
        <v>2</v>
      </c>
      <c r="C3" s="58" t="s">
        <v>40</v>
      </c>
    </row>
    <row r="4" spans="1:3" ht="15.95" customHeight="1" x14ac:dyDescent="0.2">
      <c r="A4" s="56" t="s">
        <v>38</v>
      </c>
      <c r="B4" s="57">
        <v>3</v>
      </c>
      <c r="C4" s="58" t="s">
        <v>41</v>
      </c>
    </row>
    <row r="5" spans="1:3" ht="15.95" customHeight="1" x14ac:dyDescent="0.2">
      <c r="A5" s="56" t="s">
        <v>38</v>
      </c>
      <c r="B5" s="57">
        <v>4</v>
      </c>
      <c r="C5" s="58" t="s">
        <v>42</v>
      </c>
    </row>
    <row r="6" spans="1:3" ht="15.95" customHeight="1" x14ac:dyDescent="0.2">
      <c r="A6" s="56" t="s">
        <v>38</v>
      </c>
      <c r="B6" s="57">
        <v>5</v>
      </c>
      <c r="C6" s="58" t="s">
        <v>43</v>
      </c>
    </row>
    <row r="7" spans="1:3" ht="15.95" customHeight="1" x14ac:dyDescent="0.2">
      <c r="A7" s="56" t="s">
        <v>38</v>
      </c>
      <c r="B7" s="57">
        <v>6</v>
      </c>
      <c r="C7" s="58" t="s">
        <v>44</v>
      </c>
    </row>
    <row r="8" spans="1:3" ht="15.95" customHeight="1" x14ac:dyDescent="0.2">
      <c r="A8" s="56" t="s">
        <v>38</v>
      </c>
      <c r="B8" s="57">
        <v>7</v>
      </c>
      <c r="C8" s="58" t="s">
        <v>45</v>
      </c>
    </row>
    <row r="9" spans="1:3" ht="15.95" customHeight="1" x14ac:dyDescent="0.2">
      <c r="A9" s="56" t="s">
        <v>38</v>
      </c>
      <c r="B9" s="57">
        <v>8</v>
      </c>
      <c r="C9" s="58" t="s">
        <v>46</v>
      </c>
    </row>
    <row r="10" spans="1:3" ht="15.95" customHeight="1" x14ac:dyDescent="0.2">
      <c r="A10" s="56" t="s">
        <v>38</v>
      </c>
      <c r="B10" s="57">
        <v>9</v>
      </c>
      <c r="C10" s="58" t="s">
        <v>47</v>
      </c>
    </row>
    <row r="11" spans="1:3" ht="15.95" customHeight="1" x14ac:dyDescent="0.2">
      <c r="A11" s="56" t="s">
        <v>38</v>
      </c>
      <c r="B11" s="57">
        <v>10</v>
      </c>
      <c r="C11" s="58" t="s">
        <v>48</v>
      </c>
    </row>
    <row r="12" spans="1:3" ht="15.95" customHeight="1" x14ac:dyDescent="0.2">
      <c r="A12" s="56" t="s">
        <v>38</v>
      </c>
      <c r="B12" s="57">
        <v>11</v>
      </c>
      <c r="C12" s="58" t="s">
        <v>49</v>
      </c>
    </row>
    <row r="13" spans="1:3" ht="15.95" customHeight="1" x14ac:dyDescent="0.2">
      <c r="A13" s="56" t="s">
        <v>38</v>
      </c>
      <c r="B13" s="57">
        <v>12</v>
      </c>
      <c r="C13" s="58" t="s">
        <v>50</v>
      </c>
    </row>
    <row r="14" spans="1:3" ht="15.95" customHeight="1" x14ac:dyDescent="0.2">
      <c r="A14" s="56" t="s">
        <v>38</v>
      </c>
      <c r="B14" s="57">
        <v>13</v>
      </c>
      <c r="C14" s="58" t="s">
        <v>51</v>
      </c>
    </row>
    <row r="15" spans="1:3" ht="15.95" customHeight="1" x14ac:dyDescent="0.2">
      <c r="A15" s="56" t="s">
        <v>38</v>
      </c>
      <c r="B15" s="57">
        <v>14</v>
      </c>
      <c r="C15" s="58" t="s">
        <v>52</v>
      </c>
    </row>
    <row r="16" spans="1:3" ht="15.95" customHeight="1" x14ac:dyDescent="0.2">
      <c r="A16" s="56" t="s">
        <v>38</v>
      </c>
      <c r="B16" s="57">
        <v>15</v>
      </c>
      <c r="C16" s="58" t="s">
        <v>53</v>
      </c>
    </row>
    <row r="17" spans="1:3" ht="15.95" customHeight="1" x14ac:dyDescent="0.2">
      <c r="A17" s="56" t="s">
        <v>38</v>
      </c>
      <c r="B17" s="57">
        <v>16</v>
      </c>
      <c r="C17" s="58" t="s">
        <v>54</v>
      </c>
    </row>
    <row r="18" spans="1:3" ht="15.95" customHeight="1" x14ac:dyDescent="0.2">
      <c r="A18" s="56" t="s">
        <v>38</v>
      </c>
      <c r="B18" s="57">
        <v>17</v>
      </c>
      <c r="C18" s="58" t="s">
        <v>55</v>
      </c>
    </row>
    <row r="19" spans="1:3" ht="15.95" customHeight="1" x14ac:dyDescent="0.2">
      <c r="A19" s="56" t="s">
        <v>38</v>
      </c>
      <c r="B19" s="57">
        <v>18</v>
      </c>
      <c r="C19" s="58" t="s">
        <v>56</v>
      </c>
    </row>
    <row r="20" spans="1:3" ht="15.95" customHeight="1" x14ac:dyDescent="0.2">
      <c r="A20" s="56" t="s">
        <v>38</v>
      </c>
      <c r="B20" s="57">
        <v>19</v>
      </c>
      <c r="C20" s="58" t="s">
        <v>57</v>
      </c>
    </row>
    <row r="21" spans="1:3" ht="15.95" customHeight="1" x14ac:dyDescent="0.2">
      <c r="A21" s="56" t="s">
        <v>38</v>
      </c>
      <c r="B21" s="57">
        <v>20</v>
      </c>
      <c r="C21" s="58" t="s">
        <v>58</v>
      </c>
    </row>
    <row r="22" spans="1:3" ht="15.95" customHeight="1" x14ac:dyDescent="0.2">
      <c r="A22" s="56" t="s">
        <v>38</v>
      </c>
      <c r="B22" s="57">
        <v>21</v>
      </c>
      <c r="C22" s="58" t="s">
        <v>59</v>
      </c>
    </row>
    <row r="23" spans="1:3" ht="15.95" customHeight="1" x14ac:dyDescent="0.2">
      <c r="A23" s="56" t="s">
        <v>38</v>
      </c>
      <c r="B23" s="57">
        <v>22</v>
      </c>
      <c r="C23" s="58" t="s">
        <v>60</v>
      </c>
    </row>
    <row r="24" spans="1:3" ht="15.95" customHeight="1" x14ac:dyDescent="0.2">
      <c r="A24" s="56" t="s">
        <v>38</v>
      </c>
      <c r="B24" s="57">
        <v>23</v>
      </c>
      <c r="C24" s="58" t="s">
        <v>61</v>
      </c>
    </row>
    <row r="25" spans="1:3" ht="15.95" customHeight="1" x14ac:dyDescent="0.2">
      <c r="A25" s="56" t="s">
        <v>38</v>
      </c>
      <c r="B25" s="57">
        <v>24</v>
      </c>
      <c r="C25" s="58" t="s">
        <v>62</v>
      </c>
    </row>
    <row r="26" spans="1:3" ht="15.95" customHeight="1" x14ac:dyDescent="0.2">
      <c r="A26" s="56" t="s">
        <v>38</v>
      </c>
      <c r="B26" s="57">
        <v>25</v>
      </c>
      <c r="C26" s="58" t="s">
        <v>63</v>
      </c>
    </row>
    <row r="27" spans="1:3" ht="15.95" customHeight="1" x14ac:dyDescent="0.2">
      <c r="A27" s="56" t="s">
        <v>38</v>
      </c>
      <c r="B27" s="57">
        <v>26</v>
      </c>
      <c r="C27" s="58" t="s">
        <v>64</v>
      </c>
    </row>
    <row r="28" spans="1:3" ht="15.95" customHeight="1" x14ac:dyDescent="0.2">
      <c r="A28" s="56" t="s">
        <v>38</v>
      </c>
      <c r="B28" s="57">
        <v>27</v>
      </c>
      <c r="C28" s="58" t="s">
        <v>65</v>
      </c>
    </row>
    <row r="29" spans="1:3" ht="15.95" customHeight="1" x14ac:dyDescent="0.2">
      <c r="A29" s="56" t="s">
        <v>38</v>
      </c>
      <c r="B29" s="57">
        <v>28</v>
      </c>
      <c r="C29" s="58" t="s">
        <v>66</v>
      </c>
    </row>
    <row r="30" spans="1:3" ht="15.95" customHeight="1" x14ac:dyDescent="0.2">
      <c r="A30" s="56" t="s">
        <v>38</v>
      </c>
      <c r="B30" s="57">
        <v>29</v>
      </c>
      <c r="C30" s="58" t="s">
        <v>67</v>
      </c>
    </row>
    <row r="31" spans="1:3" ht="15.95" customHeight="1" x14ac:dyDescent="0.2">
      <c r="A31" s="56" t="s">
        <v>38</v>
      </c>
      <c r="B31" s="57">
        <v>30</v>
      </c>
      <c r="C31" s="58" t="s">
        <v>68</v>
      </c>
    </row>
    <row r="32" spans="1:3" ht="15.95" customHeight="1" x14ac:dyDescent="0.2">
      <c r="A32" s="56" t="s">
        <v>69</v>
      </c>
      <c r="B32" s="57">
        <v>31</v>
      </c>
      <c r="C32" s="58" t="s">
        <v>70</v>
      </c>
    </row>
    <row r="33" spans="1:3" ht="15.95" customHeight="1" x14ac:dyDescent="0.2">
      <c r="A33" s="56" t="s">
        <v>69</v>
      </c>
      <c r="B33" s="57">
        <v>32</v>
      </c>
      <c r="C33" s="58" t="s">
        <v>71</v>
      </c>
    </row>
    <row r="34" spans="1:3" ht="15.95" customHeight="1" x14ac:dyDescent="0.2">
      <c r="A34" s="56" t="s">
        <v>69</v>
      </c>
      <c r="B34" s="57">
        <v>33</v>
      </c>
      <c r="C34" s="58" t="s">
        <v>72</v>
      </c>
    </row>
    <row r="35" spans="1:3" ht="15.95" customHeight="1" x14ac:dyDescent="0.2">
      <c r="A35" s="56" t="s">
        <v>69</v>
      </c>
      <c r="B35" s="57">
        <v>34</v>
      </c>
      <c r="C35" s="58" t="s">
        <v>73</v>
      </c>
    </row>
    <row r="36" spans="1:3" ht="15.95" customHeight="1" x14ac:dyDescent="0.2">
      <c r="A36" s="56" t="s">
        <v>69</v>
      </c>
      <c r="B36" s="57">
        <v>35</v>
      </c>
      <c r="C36" s="58" t="s">
        <v>74</v>
      </c>
    </row>
    <row r="37" spans="1:3" ht="15.95" customHeight="1" x14ac:dyDescent="0.2">
      <c r="A37" s="56" t="s">
        <v>69</v>
      </c>
      <c r="B37" s="57">
        <v>36</v>
      </c>
      <c r="C37" s="58" t="s">
        <v>75</v>
      </c>
    </row>
    <row r="38" spans="1:3" ht="15.95" customHeight="1" x14ac:dyDescent="0.2">
      <c r="A38" s="56" t="s">
        <v>69</v>
      </c>
      <c r="B38" s="57">
        <v>37</v>
      </c>
      <c r="C38" s="58" t="s">
        <v>76</v>
      </c>
    </row>
    <row r="39" spans="1:3" ht="15.95" customHeight="1" x14ac:dyDescent="0.2">
      <c r="A39" s="56" t="s">
        <v>69</v>
      </c>
      <c r="B39" s="57">
        <v>38</v>
      </c>
      <c r="C39" s="58" t="s">
        <v>77</v>
      </c>
    </row>
    <row r="40" spans="1:3" ht="15.95" customHeight="1" x14ac:dyDescent="0.2">
      <c r="A40" s="56" t="s">
        <v>69</v>
      </c>
      <c r="B40" s="57">
        <v>39</v>
      </c>
      <c r="C40" s="58" t="s">
        <v>78</v>
      </c>
    </row>
    <row r="41" spans="1:3" ht="15.95" customHeight="1" x14ac:dyDescent="0.2">
      <c r="A41" s="56" t="s">
        <v>69</v>
      </c>
      <c r="B41" s="57">
        <v>40</v>
      </c>
      <c r="C41" s="58" t="s">
        <v>79</v>
      </c>
    </row>
    <row r="42" spans="1:3" ht="15.95" customHeight="1" x14ac:dyDescent="0.2">
      <c r="A42" s="56" t="s">
        <v>69</v>
      </c>
      <c r="B42" s="57">
        <v>41</v>
      </c>
      <c r="C42" s="58" t="s">
        <v>80</v>
      </c>
    </row>
    <row r="43" spans="1:3" ht="15.95" customHeight="1" x14ac:dyDescent="0.2">
      <c r="A43" s="56" t="s">
        <v>69</v>
      </c>
      <c r="B43" s="57">
        <v>42</v>
      </c>
      <c r="C43" s="58" t="s">
        <v>81</v>
      </c>
    </row>
    <row r="44" spans="1:3" ht="15.95" customHeight="1" x14ac:dyDescent="0.2">
      <c r="A44" s="56" t="s">
        <v>69</v>
      </c>
      <c r="B44" s="57">
        <v>43</v>
      </c>
      <c r="C44" s="58" t="s">
        <v>82</v>
      </c>
    </row>
    <row r="45" spans="1:3" ht="15.95" customHeight="1" x14ac:dyDescent="0.2">
      <c r="A45" s="56" t="s">
        <v>69</v>
      </c>
      <c r="B45" s="57">
        <v>44</v>
      </c>
      <c r="C45" s="58" t="s">
        <v>83</v>
      </c>
    </row>
    <row r="46" spans="1:3" ht="15.95" customHeight="1" x14ac:dyDescent="0.2">
      <c r="A46" s="56" t="s">
        <v>69</v>
      </c>
      <c r="B46" s="57">
        <v>45</v>
      </c>
      <c r="C46" s="58" t="s">
        <v>84</v>
      </c>
    </row>
    <row r="47" spans="1:3" ht="15.95" customHeight="1" x14ac:dyDescent="0.2">
      <c r="A47" s="56" t="s">
        <v>69</v>
      </c>
      <c r="B47" s="57">
        <v>46</v>
      </c>
      <c r="C47" s="58" t="s">
        <v>85</v>
      </c>
    </row>
    <row r="48" spans="1:3" ht="15.95" customHeight="1" x14ac:dyDescent="0.2">
      <c r="A48" s="56" t="s">
        <v>69</v>
      </c>
      <c r="B48" s="57">
        <v>47</v>
      </c>
      <c r="C48" s="58" t="s">
        <v>86</v>
      </c>
    </row>
    <row r="49" spans="1:3" ht="15.95" customHeight="1" x14ac:dyDescent="0.2">
      <c r="A49" s="56" t="s">
        <v>69</v>
      </c>
      <c r="B49" s="57">
        <v>48</v>
      </c>
      <c r="C49" s="58" t="s">
        <v>87</v>
      </c>
    </row>
    <row r="50" spans="1:3" ht="15.95" customHeight="1" x14ac:dyDescent="0.2">
      <c r="A50" s="56" t="s">
        <v>69</v>
      </c>
      <c r="B50" s="57">
        <v>49</v>
      </c>
      <c r="C50" s="58" t="s">
        <v>88</v>
      </c>
    </row>
    <row r="51" spans="1:3" ht="15.95" customHeight="1" x14ac:dyDescent="0.2">
      <c r="A51" s="56" t="s">
        <v>69</v>
      </c>
      <c r="B51" s="57">
        <v>50</v>
      </c>
      <c r="C51" s="58" t="s">
        <v>89</v>
      </c>
    </row>
    <row r="52" spans="1:3" ht="15.95" customHeight="1" x14ac:dyDescent="0.2">
      <c r="A52" s="56" t="s">
        <v>69</v>
      </c>
      <c r="B52" s="57">
        <v>51</v>
      </c>
      <c r="C52" s="58" t="s">
        <v>90</v>
      </c>
    </row>
    <row r="53" spans="1:3" ht="15.95" customHeight="1" x14ac:dyDescent="0.2">
      <c r="A53" s="56" t="s">
        <v>69</v>
      </c>
      <c r="B53" s="57">
        <v>52</v>
      </c>
      <c r="C53" s="58" t="s">
        <v>91</v>
      </c>
    </row>
    <row r="54" spans="1:3" ht="15.95" customHeight="1" x14ac:dyDescent="0.2">
      <c r="A54" s="56" t="s">
        <v>69</v>
      </c>
      <c r="B54" s="57">
        <v>53</v>
      </c>
      <c r="C54" s="58" t="s">
        <v>92</v>
      </c>
    </row>
    <row r="55" spans="1:3" ht="15.95" customHeight="1" x14ac:dyDescent="0.2">
      <c r="A55" s="56" t="s">
        <v>93</v>
      </c>
      <c r="B55" s="57">
        <v>54</v>
      </c>
      <c r="C55" s="58" t="s">
        <v>94</v>
      </c>
    </row>
    <row r="56" spans="1:3" ht="15.95" customHeight="1" x14ac:dyDescent="0.2">
      <c r="A56" s="56" t="s">
        <v>93</v>
      </c>
      <c r="B56" s="57">
        <v>55</v>
      </c>
      <c r="C56" s="58" t="s">
        <v>95</v>
      </c>
    </row>
    <row r="57" spans="1:3" ht="15.95" customHeight="1" x14ac:dyDescent="0.2">
      <c r="A57" s="56" t="s">
        <v>93</v>
      </c>
      <c r="B57" s="57">
        <v>56</v>
      </c>
      <c r="C57" s="58" t="s">
        <v>96</v>
      </c>
    </row>
    <row r="58" spans="1:3" ht="15.95" customHeight="1" x14ac:dyDescent="0.2">
      <c r="A58" s="56" t="s">
        <v>93</v>
      </c>
      <c r="B58" s="57">
        <v>57</v>
      </c>
      <c r="C58" s="58" t="s">
        <v>97</v>
      </c>
    </row>
    <row r="59" spans="1:3" ht="15.95" customHeight="1" x14ac:dyDescent="0.2">
      <c r="A59" s="56" t="s">
        <v>93</v>
      </c>
      <c r="B59" s="57">
        <v>58</v>
      </c>
      <c r="C59" s="58" t="s">
        <v>98</v>
      </c>
    </row>
    <row r="60" spans="1:3" ht="15.95" customHeight="1" x14ac:dyDescent="0.2">
      <c r="A60" s="56" t="s">
        <v>93</v>
      </c>
      <c r="B60" s="57">
        <v>59</v>
      </c>
      <c r="C60" s="58" t="s">
        <v>99</v>
      </c>
    </row>
    <row r="61" spans="1:3" ht="15.95" customHeight="1" x14ac:dyDescent="0.2">
      <c r="A61" s="56" t="s">
        <v>93</v>
      </c>
      <c r="B61" s="57">
        <v>60</v>
      </c>
      <c r="C61" s="58" t="s">
        <v>100</v>
      </c>
    </row>
    <row r="62" spans="1:3" ht="15.95" customHeight="1" x14ac:dyDescent="0.2">
      <c r="A62" s="56" t="s">
        <v>93</v>
      </c>
      <c r="B62" s="57">
        <v>61</v>
      </c>
      <c r="C62" s="58" t="s">
        <v>101</v>
      </c>
    </row>
    <row r="63" spans="1:3" ht="15.95" customHeight="1" x14ac:dyDescent="0.2">
      <c r="A63" s="56" t="s">
        <v>93</v>
      </c>
      <c r="B63" s="57">
        <v>62</v>
      </c>
      <c r="C63" s="58" t="s">
        <v>102</v>
      </c>
    </row>
    <row r="64" spans="1:3" ht="15.95" customHeight="1" x14ac:dyDescent="0.2">
      <c r="A64" s="56" t="s">
        <v>93</v>
      </c>
      <c r="B64" s="57">
        <v>63</v>
      </c>
      <c r="C64" s="58" t="s">
        <v>103</v>
      </c>
    </row>
    <row r="65" spans="1:3" ht="15.95" customHeight="1" x14ac:dyDescent="0.2">
      <c r="A65" s="56" t="s">
        <v>93</v>
      </c>
      <c r="B65" s="57">
        <v>64</v>
      </c>
      <c r="C65" s="58" t="s">
        <v>104</v>
      </c>
    </row>
    <row r="66" spans="1:3" ht="15.95" customHeight="1" x14ac:dyDescent="0.2">
      <c r="A66" s="56" t="s">
        <v>93</v>
      </c>
      <c r="B66" s="57">
        <v>65</v>
      </c>
      <c r="C66" s="58" t="s">
        <v>105</v>
      </c>
    </row>
    <row r="67" spans="1:3" ht="15.95" customHeight="1" x14ac:dyDescent="0.2">
      <c r="A67" s="56" t="s">
        <v>93</v>
      </c>
      <c r="B67" s="57">
        <v>66</v>
      </c>
      <c r="C67" s="58" t="s">
        <v>106</v>
      </c>
    </row>
    <row r="68" spans="1:3" ht="15.95" customHeight="1" x14ac:dyDescent="0.2">
      <c r="A68" s="56" t="s">
        <v>93</v>
      </c>
      <c r="B68" s="57">
        <v>67</v>
      </c>
      <c r="C68" s="58" t="s">
        <v>107</v>
      </c>
    </row>
    <row r="69" spans="1:3" ht="15.95" customHeight="1" x14ac:dyDescent="0.2">
      <c r="A69" s="56" t="s">
        <v>93</v>
      </c>
      <c r="B69" s="57">
        <v>68</v>
      </c>
      <c r="C69" s="58" t="s">
        <v>108</v>
      </c>
    </row>
    <row r="70" spans="1:3" ht="15.95" customHeight="1" x14ac:dyDescent="0.2">
      <c r="A70" s="56" t="s">
        <v>93</v>
      </c>
      <c r="B70" s="57">
        <v>69</v>
      </c>
      <c r="C70" s="58" t="s">
        <v>109</v>
      </c>
    </row>
    <row r="71" spans="1:3" ht="15.95" customHeight="1" x14ac:dyDescent="0.2">
      <c r="A71" s="56" t="s">
        <v>93</v>
      </c>
      <c r="B71" s="57">
        <v>70</v>
      </c>
      <c r="C71" s="58" t="s">
        <v>110</v>
      </c>
    </row>
    <row r="72" spans="1:3" ht="15.95" customHeight="1" x14ac:dyDescent="0.2">
      <c r="A72" s="56" t="s">
        <v>93</v>
      </c>
      <c r="B72" s="57">
        <v>71</v>
      </c>
      <c r="C72" s="58" t="s">
        <v>111</v>
      </c>
    </row>
    <row r="73" spans="1:3" ht="15.95" customHeight="1" x14ac:dyDescent="0.2">
      <c r="A73" s="56" t="s">
        <v>93</v>
      </c>
      <c r="B73" s="57">
        <v>72</v>
      </c>
      <c r="C73" s="58" t="s">
        <v>112</v>
      </c>
    </row>
    <row r="74" spans="1:3" ht="15.95" customHeight="1" x14ac:dyDescent="0.2">
      <c r="A74" s="56" t="s">
        <v>93</v>
      </c>
      <c r="B74" s="57">
        <v>73</v>
      </c>
      <c r="C74" s="58" t="s">
        <v>113</v>
      </c>
    </row>
    <row r="75" spans="1:3" ht="15.95" customHeight="1" x14ac:dyDescent="0.2">
      <c r="A75" s="56" t="s">
        <v>93</v>
      </c>
      <c r="B75" s="57">
        <v>74</v>
      </c>
      <c r="C75" s="58" t="s">
        <v>114</v>
      </c>
    </row>
    <row r="76" spans="1:3" ht="15.95" customHeight="1" x14ac:dyDescent="0.2">
      <c r="A76" s="56" t="s">
        <v>93</v>
      </c>
      <c r="B76" s="57">
        <v>75</v>
      </c>
      <c r="C76" s="58" t="s">
        <v>115</v>
      </c>
    </row>
    <row r="77" spans="1:3" ht="15.95" customHeight="1" x14ac:dyDescent="0.2">
      <c r="A77" s="56" t="s">
        <v>93</v>
      </c>
      <c r="B77" s="57">
        <v>76</v>
      </c>
      <c r="C77" s="58" t="s">
        <v>116</v>
      </c>
    </row>
    <row r="78" spans="1:3" ht="15.95" customHeight="1" x14ac:dyDescent="0.2">
      <c r="A78" s="56" t="s">
        <v>93</v>
      </c>
      <c r="B78" s="57">
        <v>77</v>
      </c>
      <c r="C78" s="58" t="s">
        <v>117</v>
      </c>
    </row>
    <row r="79" spans="1:3" ht="15.95" customHeight="1" x14ac:dyDescent="0.2">
      <c r="A79" s="56" t="s">
        <v>118</v>
      </c>
      <c r="B79" s="57">
        <v>78</v>
      </c>
      <c r="C79" s="58" t="s">
        <v>119</v>
      </c>
    </row>
    <row r="80" spans="1:3" ht="15.95" customHeight="1" x14ac:dyDescent="0.2">
      <c r="A80" s="56" t="s">
        <v>118</v>
      </c>
      <c r="B80" s="57">
        <v>79</v>
      </c>
      <c r="C80" s="58" t="s">
        <v>120</v>
      </c>
    </row>
    <row r="81" spans="1:3" ht="15.95" customHeight="1" x14ac:dyDescent="0.2">
      <c r="A81" s="56" t="s">
        <v>118</v>
      </c>
      <c r="B81" s="57">
        <v>80</v>
      </c>
      <c r="C81" s="58" t="s">
        <v>121</v>
      </c>
    </row>
    <row r="82" spans="1:3" ht="15.95" customHeight="1" x14ac:dyDescent="0.2">
      <c r="A82" s="56" t="s">
        <v>118</v>
      </c>
      <c r="B82" s="57">
        <v>81</v>
      </c>
      <c r="C82" s="58" t="s">
        <v>122</v>
      </c>
    </row>
    <row r="83" spans="1:3" ht="15.95" customHeight="1" x14ac:dyDescent="0.2">
      <c r="A83" s="56" t="s">
        <v>118</v>
      </c>
      <c r="B83" s="57">
        <v>82</v>
      </c>
      <c r="C83" s="58" t="s">
        <v>123</v>
      </c>
    </row>
    <row r="84" spans="1:3" ht="15.95" customHeight="1" x14ac:dyDescent="0.2">
      <c r="A84" s="56" t="s">
        <v>118</v>
      </c>
      <c r="B84" s="57">
        <v>83</v>
      </c>
      <c r="C84" s="58" t="s">
        <v>124</v>
      </c>
    </row>
    <row r="85" spans="1:3" ht="15.95" customHeight="1" x14ac:dyDescent="0.2">
      <c r="A85" s="56" t="s">
        <v>118</v>
      </c>
      <c r="B85" s="57">
        <v>84</v>
      </c>
      <c r="C85" s="58" t="s">
        <v>125</v>
      </c>
    </row>
    <row r="86" spans="1:3" ht="15.95" customHeight="1" x14ac:dyDescent="0.2">
      <c r="A86" s="56" t="s">
        <v>118</v>
      </c>
      <c r="B86" s="57">
        <v>85</v>
      </c>
      <c r="C86" s="58" t="s">
        <v>126</v>
      </c>
    </row>
    <row r="87" spans="1:3" ht="15.95" customHeight="1" x14ac:dyDescent="0.2">
      <c r="A87" s="56" t="s">
        <v>118</v>
      </c>
      <c r="B87" s="57">
        <v>86</v>
      </c>
      <c r="C87" s="58" t="s">
        <v>127</v>
      </c>
    </row>
    <row r="88" spans="1:3" ht="15.95" customHeight="1" x14ac:dyDescent="0.2">
      <c r="A88" s="56" t="s">
        <v>118</v>
      </c>
      <c r="B88" s="57">
        <v>87</v>
      </c>
      <c r="C88" s="58" t="s">
        <v>128</v>
      </c>
    </row>
    <row r="89" spans="1:3" ht="15.95" customHeight="1" x14ac:dyDescent="0.2">
      <c r="A89" s="56" t="s">
        <v>118</v>
      </c>
      <c r="B89" s="57">
        <v>88</v>
      </c>
      <c r="C89" s="58" t="s">
        <v>129</v>
      </c>
    </row>
    <row r="90" spans="1:3" ht="15.95" customHeight="1" x14ac:dyDescent="0.2">
      <c r="A90" s="56" t="s">
        <v>118</v>
      </c>
      <c r="B90" s="57">
        <v>89</v>
      </c>
      <c r="C90" s="58" t="s">
        <v>130</v>
      </c>
    </row>
    <row r="91" spans="1:3" ht="15.95" customHeight="1" x14ac:dyDescent="0.2">
      <c r="A91" s="56" t="s">
        <v>118</v>
      </c>
      <c r="B91" s="57">
        <v>90</v>
      </c>
      <c r="C91" s="58" t="s">
        <v>131</v>
      </c>
    </row>
    <row r="92" spans="1:3" ht="15.95" customHeight="1" x14ac:dyDescent="0.2">
      <c r="A92" s="56" t="s">
        <v>118</v>
      </c>
      <c r="B92" s="57">
        <v>91</v>
      </c>
      <c r="C92" s="58" t="s">
        <v>132</v>
      </c>
    </row>
    <row r="93" spans="1:3" ht="15.95" customHeight="1" x14ac:dyDescent="0.2">
      <c r="A93" s="56" t="s">
        <v>133</v>
      </c>
      <c r="B93" s="57">
        <v>92</v>
      </c>
      <c r="C93" s="58" t="s">
        <v>134</v>
      </c>
    </row>
    <row r="94" spans="1:3" ht="15.95" customHeight="1" x14ac:dyDescent="0.2">
      <c r="A94" s="56" t="s">
        <v>133</v>
      </c>
      <c r="B94" s="57">
        <v>93</v>
      </c>
      <c r="C94" s="58" t="s">
        <v>135</v>
      </c>
    </row>
    <row r="95" spans="1:3" ht="15.95" customHeight="1" x14ac:dyDescent="0.2">
      <c r="A95" s="56" t="s">
        <v>133</v>
      </c>
      <c r="B95" s="57">
        <v>94</v>
      </c>
      <c r="C95" s="58" t="s">
        <v>136</v>
      </c>
    </row>
    <row r="96" spans="1:3" ht="15.95" customHeight="1" x14ac:dyDescent="0.2">
      <c r="A96" s="56" t="s">
        <v>133</v>
      </c>
      <c r="B96" s="57">
        <v>95</v>
      </c>
      <c r="C96" s="58" t="s">
        <v>137</v>
      </c>
    </row>
    <row r="97" spans="1:3" ht="15.95" customHeight="1" x14ac:dyDescent="0.2">
      <c r="A97" s="56" t="s">
        <v>133</v>
      </c>
      <c r="B97" s="57">
        <v>96</v>
      </c>
      <c r="C97" s="58" t="s">
        <v>138</v>
      </c>
    </row>
    <row r="98" spans="1:3" ht="15.95" customHeight="1" x14ac:dyDescent="0.2">
      <c r="A98" s="56" t="s">
        <v>133</v>
      </c>
      <c r="B98" s="57">
        <v>97</v>
      </c>
      <c r="C98" s="58" t="s">
        <v>139</v>
      </c>
    </row>
    <row r="99" spans="1:3" ht="15.95" customHeight="1" x14ac:dyDescent="0.2">
      <c r="A99" s="56" t="s">
        <v>133</v>
      </c>
      <c r="B99" s="57">
        <v>98</v>
      </c>
      <c r="C99" s="58" t="s">
        <v>140</v>
      </c>
    </row>
    <row r="100" spans="1:3" ht="15.95" customHeight="1" x14ac:dyDescent="0.2">
      <c r="A100" s="56" t="s">
        <v>133</v>
      </c>
      <c r="B100" s="57">
        <v>99</v>
      </c>
      <c r="C100" s="58" t="s">
        <v>141</v>
      </c>
    </row>
    <row r="101" spans="1:3" ht="15.95" customHeight="1" x14ac:dyDescent="0.2">
      <c r="A101" s="56" t="s">
        <v>133</v>
      </c>
      <c r="B101" s="57">
        <v>100</v>
      </c>
      <c r="C101" s="58" t="s">
        <v>142</v>
      </c>
    </row>
    <row r="102" spans="1:3" ht="15.95" customHeight="1" x14ac:dyDescent="0.2">
      <c r="A102" s="56" t="s">
        <v>133</v>
      </c>
      <c r="B102" s="57">
        <v>101</v>
      </c>
      <c r="C102" s="58" t="s">
        <v>143</v>
      </c>
    </row>
    <row r="103" spans="1:3" ht="15.95" customHeight="1" x14ac:dyDescent="0.2">
      <c r="A103" s="56" t="s">
        <v>133</v>
      </c>
      <c r="B103" s="57">
        <v>102</v>
      </c>
      <c r="C103" s="58" t="s">
        <v>144</v>
      </c>
    </row>
    <row r="104" spans="1:3" ht="15.95" customHeight="1" x14ac:dyDescent="0.2">
      <c r="A104" s="56" t="s">
        <v>133</v>
      </c>
      <c r="B104" s="57">
        <v>103</v>
      </c>
      <c r="C104" s="58" t="s">
        <v>145</v>
      </c>
    </row>
    <row r="105" spans="1:3" ht="15.95" customHeight="1" x14ac:dyDescent="0.2">
      <c r="A105" s="56" t="s">
        <v>133</v>
      </c>
      <c r="B105" s="57">
        <v>104</v>
      </c>
      <c r="C105" s="58" t="s">
        <v>146</v>
      </c>
    </row>
    <row r="106" spans="1:3" ht="15.95" customHeight="1" x14ac:dyDescent="0.2">
      <c r="A106" s="56" t="s">
        <v>133</v>
      </c>
      <c r="B106" s="57">
        <v>105</v>
      </c>
      <c r="C106" s="58" t="s">
        <v>147</v>
      </c>
    </row>
    <row r="107" spans="1:3" ht="15.95" customHeight="1" x14ac:dyDescent="0.2">
      <c r="A107" s="56" t="s">
        <v>133</v>
      </c>
      <c r="B107" s="57">
        <v>106</v>
      </c>
      <c r="C107" s="58" t="s">
        <v>148</v>
      </c>
    </row>
    <row r="108" spans="1:3" ht="15.95" customHeight="1" x14ac:dyDescent="0.2">
      <c r="A108" s="56" t="s">
        <v>133</v>
      </c>
      <c r="B108" s="57">
        <v>107</v>
      </c>
      <c r="C108" s="58" t="s">
        <v>149</v>
      </c>
    </row>
    <row r="109" spans="1:3" ht="15.95" customHeight="1" x14ac:dyDescent="0.2">
      <c r="A109" s="56" t="s">
        <v>133</v>
      </c>
      <c r="B109" s="57">
        <v>108</v>
      </c>
      <c r="C109" s="58" t="s">
        <v>150</v>
      </c>
    </row>
    <row r="110" spans="1:3" ht="15.95" customHeight="1" x14ac:dyDescent="0.2">
      <c r="A110" s="56" t="s">
        <v>133</v>
      </c>
      <c r="B110" s="57">
        <v>109</v>
      </c>
      <c r="C110" s="58" t="s">
        <v>151</v>
      </c>
    </row>
    <row r="111" spans="1:3" ht="15.95" customHeight="1" x14ac:dyDescent="0.2">
      <c r="A111" s="56" t="s">
        <v>133</v>
      </c>
      <c r="B111" s="57">
        <v>110</v>
      </c>
      <c r="C111" s="58" t="s">
        <v>152</v>
      </c>
    </row>
    <row r="112" spans="1:3" ht="15.95" customHeight="1" x14ac:dyDescent="0.2">
      <c r="A112" s="56" t="s">
        <v>133</v>
      </c>
      <c r="B112" s="57">
        <v>111</v>
      </c>
      <c r="C112" s="58" t="s">
        <v>153</v>
      </c>
    </row>
    <row r="113" spans="1:3" ht="15.95" customHeight="1" x14ac:dyDescent="0.2">
      <c r="A113" s="56" t="s">
        <v>133</v>
      </c>
      <c r="B113" s="57">
        <v>112</v>
      </c>
      <c r="C113" s="58" t="s">
        <v>154</v>
      </c>
    </row>
    <row r="114" spans="1:3" ht="15.95" customHeight="1" x14ac:dyDescent="0.2">
      <c r="A114" s="56" t="s">
        <v>133</v>
      </c>
      <c r="B114" s="57">
        <v>113</v>
      </c>
      <c r="C114" s="58" t="s">
        <v>155</v>
      </c>
    </row>
    <row r="115" spans="1:3" ht="15.95" customHeight="1" x14ac:dyDescent="0.2">
      <c r="A115" s="56" t="s">
        <v>133</v>
      </c>
      <c r="B115" s="57">
        <v>114</v>
      </c>
      <c r="C115" s="58" t="s">
        <v>156</v>
      </c>
    </row>
    <row r="116" spans="1:3" ht="15.95" customHeight="1" x14ac:dyDescent="0.2">
      <c r="A116" s="56" t="s">
        <v>133</v>
      </c>
      <c r="B116" s="57">
        <v>115</v>
      </c>
      <c r="C116" s="58" t="s">
        <v>157</v>
      </c>
    </row>
    <row r="117" spans="1:3" ht="15.95" customHeight="1" x14ac:dyDescent="0.2">
      <c r="A117" s="56" t="s">
        <v>158</v>
      </c>
      <c r="B117" s="57">
        <v>116</v>
      </c>
      <c r="C117" s="58" t="s">
        <v>159</v>
      </c>
    </row>
    <row r="118" spans="1:3" ht="15.95" customHeight="1" x14ac:dyDescent="0.2">
      <c r="A118" s="56" t="s">
        <v>158</v>
      </c>
      <c r="B118" s="57">
        <v>117</v>
      </c>
      <c r="C118" s="58" t="s">
        <v>160</v>
      </c>
    </row>
    <row r="119" spans="1:3" ht="15.95" customHeight="1" x14ac:dyDescent="0.2">
      <c r="A119" s="56" t="s">
        <v>158</v>
      </c>
      <c r="B119" s="57">
        <v>118</v>
      </c>
      <c r="C119" s="58" t="s">
        <v>161</v>
      </c>
    </row>
    <row r="120" spans="1:3" ht="15.95" customHeight="1" x14ac:dyDescent="0.2">
      <c r="A120" s="56" t="s">
        <v>158</v>
      </c>
      <c r="B120" s="57">
        <v>119</v>
      </c>
      <c r="C120" s="58" t="s">
        <v>162</v>
      </c>
    </row>
    <row r="121" spans="1:3" ht="15.95" customHeight="1" x14ac:dyDescent="0.2">
      <c r="A121" s="56" t="s">
        <v>158</v>
      </c>
      <c r="B121" s="57">
        <v>120</v>
      </c>
      <c r="C121" s="58" t="s">
        <v>163</v>
      </c>
    </row>
    <row r="122" spans="1:3" ht="15.95" customHeight="1" x14ac:dyDescent="0.2">
      <c r="A122" s="56" t="s">
        <v>158</v>
      </c>
      <c r="B122" s="57">
        <v>121</v>
      </c>
      <c r="C122" s="58" t="s">
        <v>164</v>
      </c>
    </row>
    <row r="123" spans="1:3" ht="15.95" customHeight="1" x14ac:dyDescent="0.2">
      <c r="A123" s="56" t="s">
        <v>158</v>
      </c>
      <c r="B123" s="57">
        <v>122</v>
      </c>
      <c r="C123" s="58" t="s">
        <v>165</v>
      </c>
    </row>
    <row r="124" spans="1:3" ht="15.95" customHeight="1" x14ac:dyDescent="0.2">
      <c r="A124" s="56" t="s">
        <v>158</v>
      </c>
      <c r="B124" s="57">
        <v>123</v>
      </c>
      <c r="C124" s="58" t="s">
        <v>166</v>
      </c>
    </row>
    <row r="125" spans="1:3" ht="15.95" customHeight="1" x14ac:dyDescent="0.2">
      <c r="A125" s="56" t="s">
        <v>158</v>
      </c>
      <c r="B125" s="57">
        <v>124</v>
      </c>
      <c r="C125" s="58" t="s">
        <v>167</v>
      </c>
    </row>
    <row r="126" spans="1:3" ht="15.95" customHeight="1" x14ac:dyDescent="0.2">
      <c r="A126" s="56" t="s">
        <v>158</v>
      </c>
      <c r="B126" s="57">
        <v>125</v>
      </c>
      <c r="C126" s="58" t="s">
        <v>168</v>
      </c>
    </row>
    <row r="127" spans="1:3" ht="15.95" customHeight="1" x14ac:dyDescent="0.2">
      <c r="A127" s="56" t="s">
        <v>158</v>
      </c>
      <c r="B127" s="57">
        <v>126</v>
      </c>
      <c r="C127" s="58" t="s">
        <v>169</v>
      </c>
    </row>
    <row r="128" spans="1:3" ht="15.95" customHeight="1" x14ac:dyDescent="0.2">
      <c r="A128" s="56" t="s">
        <v>158</v>
      </c>
      <c r="B128" s="57">
        <v>127</v>
      </c>
      <c r="C128" s="58" t="s">
        <v>170</v>
      </c>
    </row>
    <row r="129" spans="1:3" ht="15.95" customHeight="1" x14ac:dyDescent="0.2">
      <c r="A129" s="56" t="s">
        <v>158</v>
      </c>
      <c r="B129" s="57">
        <v>128</v>
      </c>
      <c r="C129" s="58" t="s">
        <v>171</v>
      </c>
    </row>
    <row r="130" spans="1:3" ht="15.95" customHeight="1" x14ac:dyDescent="0.2">
      <c r="A130" s="56" t="s">
        <v>158</v>
      </c>
      <c r="B130" s="57">
        <v>129</v>
      </c>
      <c r="C130" s="58" t="s">
        <v>172</v>
      </c>
    </row>
    <row r="131" spans="1:3" ht="15.95" customHeight="1" x14ac:dyDescent="0.2">
      <c r="A131" s="56" t="s">
        <v>158</v>
      </c>
      <c r="B131" s="57">
        <v>130</v>
      </c>
      <c r="C131" s="58" t="s">
        <v>173</v>
      </c>
    </row>
    <row r="132" spans="1:3" ht="15.95" customHeight="1" x14ac:dyDescent="0.2">
      <c r="A132" s="56" t="s">
        <v>158</v>
      </c>
      <c r="B132" s="57">
        <v>131</v>
      </c>
      <c r="C132" s="58" t="s">
        <v>174</v>
      </c>
    </row>
    <row r="133" spans="1:3" ht="15.95" customHeight="1" x14ac:dyDescent="0.2">
      <c r="A133" s="56" t="s">
        <v>158</v>
      </c>
      <c r="B133" s="57">
        <v>132</v>
      </c>
      <c r="C133" s="58" t="s">
        <v>175</v>
      </c>
    </row>
    <row r="134" spans="1:3" ht="15.95" customHeight="1" x14ac:dyDescent="0.2">
      <c r="A134" s="56" t="s">
        <v>158</v>
      </c>
      <c r="B134" s="57">
        <v>133</v>
      </c>
      <c r="C134" s="58" t="s">
        <v>176</v>
      </c>
    </row>
    <row r="135" spans="1:3" ht="15.95" customHeight="1" x14ac:dyDescent="0.2">
      <c r="A135" s="56" t="s">
        <v>158</v>
      </c>
      <c r="B135" s="57">
        <v>134</v>
      </c>
      <c r="C135" s="58" t="s">
        <v>177</v>
      </c>
    </row>
    <row r="136" spans="1:3" ht="15.95" customHeight="1" x14ac:dyDescent="0.2">
      <c r="A136" s="56" t="s">
        <v>158</v>
      </c>
      <c r="B136" s="57">
        <v>135</v>
      </c>
      <c r="C136" s="58" t="s">
        <v>178</v>
      </c>
    </row>
    <row r="137" spans="1:3" ht="15.95" customHeight="1" x14ac:dyDescent="0.2">
      <c r="A137" s="56" t="s">
        <v>158</v>
      </c>
      <c r="B137" s="57">
        <v>136</v>
      </c>
      <c r="C137" s="58" t="s">
        <v>179</v>
      </c>
    </row>
    <row r="138" spans="1:3" ht="15.95" customHeight="1" x14ac:dyDescent="0.2">
      <c r="A138" s="56" t="s">
        <v>158</v>
      </c>
      <c r="B138" s="57">
        <v>137</v>
      </c>
      <c r="C138" s="58" t="s">
        <v>180</v>
      </c>
    </row>
    <row r="139" spans="1:3" ht="15.95" customHeight="1" x14ac:dyDescent="0.2">
      <c r="A139" s="56" t="s">
        <v>181</v>
      </c>
      <c r="B139" s="57">
        <v>138</v>
      </c>
      <c r="C139" s="58" t="s">
        <v>182</v>
      </c>
    </row>
    <row r="140" spans="1:3" ht="15.95" customHeight="1" x14ac:dyDescent="0.2">
      <c r="A140" s="56" t="s">
        <v>181</v>
      </c>
      <c r="B140" s="57">
        <v>139</v>
      </c>
      <c r="C140" s="58" t="s">
        <v>183</v>
      </c>
    </row>
    <row r="141" spans="1:3" ht="15.95" customHeight="1" x14ac:dyDescent="0.2">
      <c r="A141" s="56" t="s">
        <v>181</v>
      </c>
      <c r="B141" s="57">
        <v>140</v>
      </c>
      <c r="C141" s="58" t="s">
        <v>184</v>
      </c>
    </row>
    <row r="142" spans="1:3" ht="15.95" customHeight="1" x14ac:dyDescent="0.2">
      <c r="A142" s="56" t="s">
        <v>181</v>
      </c>
      <c r="B142" s="57">
        <v>141</v>
      </c>
      <c r="C142" s="58" t="s">
        <v>185</v>
      </c>
    </row>
    <row r="143" spans="1:3" ht="15.95" customHeight="1" x14ac:dyDescent="0.2">
      <c r="A143" s="56" t="s">
        <v>181</v>
      </c>
      <c r="B143" s="57">
        <v>142</v>
      </c>
      <c r="C143" s="58" t="s">
        <v>186</v>
      </c>
    </row>
    <row r="144" spans="1:3" ht="15.95" customHeight="1" x14ac:dyDescent="0.2">
      <c r="A144" s="56" t="s">
        <v>181</v>
      </c>
      <c r="B144" s="57">
        <v>143</v>
      </c>
      <c r="C144" s="58" t="s">
        <v>187</v>
      </c>
    </row>
    <row r="145" spans="1:3" ht="15.95" customHeight="1" x14ac:dyDescent="0.2">
      <c r="A145" s="56" t="s">
        <v>181</v>
      </c>
      <c r="B145" s="57">
        <v>144</v>
      </c>
      <c r="C145" s="58" t="s">
        <v>188</v>
      </c>
    </row>
    <row r="146" spans="1:3" ht="15.95" customHeight="1" x14ac:dyDescent="0.2">
      <c r="A146" s="56" t="s">
        <v>181</v>
      </c>
      <c r="B146" s="57">
        <v>145</v>
      </c>
      <c r="C146" s="58" t="s">
        <v>189</v>
      </c>
    </row>
    <row r="147" spans="1:3" ht="15.95" customHeight="1" x14ac:dyDescent="0.2">
      <c r="A147" s="56" t="s">
        <v>181</v>
      </c>
      <c r="B147" s="57">
        <v>146</v>
      </c>
      <c r="C147" s="58" t="s">
        <v>190</v>
      </c>
    </row>
    <row r="148" spans="1:3" ht="15.95" customHeight="1" x14ac:dyDescent="0.2">
      <c r="A148" s="56" t="s">
        <v>181</v>
      </c>
      <c r="B148" s="57">
        <v>147</v>
      </c>
      <c r="C148" s="58" t="s">
        <v>191</v>
      </c>
    </row>
    <row r="149" spans="1:3" ht="15.95" customHeight="1" x14ac:dyDescent="0.2">
      <c r="A149" s="56" t="s">
        <v>181</v>
      </c>
      <c r="B149" s="57">
        <v>148</v>
      </c>
      <c r="C149" s="58" t="s">
        <v>192</v>
      </c>
    </row>
    <row r="150" spans="1:3" ht="15.95" customHeight="1" x14ac:dyDescent="0.2">
      <c r="A150" s="56" t="s">
        <v>181</v>
      </c>
      <c r="B150" s="57">
        <v>149</v>
      </c>
      <c r="C150" s="58" t="s">
        <v>193</v>
      </c>
    </row>
    <row r="151" spans="1:3" ht="15.95" customHeight="1" x14ac:dyDescent="0.2">
      <c r="A151" s="56" t="s">
        <v>181</v>
      </c>
      <c r="B151" s="57">
        <v>150</v>
      </c>
      <c r="C151" s="58" t="s">
        <v>194</v>
      </c>
    </row>
    <row r="152" spans="1:3" ht="15.95" customHeight="1" x14ac:dyDescent="0.2">
      <c r="A152" s="56" t="s">
        <v>181</v>
      </c>
      <c r="B152" s="57">
        <v>151</v>
      </c>
      <c r="C152" s="58" t="s">
        <v>195</v>
      </c>
    </row>
    <row r="153" spans="1:3" ht="15.95" customHeight="1" x14ac:dyDescent="0.2">
      <c r="A153" s="56" t="s">
        <v>181</v>
      </c>
      <c r="B153" s="57">
        <v>152</v>
      </c>
      <c r="C153" s="58" t="s">
        <v>196</v>
      </c>
    </row>
    <row r="154" spans="1:3" ht="15.95" customHeight="1" x14ac:dyDescent="0.2">
      <c r="A154" s="56" t="s">
        <v>181</v>
      </c>
      <c r="B154" s="57">
        <v>153</v>
      </c>
      <c r="C154" s="58" t="s">
        <v>197</v>
      </c>
    </row>
    <row r="155" spans="1:3" ht="15.95" customHeight="1" x14ac:dyDescent="0.2">
      <c r="A155" s="56" t="s">
        <v>181</v>
      </c>
      <c r="B155" s="57">
        <v>154</v>
      </c>
      <c r="C155" s="58" t="s">
        <v>198</v>
      </c>
    </row>
    <row r="156" spans="1:3" ht="15.95" customHeight="1" x14ac:dyDescent="0.2">
      <c r="A156" s="56" t="s">
        <v>181</v>
      </c>
      <c r="B156" s="57">
        <v>155</v>
      </c>
      <c r="C156" s="58" t="s">
        <v>199</v>
      </c>
    </row>
    <row r="157" spans="1:3" ht="15.95" customHeight="1" x14ac:dyDescent="0.2">
      <c r="A157" s="56" t="s">
        <v>181</v>
      </c>
      <c r="B157" s="57">
        <v>156</v>
      </c>
      <c r="C157" s="58" t="s">
        <v>200</v>
      </c>
    </row>
    <row r="158" spans="1:3" ht="15.95" customHeight="1" x14ac:dyDescent="0.2">
      <c r="A158" s="56" t="s">
        <v>181</v>
      </c>
      <c r="B158" s="57">
        <v>157</v>
      </c>
      <c r="C158" s="58" t="s">
        <v>201</v>
      </c>
    </row>
    <row r="159" spans="1:3" ht="15.95" customHeight="1" x14ac:dyDescent="0.2">
      <c r="A159" s="56" t="s">
        <v>181</v>
      </c>
      <c r="B159" s="57">
        <v>158</v>
      </c>
      <c r="C159" s="58" t="s">
        <v>202</v>
      </c>
    </row>
    <row r="160" spans="1:3" ht="15.95" customHeight="1" x14ac:dyDescent="0.2">
      <c r="A160" s="56" t="s">
        <v>181</v>
      </c>
      <c r="B160" s="57">
        <v>159</v>
      </c>
      <c r="C160" s="58" t="s">
        <v>203</v>
      </c>
    </row>
    <row r="161" spans="1:3" ht="15.95" customHeight="1" x14ac:dyDescent="0.2">
      <c r="A161" s="56" t="s">
        <v>181</v>
      </c>
      <c r="B161" s="57">
        <v>160</v>
      </c>
      <c r="C161" s="58" t="s">
        <v>204</v>
      </c>
    </row>
    <row r="162" spans="1:3" ht="15.95" customHeight="1" x14ac:dyDescent="0.2">
      <c r="A162" s="56" t="s">
        <v>181</v>
      </c>
      <c r="B162" s="57">
        <v>161</v>
      </c>
      <c r="C162" s="58" t="s">
        <v>205</v>
      </c>
    </row>
    <row r="163" spans="1:3" ht="15.95" customHeight="1" x14ac:dyDescent="0.2">
      <c r="A163" s="56" t="s">
        <v>181</v>
      </c>
      <c r="B163" s="57">
        <v>162</v>
      </c>
      <c r="C163" s="58" t="s">
        <v>206</v>
      </c>
    </row>
    <row r="164" spans="1:3" ht="15.95" customHeight="1" x14ac:dyDescent="0.2">
      <c r="A164" s="56" t="s">
        <v>181</v>
      </c>
      <c r="B164" s="57">
        <v>163</v>
      </c>
      <c r="C164" s="58" t="s">
        <v>207</v>
      </c>
    </row>
    <row r="165" spans="1:3" ht="15.95" customHeight="1" x14ac:dyDescent="0.2">
      <c r="A165" s="56" t="s">
        <v>181</v>
      </c>
      <c r="B165" s="57">
        <v>164</v>
      </c>
      <c r="C165" s="58" t="s">
        <v>208</v>
      </c>
    </row>
    <row r="166" spans="1:3" ht="15.95" customHeight="1" x14ac:dyDescent="0.2">
      <c r="A166" s="56" t="s">
        <v>181</v>
      </c>
      <c r="B166" s="57">
        <v>165</v>
      </c>
      <c r="C166" s="58" t="s">
        <v>209</v>
      </c>
    </row>
    <row r="167" spans="1:3" ht="15.95" customHeight="1" x14ac:dyDescent="0.2">
      <c r="A167" s="56" t="s">
        <v>181</v>
      </c>
      <c r="B167" s="57">
        <v>166</v>
      </c>
      <c r="C167" s="58" t="s">
        <v>210</v>
      </c>
    </row>
    <row r="168" spans="1:3" ht="15.95" customHeight="1" x14ac:dyDescent="0.2">
      <c r="A168" s="56" t="s">
        <v>181</v>
      </c>
      <c r="B168" s="57">
        <v>167</v>
      </c>
      <c r="C168" s="58" t="s">
        <v>211</v>
      </c>
    </row>
    <row r="169" spans="1:3" ht="15.95" customHeight="1" x14ac:dyDescent="0.2">
      <c r="A169" s="56" t="s">
        <v>181</v>
      </c>
      <c r="B169" s="57">
        <v>168</v>
      </c>
      <c r="C169" s="58" t="s">
        <v>212</v>
      </c>
    </row>
    <row r="170" spans="1:3" ht="15.95" customHeight="1" x14ac:dyDescent="0.2">
      <c r="A170" s="56" t="s">
        <v>181</v>
      </c>
      <c r="B170" s="57">
        <v>169</v>
      </c>
      <c r="C170" s="58" t="s">
        <v>213</v>
      </c>
    </row>
    <row r="171" spans="1:3" ht="15.95" customHeight="1" x14ac:dyDescent="0.2">
      <c r="A171" s="56" t="s">
        <v>181</v>
      </c>
      <c r="B171" s="57">
        <v>170</v>
      </c>
      <c r="C171" s="58" t="s">
        <v>214</v>
      </c>
    </row>
    <row r="172" spans="1:3" ht="15.95" customHeight="1" x14ac:dyDescent="0.2">
      <c r="A172" s="56" t="s">
        <v>181</v>
      </c>
      <c r="B172" s="57">
        <v>171</v>
      </c>
      <c r="C172" s="58" t="s">
        <v>215</v>
      </c>
    </row>
    <row r="173" spans="1:3" ht="15.95" customHeight="1" x14ac:dyDescent="0.2">
      <c r="A173" s="56" t="s">
        <v>181</v>
      </c>
      <c r="B173" s="57">
        <v>172</v>
      </c>
      <c r="C173" s="58" t="s">
        <v>216</v>
      </c>
    </row>
    <row r="174" spans="1:3" ht="15.95" customHeight="1" x14ac:dyDescent="0.2">
      <c r="A174" s="56" t="s">
        <v>181</v>
      </c>
      <c r="B174" s="57">
        <v>173</v>
      </c>
      <c r="C174" s="58" t="s">
        <v>217</v>
      </c>
    </row>
    <row r="175" spans="1:3" ht="15.95" customHeight="1" x14ac:dyDescent="0.2">
      <c r="A175" s="56" t="s">
        <v>181</v>
      </c>
      <c r="B175" s="57">
        <v>174</v>
      </c>
      <c r="C175" s="58" t="s">
        <v>218</v>
      </c>
    </row>
    <row r="176" spans="1:3" ht="15.95" customHeight="1" x14ac:dyDescent="0.2">
      <c r="A176" s="56" t="s">
        <v>181</v>
      </c>
      <c r="B176" s="57">
        <v>175</v>
      </c>
      <c r="C176" s="58" t="s">
        <v>219</v>
      </c>
    </row>
    <row r="177" spans="1:3" ht="15.95" customHeight="1" x14ac:dyDescent="0.2">
      <c r="A177" s="56" t="s">
        <v>181</v>
      </c>
      <c r="B177" s="57">
        <v>176</v>
      </c>
      <c r="C177" s="58" t="s">
        <v>220</v>
      </c>
    </row>
    <row r="178" spans="1:3" ht="15.95" customHeight="1" x14ac:dyDescent="0.2">
      <c r="A178" s="56" t="s">
        <v>181</v>
      </c>
      <c r="B178" s="57">
        <v>177</v>
      </c>
      <c r="C178" s="58" t="s">
        <v>221</v>
      </c>
    </row>
    <row r="179" spans="1:3" ht="15.95" customHeight="1" x14ac:dyDescent="0.2">
      <c r="A179" s="56" t="s">
        <v>181</v>
      </c>
      <c r="B179" s="57">
        <v>178</v>
      </c>
      <c r="C179" s="58" t="s">
        <v>222</v>
      </c>
    </row>
    <row r="180" spans="1:3" ht="15.95" customHeight="1" x14ac:dyDescent="0.2">
      <c r="A180" s="56" t="s">
        <v>181</v>
      </c>
      <c r="B180" s="57">
        <v>179</v>
      </c>
      <c r="C180" s="58" t="s">
        <v>223</v>
      </c>
    </row>
    <row r="181" spans="1:3" ht="15.95" customHeight="1" x14ac:dyDescent="0.2">
      <c r="A181" s="56" t="s">
        <v>224</v>
      </c>
      <c r="B181" s="57">
        <v>180</v>
      </c>
      <c r="C181" s="58" t="s">
        <v>225</v>
      </c>
    </row>
    <row r="182" spans="1:3" ht="15.95" customHeight="1" x14ac:dyDescent="0.2">
      <c r="A182" s="56" t="s">
        <v>224</v>
      </c>
      <c r="B182" s="57">
        <v>181</v>
      </c>
      <c r="C182" s="58" t="s">
        <v>226</v>
      </c>
    </row>
    <row r="183" spans="1:3" ht="15.95" customHeight="1" x14ac:dyDescent="0.2">
      <c r="A183" s="56" t="s">
        <v>224</v>
      </c>
      <c r="B183" s="57">
        <v>182</v>
      </c>
      <c r="C183" s="58" t="s">
        <v>227</v>
      </c>
    </row>
    <row r="184" spans="1:3" ht="15.95" customHeight="1" x14ac:dyDescent="0.2">
      <c r="A184" s="56" t="s">
        <v>224</v>
      </c>
      <c r="B184" s="57">
        <v>183</v>
      </c>
      <c r="C184" s="58" t="s">
        <v>228</v>
      </c>
    </row>
    <row r="185" spans="1:3" ht="15.95" customHeight="1" x14ac:dyDescent="0.2">
      <c r="A185" s="56" t="s">
        <v>224</v>
      </c>
      <c r="B185" s="57">
        <v>184</v>
      </c>
      <c r="C185" s="58" t="s">
        <v>229</v>
      </c>
    </row>
    <row r="186" spans="1:3" ht="15.95" customHeight="1" x14ac:dyDescent="0.2">
      <c r="A186" s="56" t="s">
        <v>224</v>
      </c>
      <c r="B186" s="57">
        <v>185</v>
      </c>
      <c r="C186" s="58" t="s">
        <v>230</v>
      </c>
    </row>
    <row r="187" spans="1:3" ht="15.95" customHeight="1" x14ac:dyDescent="0.2">
      <c r="A187" s="56" t="s">
        <v>224</v>
      </c>
      <c r="B187" s="57">
        <v>186</v>
      </c>
      <c r="C187" s="58" t="s">
        <v>231</v>
      </c>
    </row>
    <row r="188" spans="1:3" ht="15.95" customHeight="1" x14ac:dyDescent="0.2">
      <c r="A188" s="56" t="s">
        <v>224</v>
      </c>
      <c r="B188" s="57">
        <v>187</v>
      </c>
      <c r="C188" s="58" t="s">
        <v>232</v>
      </c>
    </row>
    <row r="189" spans="1:3" ht="15.95" customHeight="1" x14ac:dyDescent="0.2">
      <c r="A189" s="56" t="s">
        <v>224</v>
      </c>
      <c r="B189" s="57">
        <v>188</v>
      </c>
      <c r="C189" s="58" t="s">
        <v>233</v>
      </c>
    </row>
    <row r="190" spans="1:3" ht="15.95" customHeight="1" x14ac:dyDescent="0.2">
      <c r="A190" s="56" t="s">
        <v>224</v>
      </c>
      <c r="B190" s="57">
        <v>189</v>
      </c>
      <c r="C190" s="58" t="s">
        <v>234</v>
      </c>
    </row>
    <row r="191" spans="1:3" ht="15.95" customHeight="1" x14ac:dyDescent="0.2">
      <c r="A191" s="56" t="s">
        <v>224</v>
      </c>
      <c r="B191" s="57">
        <v>190</v>
      </c>
      <c r="C191" s="58" t="s">
        <v>235</v>
      </c>
    </row>
    <row r="192" spans="1:3" ht="15.95" customHeight="1" x14ac:dyDescent="0.2">
      <c r="A192" s="56" t="s">
        <v>224</v>
      </c>
      <c r="B192" s="57">
        <v>191</v>
      </c>
      <c r="C192" s="58" t="s">
        <v>236</v>
      </c>
    </row>
    <row r="193" spans="1:3" ht="15.95" customHeight="1" x14ac:dyDescent="0.2">
      <c r="A193" s="56" t="s">
        <v>237</v>
      </c>
      <c r="B193" s="57">
        <v>192</v>
      </c>
      <c r="C193" s="58" t="s">
        <v>238</v>
      </c>
    </row>
    <row r="194" spans="1:3" ht="15.95" customHeight="1" x14ac:dyDescent="0.2">
      <c r="A194" s="56" t="s">
        <v>237</v>
      </c>
      <c r="B194" s="57">
        <v>193</v>
      </c>
      <c r="C194" s="58" t="s">
        <v>239</v>
      </c>
    </row>
    <row r="195" spans="1:3" ht="15.95" customHeight="1" x14ac:dyDescent="0.2">
      <c r="A195" s="56" t="s">
        <v>237</v>
      </c>
      <c r="B195" s="57">
        <v>194</v>
      </c>
      <c r="C195" s="58" t="s">
        <v>240</v>
      </c>
    </row>
    <row r="196" spans="1:3" ht="15.95" customHeight="1" x14ac:dyDescent="0.2">
      <c r="A196" s="56" t="s">
        <v>237</v>
      </c>
      <c r="B196" s="57">
        <v>195</v>
      </c>
      <c r="C196" s="58" t="s">
        <v>241</v>
      </c>
    </row>
    <row r="197" spans="1:3" ht="15.95" customHeight="1" x14ac:dyDescent="0.2">
      <c r="A197" s="56" t="s">
        <v>237</v>
      </c>
      <c r="B197" s="57">
        <v>196</v>
      </c>
      <c r="C197" s="58" t="s">
        <v>242</v>
      </c>
    </row>
    <row r="198" spans="1:3" ht="15.95" customHeight="1" x14ac:dyDescent="0.2">
      <c r="A198" s="56" t="s">
        <v>237</v>
      </c>
      <c r="B198" s="57">
        <v>197</v>
      </c>
      <c r="C198" s="58" t="s">
        <v>243</v>
      </c>
    </row>
    <row r="199" spans="1:3" ht="15.95" customHeight="1" x14ac:dyDescent="0.2">
      <c r="A199" s="56" t="s">
        <v>237</v>
      </c>
      <c r="B199" s="57">
        <v>198</v>
      </c>
      <c r="C199" s="58" t="s">
        <v>244</v>
      </c>
    </row>
    <row r="200" spans="1:3" ht="15.95" customHeight="1" x14ac:dyDescent="0.2">
      <c r="A200" s="56" t="s">
        <v>237</v>
      </c>
      <c r="B200" s="57">
        <v>199</v>
      </c>
      <c r="C200" s="58" t="s">
        <v>245</v>
      </c>
    </row>
    <row r="201" spans="1:3" ht="15.95" customHeight="1" x14ac:dyDescent="0.2">
      <c r="A201" s="56" t="s">
        <v>237</v>
      </c>
      <c r="B201" s="57">
        <v>200</v>
      </c>
      <c r="C201" s="58" t="s">
        <v>246</v>
      </c>
    </row>
    <row r="202" spans="1:3" ht="15.95" customHeight="1" x14ac:dyDescent="0.2">
      <c r="A202" s="56" t="s">
        <v>237</v>
      </c>
      <c r="B202" s="57">
        <v>201</v>
      </c>
      <c r="C202" s="58" t="s">
        <v>247</v>
      </c>
    </row>
    <row r="203" spans="1:3" ht="15.95" customHeight="1" x14ac:dyDescent="0.2">
      <c r="A203" s="56" t="s">
        <v>237</v>
      </c>
      <c r="B203" s="57">
        <v>202</v>
      </c>
      <c r="C203" s="58" t="s">
        <v>248</v>
      </c>
    </row>
    <row r="204" spans="1:3" ht="15.95" customHeight="1" x14ac:dyDescent="0.2">
      <c r="A204" s="56" t="s">
        <v>237</v>
      </c>
      <c r="B204" s="57">
        <v>203</v>
      </c>
      <c r="C204" s="58" t="s">
        <v>249</v>
      </c>
    </row>
    <row r="205" spans="1:3" ht="15.95" customHeight="1" x14ac:dyDescent="0.2">
      <c r="A205" s="56" t="s">
        <v>237</v>
      </c>
      <c r="B205" s="57">
        <v>204</v>
      </c>
      <c r="C205" s="58" t="s">
        <v>250</v>
      </c>
    </row>
    <row r="206" spans="1:3" ht="15.95" customHeight="1" x14ac:dyDescent="0.2">
      <c r="A206" s="56" t="s">
        <v>237</v>
      </c>
      <c r="B206" s="57">
        <v>205</v>
      </c>
      <c r="C206" s="58" t="s">
        <v>251</v>
      </c>
    </row>
    <row r="207" spans="1:3" ht="15.95" customHeight="1" x14ac:dyDescent="0.2">
      <c r="A207" s="56" t="s">
        <v>237</v>
      </c>
      <c r="B207" s="57">
        <v>206</v>
      </c>
      <c r="C207" s="58" t="s">
        <v>252</v>
      </c>
    </row>
    <row r="208" spans="1:3" ht="15.95" customHeight="1" x14ac:dyDescent="0.2">
      <c r="A208" s="56" t="s">
        <v>237</v>
      </c>
      <c r="B208" s="57">
        <v>207</v>
      </c>
      <c r="C208" s="58" t="s">
        <v>253</v>
      </c>
    </row>
    <row r="209" spans="1:3" ht="15.95" customHeight="1" x14ac:dyDescent="0.2">
      <c r="A209" s="56" t="s">
        <v>237</v>
      </c>
      <c r="B209" s="57">
        <v>208</v>
      </c>
      <c r="C209" s="58" t="s">
        <v>254</v>
      </c>
    </row>
    <row r="210" spans="1:3" ht="15.95" customHeight="1" x14ac:dyDescent="0.2">
      <c r="A210" s="56" t="s">
        <v>237</v>
      </c>
      <c r="B210" s="57">
        <v>209</v>
      </c>
      <c r="C210" s="58" t="s">
        <v>255</v>
      </c>
    </row>
    <row r="211" spans="1:3" ht="15.95" customHeight="1" x14ac:dyDescent="0.2">
      <c r="A211" s="56" t="s">
        <v>237</v>
      </c>
      <c r="B211" s="57">
        <v>210</v>
      </c>
      <c r="C211" s="58" t="s">
        <v>256</v>
      </c>
    </row>
    <row r="212" spans="1:3" ht="15.95" customHeight="1" x14ac:dyDescent="0.2">
      <c r="A212" s="56" t="s">
        <v>237</v>
      </c>
      <c r="B212" s="57">
        <v>211</v>
      </c>
      <c r="C212" s="58" t="s">
        <v>257</v>
      </c>
    </row>
    <row r="213" spans="1:3" ht="15.95" customHeight="1" x14ac:dyDescent="0.2">
      <c r="A213" s="56" t="s">
        <v>237</v>
      </c>
      <c r="B213" s="57">
        <v>212</v>
      </c>
      <c r="C213" s="58" t="s">
        <v>258</v>
      </c>
    </row>
    <row r="214" spans="1:3" ht="15.95" customHeight="1" x14ac:dyDescent="0.2">
      <c r="A214" s="56" t="s">
        <v>237</v>
      </c>
      <c r="B214" s="57">
        <v>213</v>
      </c>
      <c r="C214" s="58" t="s">
        <v>259</v>
      </c>
    </row>
    <row r="215" spans="1:3" ht="15.95" customHeight="1" x14ac:dyDescent="0.2">
      <c r="A215" s="56" t="s">
        <v>237</v>
      </c>
      <c r="B215" s="57">
        <v>214</v>
      </c>
      <c r="C215" s="58" t="s">
        <v>260</v>
      </c>
    </row>
    <row r="216" spans="1:3" ht="15.95" customHeight="1" x14ac:dyDescent="0.2">
      <c r="A216" s="56" t="s">
        <v>237</v>
      </c>
      <c r="B216" s="57">
        <v>215</v>
      </c>
      <c r="C216" s="58" t="s">
        <v>261</v>
      </c>
    </row>
    <row r="217" spans="1:3" ht="15.95" customHeight="1" x14ac:dyDescent="0.2">
      <c r="A217" s="56" t="s">
        <v>237</v>
      </c>
      <c r="B217" s="57">
        <v>216</v>
      </c>
      <c r="C217" s="58" t="s">
        <v>262</v>
      </c>
    </row>
    <row r="218" spans="1:3" ht="15.95" customHeight="1" x14ac:dyDescent="0.2">
      <c r="A218" s="56" t="s">
        <v>263</v>
      </c>
      <c r="B218" s="57">
        <v>217</v>
      </c>
      <c r="C218" s="58" t="s">
        <v>264</v>
      </c>
    </row>
    <row r="219" spans="1:3" ht="15.95" customHeight="1" x14ac:dyDescent="0.2">
      <c r="A219" s="56" t="s">
        <v>263</v>
      </c>
      <c r="B219" s="57">
        <v>218</v>
      </c>
      <c r="C219" s="58" t="s">
        <v>265</v>
      </c>
    </row>
    <row r="220" spans="1:3" ht="15.95" customHeight="1" x14ac:dyDescent="0.2">
      <c r="A220" s="56" t="s">
        <v>263</v>
      </c>
      <c r="B220" s="57">
        <v>219</v>
      </c>
      <c r="C220" s="58" t="s">
        <v>266</v>
      </c>
    </row>
    <row r="221" spans="1:3" ht="15.95" customHeight="1" x14ac:dyDescent="0.2">
      <c r="A221" s="56" t="s">
        <v>263</v>
      </c>
      <c r="B221" s="57">
        <v>220</v>
      </c>
      <c r="C221" s="58" t="s">
        <v>267</v>
      </c>
    </row>
    <row r="222" spans="1:3" ht="15.95" customHeight="1" x14ac:dyDescent="0.2">
      <c r="A222" s="56" t="s">
        <v>263</v>
      </c>
      <c r="B222" s="57">
        <v>221</v>
      </c>
      <c r="C222" s="58" t="s">
        <v>268</v>
      </c>
    </row>
    <row r="223" spans="1:3" ht="15.95" customHeight="1" x14ac:dyDescent="0.2">
      <c r="A223" s="56" t="s">
        <v>263</v>
      </c>
      <c r="B223" s="57">
        <v>222</v>
      </c>
      <c r="C223" s="58" t="s">
        <v>269</v>
      </c>
    </row>
    <row r="224" spans="1:3" ht="15.95" customHeight="1" x14ac:dyDescent="0.2">
      <c r="A224" s="56" t="s">
        <v>263</v>
      </c>
      <c r="B224" s="57">
        <v>223</v>
      </c>
      <c r="C224" s="58" t="s">
        <v>270</v>
      </c>
    </row>
    <row r="225" spans="1:3" ht="15.95" customHeight="1" x14ac:dyDescent="0.2">
      <c r="A225" s="56" t="s">
        <v>263</v>
      </c>
      <c r="B225" s="57">
        <v>224</v>
      </c>
      <c r="C225" s="58" t="s">
        <v>271</v>
      </c>
    </row>
    <row r="226" spans="1:3" ht="15.95" customHeight="1" x14ac:dyDescent="0.2">
      <c r="A226" s="56" t="s">
        <v>263</v>
      </c>
      <c r="B226" s="57">
        <v>225</v>
      </c>
      <c r="C226" s="58" t="s">
        <v>272</v>
      </c>
    </row>
    <row r="227" spans="1:3" ht="15.95" customHeight="1" x14ac:dyDescent="0.2">
      <c r="A227" s="56" t="s">
        <v>263</v>
      </c>
      <c r="B227" s="57">
        <v>226</v>
      </c>
      <c r="C227" s="58" t="s">
        <v>273</v>
      </c>
    </row>
    <row r="228" spans="1:3" ht="15.95" customHeight="1" x14ac:dyDescent="0.2">
      <c r="A228" s="56" t="s">
        <v>263</v>
      </c>
      <c r="B228" s="57">
        <v>227</v>
      </c>
      <c r="C228" s="58" t="s">
        <v>274</v>
      </c>
    </row>
    <row r="229" spans="1:3" ht="15.95" customHeight="1" x14ac:dyDescent="0.2">
      <c r="A229" s="56" t="s">
        <v>263</v>
      </c>
      <c r="B229" s="57">
        <v>228</v>
      </c>
      <c r="C229" s="58" t="s">
        <v>275</v>
      </c>
    </row>
    <row r="230" spans="1:3" ht="15.95" customHeight="1" x14ac:dyDescent="0.2">
      <c r="A230" s="56" t="s">
        <v>263</v>
      </c>
      <c r="B230" s="57">
        <v>229</v>
      </c>
      <c r="C230" s="58" t="s">
        <v>276</v>
      </c>
    </row>
    <row r="231" spans="1:3" ht="15.95" customHeight="1" x14ac:dyDescent="0.2">
      <c r="A231" s="56" t="s">
        <v>263</v>
      </c>
      <c r="B231" s="57">
        <v>230</v>
      </c>
      <c r="C231" s="58" t="s">
        <v>277</v>
      </c>
    </row>
    <row r="232" spans="1:3" ht="15.95" customHeight="1" x14ac:dyDescent="0.2">
      <c r="A232" s="56" t="s">
        <v>263</v>
      </c>
      <c r="B232" s="57">
        <v>231</v>
      </c>
      <c r="C232" s="58" t="s">
        <v>278</v>
      </c>
    </row>
    <row r="233" spans="1:3" ht="15.95" customHeight="1" x14ac:dyDescent="0.2">
      <c r="A233" s="56" t="s">
        <v>263</v>
      </c>
      <c r="B233" s="57">
        <v>232</v>
      </c>
      <c r="C233" s="58" t="s">
        <v>279</v>
      </c>
    </row>
    <row r="234" spans="1:3" ht="15.95" customHeight="1" x14ac:dyDescent="0.2">
      <c r="A234" s="56" t="s">
        <v>263</v>
      </c>
      <c r="B234" s="57">
        <v>233</v>
      </c>
      <c r="C234" s="58" t="s">
        <v>280</v>
      </c>
    </row>
    <row r="235" spans="1:3" ht="15.95" customHeight="1" x14ac:dyDescent="0.2">
      <c r="A235" s="56" t="s">
        <v>281</v>
      </c>
      <c r="B235" s="57">
        <v>234</v>
      </c>
      <c r="C235" s="58" t="s">
        <v>282</v>
      </c>
    </row>
    <row r="236" spans="1:3" ht="15.95" customHeight="1" x14ac:dyDescent="0.2">
      <c r="A236" s="56" t="s">
        <v>281</v>
      </c>
      <c r="B236" s="57">
        <v>235</v>
      </c>
      <c r="C236" s="58" t="s">
        <v>283</v>
      </c>
    </row>
    <row r="237" spans="1:3" ht="15.95" customHeight="1" x14ac:dyDescent="0.2">
      <c r="A237" s="56" t="s">
        <v>281</v>
      </c>
      <c r="B237" s="57">
        <v>236</v>
      </c>
      <c r="C237" s="58" t="s">
        <v>284</v>
      </c>
    </row>
    <row r="238" spans="1:3" ht="15.95" customHeight="1" x14ac:dyDescent="0.2">
      <c r="A238" s="56" t="s">
        <v>281</v>
      </c>
      <c r="B238" s="57">
        <v>237</v>
      </c>
      <c r="C238" s="58" t="s">
        <v>285</v>
      </c>
    </row>
    <row r="239" spans="1:3" ht="15.95" customHeight="1" x14ac:dyDescent="0.2">
      <c r="A239" s="56" t="s">
        <v>281</v>
      </c>
      <c r="B239" s="57">
        <v>238</v>
      </c>
      <c r="C239" s="58" t="s">
        <v>286</v>
      </c>
    </row>
    <row r="240" spans="1:3" ht="15.95" customHeight="1" x14ac:dyDescent="0.2">
      <c r="A240" s="56" t="s">
        <v>281</v>
      </c>
      <c r="B240" s="57">
        <v>239</v>
      </c>
      <c r="C240" s="58" t="s">
        <v>287</v>
      </c>
    </row>
    <row r="241" spans="1:3" ht="15.95" customHeight="1" x14ac:dyDescent="0.2">
      <c r="A241" s="56" t="s">
        <v>281</v>
      </c>
      <c r="B241" s="57">
        <v>240</v>
      </c>
      <c r="C241" s="58" t="s">
        <v>288</v>
      </c>
    </row>
    <row r="242" spans="1:3" ht="15.95" customHeight="1" x14ac:dyDescent="0.2">
      <c r="A242" s="56" t="s">
        <v>281</v>
      </c>
      <c r="B242" s="57">
        <v>241</v>
      </c>
      <c r="C242" s="58" t="s">
        <v>289</v>
      </c>
    </row>
    <row r="243" spans="1:3" ht="15.95" customHeight="1" x14ac:dyDescent="0.2">
      <c r="A243" s="56" t="s">
        <v>281</v>
      </c>
      <c r="B243" s="57">
        <v>242</v>
      </c>
      <c r="C243" s="58" t="s">
        <v>290</v>
      </c>
    </row>
    <row r="244" spans="1:3" ht="15.95" customHeight="1" x14ac:dyDescent="0.2">
      <c r="A244" s="56" t="s">
        <v>281</v>
      </c>
      <c r="B244" s="57">
        <v>243</v>
      </c>
      <c r="C244" s="58" t="s">
        <v>291</v>
      </c>
    </row>
    <row r="245" spans="1:3" ht="15.95" customHeight="1" x14ac:dyDescent="0.2">
      <c r="A245" s="56" t="s">
        <v>281</v>
      </c>
      <c r="B245" s="57">
        <v>244</v>
      </c>
      <c r="C245" s="58" t="s">
        <v>292</v>
      </c>
    </row>
    <row r="246" spans="1:3" ht="15.95" customHeight="1" x14ac:dyDescent="0.2">
      <c r="A246" s="56" t="s">
        <v>281</v>
      </c>
      <c r="B246" s="57">
        <v>245</v>
      </c>
      <c r="C246" s="58" t="s">
        <v>293</v>
      </c>
    </row>
    <row r="247" spans="1:3" ht="15.95" customHeight="1" x14ac:dyDescent="0.2">
      <c r="A247" s="56" t="s">
        <v>281</v>
      </c>
      <c r="B247" s="57">
        <v>246</v>
      </c>
      <c r="C247" s="58" t="s">
        <v>294</v>
      </c>
    </row>
    <row r="248" spans="1:3" ht="15.95" customHeight="1" x14ac:dyDescent="0.2">
      <c r="A248" s="56" t="s">
        <v>281</v>
      </c>
      <c r="B248" s="57">
        <v>247</v>
      </c>
      <c r="C248" s="58" t="s">
        <v>295</v>
      </c>
    </row>
    <row r="249" spans="1:3" ht="15.95" customHeight="1" x14ac:dyDescent="0.2">
      <c r="A249" s="56" t="s">
        <v>281</v>
      </c>
      <c r="B249" s="57">
        <v>248</v>
      </c>
      <c r="C249" s="58" t="s">
        <v>296</v>
      </c>
    </row>
    <row r="250" spans="1:3" ht="15.95" customHeight="1" x14ac:dyDescent="0.2">
      <c r="A250" s="56" t="s">
        <v>281</v>
      </c>
      <c r="B250" s="57">
        <v>249</v>
      </c>
      <c r="C250" s="58" t="s">
        <v>297</v>
      </c>
    </row>
    <row r="251" spans="1:3" ht="15.95" customHeight="1" x14ac:dyDescent="0.2">
      <c r="A251" s="56" t="s">
        <v>281</v>
      </c>
      <c r="B251" s="57">
        <v>250</v>
      </c>
      <c r="C251" s="58" t="s">
        <v>298</v>
      </c>
    </row>
    <row r="252" spans="1:3" ht="15.95" customHeight="1" x14ac:dyDescent="0.2">
      <c r="A252" s="56" t="s">
        <v>281</v>
      </c>
      <c r="B252" s="57">
        <v>251</v>
      </c>
      <c r="C252" s="58" t="s">
        <v>299</v>
      </c>
    </row>
    <row r="253" spans="1:3" ht="15.95" customHeight="1" x14ac:dyDescent="0.2">
      <c r="A253" s="56" t="s">
        <v>281</v>
      </c>
      <c r="B253" s="57">
        <v>252</v>
      </c>
      <c r="C253" s="58" t="s">
        <v>300</v>
      </c>
    </row>
    <row r="254" spans="1:3" ht="15.95" customHeight="1" x14ac:dyDescent="0.2">
      <c r="A254" s="56" t="s">
        <v>281</v>
      </c>
      <c r="B254" s="57">
        <v>253</v>
      </c>
      <c r="C254" s="58" t="s">
        <v>301</v>
      </c>
    </row>
    <row r="255" spans="1:3" ht="15.95" customHeight="1" x14ac:dyDescent="0.2">
      <c r="A255" s="56" t="s">
        <v>302</v>
      </c>
      <c r="B255" s="57">
        <v>254</v>
      </c>
      <c r="C255" s="58" t="s">
        <v>303</v>
      </c>
    </row>
    <row r="256" spans="1:3" ht="15.95" customHeight="1" x14ac:dyDescent="0.2">
      <c r="A256" s="56" t="s">
        <v>302</v>
      </c>
      <c r="B256" s="57">
        <v>255</v>
      </c>
      <c r="C256" s="58" t="s">
        <v>304</v>
      </c>
    </row>
    <row r="257" spans="1:3" ht="15.95" customHeight="1" x14ac:dyDescent="0.2">
      <c r="A257" s="56" t="s">
        <v>302</v>
      </c>
      <c r="B257" s="57">
        <v>256</v>
      </c>
      <c r="C257" s="58" t="s">
        <v>305</v>
      </c>
    </row>
    <row r="258" spans="1:3" ht="15.95" customHeight="1" x14ac:dyDescent="0.2">
      <c r="A258" s="56" t="s">
        <v>302</v>
      </c>
      <c r="B258" s="57">
        <v>257</v>
      </c>
      <c r="C258" s="58" t="s">
        <v>306</v>
      </c>
    </row>
    <row r="259" spans="1:3" ht="15.95" customHeight="1" x14ac:dyDescent="0.2">
      <c r="A259" s="56" t="s">
        <v>302</v>
      </c>
      <c r="B259" s="57">
        <v>258</v>
      </c>
      <c r="C259" s="58" t="s">
        <v>307</v>
      </c>
    </row>
    <row r="260" spans="1:3" ht="15.95" customHeight="1" x14ac:dyDescent="0.2">
      <c r="A260" s="56" t="s">
        <v>302</v>
      </c>
      <c r="B260" s="57">
        <v>259</v>
      </c>
      <c r="C260" s="58" t="s">
        <v>308</v>
      </c>
    </row>
    <row r="261" spans="1:3" ht="15.95" customHeight="1" x14ac:dyDescent="0.2">
      <c r="A261" s="56" t="s">
        <v>302</v>
      </c>
      <c r="B261" s="57">
        <v>260</v>
      </c>
      <c r="C261" s="58" t="s">
        <v>309</v>
      </c>
    </row>
    <row r="262" spans="1:3" ht="15.95" customHeight="1" x14ac:dyDescent="0.2">
      <c r="A262" s="56" t="s">
        <v>302</v>
      </c>
      <c r="B262" s="57">
        <v>261</v>
      </c>
      <c r="C262" s="58" t="s">
        <v>310</v>
      </c>
    </row>
    <row r="263" spans="1:3" ht="15.95" customHeight="1" x14ac:dyDescent="0.2">
      <c r="A263" s="56" t="s">
        <v>302</v>
      </c>
      <c r="B263" s="57">
        <v>262</v>
      </c>
      <c r="C263" s="58" t="s">
        <v>311</v>
      </c>
    </row>
    <row r="264" spans="1:3" ht="15.95" customHeight="1" x14ac:dyDescent="0.2">
      <c r="A264" s="56" t="s">
        <v>302</v>
      </c>
      <c r="B264" s="57">
        <v>263</v>
      </c>
      <c r="C264" s="58" t="s">
        <v>312</v>
      </c>
    </row>
    <row r="265" spans="1:3" ht="15.95" customHeight="1" x14ac:dyDescent="0.2">
      <c r="A265" s="56" t="s">
        <v>302</v>
      </c>
      <c r="B265" s="57">
        <v>264</v>
      </c>
      <c r="C265" s="58" t="s">
        <v>313</v>
      </c>
    </row>
    <row r="266" spans="1:3" ht="15.95" customHeight="1" x14ac:dyDescent="0.2">
      <c r="A266" s="56" t="s">
        <v>302</v>
      </c>
      <c r="B266" s="57">
        <v>265</v>
      </c>
      <c r="C266" s="58" t="s">
        <v>314</v>
      </c>
    </row>
    <row r="267" spans="1:3" ht="15.95" customHeight="1" x14ac:dyDescent="0.2">
      <c r="A267" s="56" t="s">
        <v>302</v>
      </c>
      <c r="B267" s="57">
        <v>266</v>
      </c>
      <c r="C267" s="58" t="s">
        <v>315</v>
      </c>
    </row>
    <row r="268" spans="1:3" ht="15.95" customHeight="1" x14ac:dyDescent="0.2">
      <c r="A268" s="56" t="s">
        <v>302</v>
      </c>
      <c r="B268" s="57">
        <v>267</v>
      </c>
      <c r="C268" s="58" t="s">
        <v>316</v>
      </c>
    </row>
    <row r="269" spans="1:3" ht="15.95" customHeight="1" x14ac:dyDescent="0.2">
      <c r="A269" s="56" t="s">
        <v>302</v>
      </c>
      <c r="B269" s="57">
        <v>268</v>
      </c>
      <c r="C269" s="58" t="s">
        <v>317</v>
      </c>
    </row>
    <row r="270" spans="1:3" ht="15.95" customHeight="1" x14ac:dyDescent="0.2">
      <c r="A270" s="56" t="s">
        <v>302</v>
      </c>
      <c r="B270" s="57">
        <v>269</v>
      </c>
      <c r="C270" s="58" t="s">
        <v>318</v>
      </c>
    </row>
    <row r="271" spans="1:3" ht="15.95" customHeight="1" x14ac:dyDescent="0.2">
      <c r="A271" s="56" t="s">
        <v>302</v>
      </c>
      <c r="B271" s="57">
        <v>270</v>
      </c>
      <c r="C271" s="58" t="s">
        <v>319</v>
      </c>
    </row>
    <row r="272" spans="1:3" ht="15.95" customHeight="1" x14ac:dyDescent="0.2">
      <c r="A272" s="56" t="s">
        <v>302</v>
      </c>
      <c r="B272" s="57">
        <v>271</v>
      </c>
      <c r="C272" s="58" t="s">
        <v>320</v>
      </c>
    </row>
    <row r="273" spans="1:3" ht="15.95" customHeight="1" x14ac:dyDescent="0.2">
      <c r="A273" s="56" t="s">
        <v>302</v>
      </c>
      <c r="B273" s="57">
        <v>272</v>
      </c>
      <c r="C273" s="58" t="s">
        <v>321</v>
      </c>
    </row>
    <row r="274" spans="1:3" ht="15.95" customHeight="1" x14ac:dyDescent="0.2">
      <c r="A274" s="56" t="s">
        <v>302</v>
      </c>
      <c r="B274" s="57">
        <v>273</v>
      </c>
      <c r="C274" s="58" t="s">
        <v>322</v>
      </c>
    </row>
    <row r="275" spans="1:3" ht="15.95" customHeight="1" x14ac:dyDescent="0.2">
      <c r="A275" s="56" t="s">
        <v>302</v>
      </c>
      <c r="B275" s="57">
        <v>274</v>
      </c>
      <c r="C275" s="58" t="s">
        <v>323</v>
      </c>
    </row>
    <row r="276" spans="1:3" ht="15.95" customHeight="1" x14ac:dyDescent="0.2">
      <c r="A276" s="56" t="s">
        <v>302</v>
      </c>
      <c r="B276" s="57">
        <v>275</v>
      </c>
      <c r="C276" s="58" t="s">
        <v>324</v>
      </c>
    </row>
    <row r="277" spans="1:3" ht="15.95" customHeight="1" x14ac:dyDescent="0.2">
      <c r="A277" s="56" t="s">
        <v>302</v>
      </c>
      <c r="B277" s="57">
        <v>276</v>
      </c>
      <c r="C277" s="58" t="s">
        <v>325</v>
      </c>
    </row>
    <row r="278" spans="1:3" ht="15.95" customHeight="1" x14ac:dyDescent="0.2">
      <c r="A278" s="56" t="s">
        <v>302</v>
      </c>
      <c r="B278" s="57">
        <v>277</v>
      </c>
      <c r="C278" s="58" t="s">
        <v>326</v>
      </c>
    </row>
    <row r="279" spans="1:3" ht="15.95" customHeight="1" x14ac:dyDescent="0.2">
      <c r="A279" s="56" t="s">
        <v>302</v>
      </c>
      <c r="B279" s="57">
        <v>278</v>
      </c>
      <c r="C279" s="58" t="s">
        <v>327</v>
      </c>
    </row>
    <row r="280" spans="1:3" ht="15.95" customHeight="1" x14ac:dyDescent="0.2">
      <c r="A280" s="56" t="s">
        <v>302</v>
      </c>
      <c r="B280" s="57">
        <v>279</v>
      </c>
      <c r="C280" s="58" t="s">
        <v>328</v>
      </c>
    </row>
    <row r="281" spans="1:3" ht="15.95" customHeight="1" x14ac:dyDescent="0.2">
      <c r="A281" s="56" t="s">
        <v>302</v>
      </c>
      <c r="B281" s="57">
        <v>280</v>
      </c>
      <c r="C281" s="58" t="s">
        <v>329</v>
      </c>
    </row>
    <row r="282" spans="1:3" ht="15.95" customHeight="1" x14ac:dyDescent="0.2">
      <c r="A282" s="56" t="s">
        <v>302</v>
      </c>
      <c r="B282" s="57">
        <v>281</v>
      </c>
      <c r="C282" s="58" t="s">
        <v>330</v>
      </c>
    </row>
    <row r="283" spans="1:3" ht="15.95" customHeight="1" x14ac:dyDescent="0.2">
      <c r="A283" s="56" t="s">
        <v>302</v>
      </c>
      <c r="B283" s="57">
        <v>282</v>
      </c>
      <c r="C283" s="58" t="s">
        <v>331</v>
      </c>
    </row>
    <row r="284" spans="1:3" ht="15.95" customHeight="1" x14ac:dyDescent="0.2">
      <c r="A284" s="56" t="s">
        <v>302</v>
      </c>
      <c r="B284" s="57">
        <v>283</v>
      </c>
      <c r="C284" s="58" t="s">
        <v>332</v>
      </c>
    </row>
    <row r="285" spans="1:3" ht="15.95" customHeight="1" x14ac:dyDescent="0.2">
      <c r="A285" s="56" t="s">
        <v>302</v>
      </c>
      <c r="B285" s="57">
        <v>284</v>
      </c>
      <c r="C285" s="58" t="s">
        <v>333</v>
      </c>
    </row>
    <row r="286" spans="1:3" ht="15.95" customHeight="1" x14ac:dyDescent="0.2">
      <c r="A286" s="56" t="s">
        <v>302</v>
      </c>
      <c r="B286" s="57">
        <v>285</v>
      </c>
      <c r="C286" s="58" t="s">
        <v>334</v>
      </c>
    </row>
    <row r="287" spans="1:3" ht="15.95" customHeight="1" x14ac:dyDescent="0.2">
      <c r="A287" s="56" t="s">
        <v>302</v>
      </c>
      <c r="B287" s="57">
        <v>286</v>
      </c>
      <c r="C287" s="58" t="s">
        <v>335</v>
      </c>
    </row>
    <row r="288" spans="1:3" ht="15.95" customHeight="1" x14ac:dyDescent="0.2">
      <c r="A288" s="56" t="s">
        <v>302</v>
      </c>
      <c r="B288" s="57">
        <v>287</v>
      </c>
      <c r="C288" s="58" t="s">
        <v>336</v>
      </c>
    </row>
    <row r="289" spans="1:3" ht="15.95" customHeight="1" x14ac:dyDescent="0.2">
      <c r="A289" s="56" t="s">
        <v>302</v>
      </c>
      <c r="B289" s="57">
        <v>288</v>
      </c>
      <c r="C289" s="58" t="s">
        <v>337</v>
      </c>
    </row>
    <row r="290" spans="1:3" ht="15.95" customHeight="1" x14ac:dyDescent="0.2">
      <c r="A290" s="56" t="s">
        <v>302</v>
      </c>
      <c r="B290" s="57">
        <v>289</v>
      </c>
      <c r="C290" s="58" t="s">
        <v>338</v>
      </c>
    </row>
    <row r="291" spans="1:3" ht="15.95" customHeight="1" x14ac:dyDescent="0.2">
      <c r="A291" s="56" t="s">
        <v>339</v>
      </c>
      <c r="B291" s="57">
        <v>290</v>
      </c>
      <c r="C291" s="58" t="s">
        <v>340</v>
      </c>
    </row>
    <row r="292" spans="1:3" ht="15.95" customHeight="1" x14ac:dyDescent="0.2">
      <c r="A292" s="56" t="s">
        <v>339</v>
      </c>
      <c r="B292" s="57">
        <v>291</v>
      </c>
      <c r="C292" s="58" t="s">
        <v>341</v>
      </c>
    </row>
    <row r="293" spans="1:3" ht="15.95" customHeight="1" x14ac:dyDescent="0.2">
      <c r="A293" s="56" t="s">
        <v>339</v>
      </c>
      <c r="B293" s="57">
        <v>292</v>
      </c>
      <c r="C293" s="58" t="s">
        <v>342</v>
      </c>
    </row>
    <row r="294" spans="1:3" ht="15.95" customHeight="1" x14ac:dyDescent="0.2">
      <c r="A294" s="56" t="s">
        <v>339</v>
      </c>
      <c r="B294" s="57">
        <v>293</v>
      </c>
      <c r="C294" s="58" t="s">
        <v>343</v>
      </c>
    </row>
    <row r="295" spans="1:3" ht="15.95" customHeight="1" x14ac:dyDescent="0.2">
      <c r="A295" s="56" t="s">
        <v>339</v>
      </c>
      <c r="B295" s="57">
        <v>294</v>
      </c>
      <c r="C295" s="58" t="s">
        <v>344</v>
      </c>
    </row>
    <row r="296" spans="1:3" ht="15.95" customHeight="1" x14ac:dyDescent="0.2">
      <c r="A296" s="56" t="s">
        <v>339</v>
      </c>
      <c r="B296" s="57">
        <v>295</v>
      </c>
      <c r="C296" s="58" t="s">
        <v>345</v>
      </c>
    </row>
    <row r="297" spans="1:3" ht="15.95" customHeight="1" x14ac:dyDescent="0.2">
      <c r="A297" s="56" t="s">
        <v>339</v>
      </c>
      <c r="B297" s="57">
        <v>296</v>
      </c>
      <c r="C297" s="58" t="s">
        <v>346</v>
      </c>
    </row>
    <row r="298" spans="1:3" ht="15.95" customHeight="1" x14ac:dyDescent="0.2">
      <c r="A298" s="56" t="s">
        <v>339</v>
      </c>
      <c r="B298" s="57">
        <v>297</v>
      </c>
      <c r="C298" s="58" t="s">
        <v>347</v>
      </c>
    </row>
    <row r="299" spans="1:3" ht="15.95" customHeight="1" x14ac:dyDescent="0.2">
      <c r="A299" s="56" t="s">
        <v>339</v>
      </c>
      <c r="B299" s="57">
        <v>298</v>
      </c>
      <c r="C299" s="58" t="s">
        <v>348</v>
      </c>
    </row>
    <row r="300" spans="1:3" ht="15.95" customHeight="1" x14ac:dyDescent="0.2">
      <c r="A300" s="56" t="s">
        <v>339</v>
      </c>
      <c r="B300" s="57">
        <v>299</v>
      </c>
      <c r="C300" s="58" t="s">
        <v>349</v>
      </c>
    </row>
    <row r="301" spans="1:3" ht="15.95" customHeight="1" x14ac:dyDescent="0.2">
      <c r="A301" s="56" t="s">
        <v>339</v>
      </c>
      <c r="B301" s="57">
        <v>300</v>
      </c>
      <c r="C301" s="58" t="s">
        <v>350</v>
      </c>
    </row>
    <row r="302" spans="1:3" ht="15.95" customHeight="1" x14ac:dyDescent="0.2">
      <c r="A302" s="56" t="s">
        <v>339</v>
      </c>
      <c r="B302" s="57">
        <v>301</v>
      </c>
      <c r="C302" s="58" t="s">
        <v>351</v>
      </c>
    </row>
    <row r="303" spans="1:3" ht="15.95" customHeight="1" x14ac:dyDescent="0.2">
      <c r="A303" s="56" t="s">
        <v>339</v>
      </c>
      <c r="B303" s="57">
        <v>302</v>
      </c>
      <c r="C303" s="58" t="s">
        <v>352</v>
      </c>
    </row>
    <row r="304" spans="1:3" ht="15.95" customHeight="1" x14ac:dyDescent="0.2">
      <c r="A304" s="56" t="s">
        <v>339</v>
      </c>
      <c r="B304" s="57">
        <v>303</v>
      </c>
      <c r="C304" s="58" t="s">
        <v>353</v>
      </c>
    </row>
    <row r="305" spans="1:3" ht="15.95" customHeight="1" x14ac:dyDescent="0.2">
      <c r="A305" s="56" t="s">
        <v>354</v>
      </c>
      <c r="B305" s="57">
        <v>304</v>
      </c>
      <c r="C305" s="58" t="s">
        <v>355</v>
      </c>
    </row>
    <row r="306" spans="1:3" ht="15.95" customHeight="1" x14ac:dyDescent="0.2">
      <c r="A306" s="56" t="s">
        <v>354</v>
      </c>
      <c r="B306" s="57">
        <v>305</v>
      </c>
      <c r="C306" s="58" t="s">
        <v>356</v>
      </c>
    </row>
    <row r="307" spans="1:3" ht="15.95" customHeight="1" x14ac:dyDescent="0.2">
      <c r="A307" s="56" t="s">
        <v>354</v>
      </c>
      <c r="B307" s="57">
        <v>306</v>
      </c>
      <c r="C307" s="58" t="s">
        <v>357</v>
      </c>
    </row>
    <row r="308" spans="1:3" ht="15.95" customHeight="1" x14ac:dyDescent="0.2">
      <c r="A308" s="56" t="s">
        <v>354</v>
      </c>
      <c r="B308" s="57">
        <v>307</v>
      </c>
      <c r="C308" s="58" t="s">
        <v>358</v>
      </c>
    </row>
    <row r="309" spans="1:3" ht="15.95" customHeight="1" x14ac:dyDescent="0.2">
      <c r="A309" s="56" t="s">
        <v>354</v>
      </c>
      <c r="B309" s="57">
        <v>308</v>
      </c>
      <c r="C309" s="58" t="s">
        <v>359</v>
      </c>
    </row>
    <row r="310" spans="1:3" ht="15.95" customHeight="1" x14ac:dyDescent="0.2">
      <c r="A310" s="56" t="s">
        <v>354</v>
      </c>
      <c r="B310" s="57">
        <v>309</v>
      </c>
      <c r="C310" s="58" t="s">
        <v>360</v>
      </c>
    </row>
    <row r="311" spans="1:3" ht="15.95" customHeight="1" x14ac:dyDescent="0.2">
      <c r="A311" s="56" t="s">
        <v>354</v>
      </c>
      <c r="B311" s="57">
        <v>310</v>
      </c>
      <c r="C311" s="58" t="s">
        <v>361</v>
      </c>
    </row>
    <row r="312" spans="1:3" ht="15.95" customHeight="1" x14ac:dyDescent="0.2">
      <c r="A312" s="56" t="s">
        <v>354</v>
      </c>
      <c r="B312" s="57">
        <v>311</v>
      </c>
      <c r="C312" s="58" t="s">
        <v>362</v>
      </c>
    </row>
    <row r="313" spans="1:3" ht="15.95" customHeight="1" x14ac:dyDescent="0.2">
      <c r="A313" s="56" t="s">
        <v>354</v>
      </c>
      <c r="B313" s="57">
        <v>312</v>
      </c>
      <c r="C313" s="58" t="s">
        <v>363</v>
      </c>
    </row>
    <row r="314" spans="1:3" ht="15.95" customHeight="1" x14ac:dyDescent="0.2">
      <c r="A314" s="56" t="s">
        <v>354</v>
      </c>
      <c r="B314" s="57">
        <v>313</v>
      </c>
      <c r="C314" s="58" t="s">
        <v>364</v>
      </c>
    </row>
    <row r="315" spans="1:3" ht="15.95" customHeight="1" x14ac:dyDescent="0.2">
      <c r="A315" s="56" t="s">
        <v>354</v>
      </c>
      <c r="B315" s="57">
        <v>314</v>
      </c>
      <c r="C315" s="58" t="s">
        <v>365</v>
      </c>
    </row>
    <row r="316" spans="1:3" ht="15.95" customHeight="1" x14ac:dyDescent="0.2">
      <c r="A316" s="56" t="s">
        <v>354</v>
      </c>
      <c r="B316" s="57">
        <v>315</v>
      </c>
      <c r="C316" s="58" t="s">
        <v>366</v>
      </c>
    </row>
    <row r="317" spans="1:3" ht="15.95" customHeight="1" x14ac:dyDescent="0.2">
      <c r="A317" s="56" t="s">
        <v>354</v>
      </c>
      <c r="B317" s="57">
        <v>316</v>
      </c>
      <c r="C317" s="58" t="s">
        <v>367</v>
      </c>
    </row>
    <row r="318" spans="1:3" ht="15.95" customHeight="1" x14ac:dyDescent="0.2">
      <c r="A318" s="56" t="s">
        <v>354</v>
      </c>
      <c r="B318" s="57">
        <v>317</v>
      </c>
      <c r="C318" s="58" t="s">
        <v>368</v>
      </c>
    </row>
    <row r="319" spans="1:3" ht="15.95" customHeight="1" x14ac:dyDescent="0.2">
      <c r="A319" s="56" t="s">
        <v>354</v>
      </c>
      <c r="B319" s="57">
        <v>318</v>
      </c>
      <c r="C319" s="58" t="s">
        <v>369</v>
      </c>
    </row>
    <row r="320" spans="1:3" ht="15.95" customHeight="1" x14ac:dyDescent="0.2">
      <c r="A320" s="56" t="s">
        <v>354</v>
      </c>
      <c r="B320" s="57">
        <v>319</v>
      </c>
      <c r="C320" s="58" t="s">
        <v>370</v>
      </c>
    </row>
    <row r="321" spans="1:3" ht="15.95" customHeight="1" x14ac:dyDescent="0.2">
      <c r="A321" s="56" t="s">
        <v>354</v>
      </c>
      <c r="B321" s="57">
        <v>320</v>
      </c>
      <c r="C321" s="58" t="s">
        <v>371</v>
      </c>
    </row>
    <row r="322" spans="1:3" ht="15.95" customHeight="1" x14ac:dyDescent="0.2">
      <c r="A322" s="56" t="s">
        <v>354</v>
      </c>
      <c r="B322" s="57">
        <v>321</v>
      </c>
      <c r="C322" s="58" t="s">
        <v>372</v>
      </c>
    </row>
    <row r="323" spans="1:3" ht="15.95" customHeight="1" x14ac:dyDescent="0.2">
      <c r="A323" s="56" t="s">
        <v>354</v>
      </c>
      <c r="B323" s="57">
        <v>322</v>
      </c>
      <c r="C323" s="58" t="s">
        <v>373</v>
      </c>
    </row>
    <row r="324" spans="1:3" ht="15.95" customHeight="1" x14ac:dyDescent="0.2">
      <c r="A324" s="56" t="s">
        <v>354</v>
      </c>
      <c r="B324" s="57">
        <v>323</v>
      </c>
      <c r="C324" s="58" t="s">
        <v>374</v>
      </c>
    </row>
    <row r="325" spans="1:3" ht="15.95" customHeight="1" x14ac:dyDescent="0.2">
      <c r="A325" s="56" t="s">
        <v>354</v>
      </c>
      <c r="B325" s="57">
        <v>324</v>
      </c>
      <c r="C325" s="58" t="s">
        <v>375</v>
      </c>
    </row>
    <row r="326" spans="1:3" ht="15.95" customHeight="1" x14ac:dyDescent="0.2">
      <c r="A326" s="56" t="s">
        <v>376</v>
      </c>
      <c r="B326" s="57">
        <v>325</v>
      </c>
      <c r="C326" s="58" t="s">
        <v>377</v>
      </c>
    </row>
    <row r="327" spans="1:3" ht="15.95" customHeight="1" x14ac:dyDescent="0.2">
      <c r="A327" s="56" t="s">
        <v>376</v>
      </c>
      <c r="B327" s="57">
        <v>326</v>
      </c>
      <c r="C327" s="58" t="s">
        <v>378</v>
      </c>
    </row>
    <row r="328" spans="1:3" ht="15.95" customHeight="1" x14ac:dyDescent="0.2">
      <c r="A328" s="56" t="s">
        <v>376</v>
      </c>
      <c r="B328" s="57">
        <v>327</v>
      </c>
      <c r="C328" s="58" t="s">
        <v>379</v>
      </c>
    </row>
    <row r="329" spans="1:3" ht="15.95" customHeight="1" x14ac:dyDescent="0.2">
      <c r="A329" s="56" t="s">
        <v>376</v>
      </c>
      <c r="B329" s="57">
        <v>328</v>
      </c>
      <c r="C329" s="58" t="s">
        <v>380</v>
      </c>
    </row>
    <row r="330" spans="1:3" ht="15.95" customHeight="1" x14ac:dyDescent="0.2">
      <c r="A330" s="56" t="s">
        <v>376</v>
      </c>
      <c r="B330" s="57">
        <v>329</v>
      </c>
      <c r="C330" s="58" t="s">
        <v>381</v>
      </c>
    </row>
    <row r="331" spans="1:3" ht="15.95" customHeight="1" x14ac:dyDescent="0.2">
      <c r="A331" s="56" t="s">
        <v>376</v>
      </c>
      <c r="B331" s="57">
        <v>330</v>
      </c>
      <c r="C331" s="58" t="s">
        <v>382</v>
      </c>
    </row>
    <row r="332" spans="1:3" ht="15.95" customHeight="1" x14ac:dyDescent="0.2">
      <c r="A332" s="56" t="s">
        <v>376</v>
      </c>
      <c r="B332" s="57">
        <v>331</v>
      </c>
      <c r="C332" s="58" t="s">
        <v>383</v>
      </c>
    </row>
    <row r="333" spans="1:3" ht="15.95" customHeight="1" x14ac:dyDescent="0.2">
      <c r="A333" s="56" t="s">
        <v>376</v>
      </c>
      <c r="B333" s="57">
        <v>332</v>
      </c>
      <c r="C333" s="58" t="s">
        <v>384</v>
      </c>
    </row>
    <row r="334" spans="1:3" ht="15.95" customHeight="1" x14ac:dyDescent="0.2">
      <c r="A334" s="56" t="s">
        <v>376</v>
      </c>
      <c r="B334" s="57">
        <v>333</v>
      </c>
      <c r="C334" s="58" t="s">
        <v>385</v>
      </c>
    </row>
    <row r="335" spans="1:3" ht="15.95" customHeight="1" x14ac:dyDescent="0.2">
      <c r="A335" s="56" t="s">
        <v>376</v>
      </c>
      <c r="B335" s="57">
        <v>334</v>
      </c>
      <c r="C335" s="58" t="s">
        <v>386</v>
      </c>
    </row>
    <row r="336" spans="1:3" ht="15.95" customHeight="1" x14ac:dyDescent="0.2">
      <c r="A336" s="56" t="s">
        <v>376</v>
      </c>
      <c r="B336" s="57">
        <v>335</v>
      </c>
      <c r="C336" s="58" t="s">
        <v>387</v>
      </c>
    </row>
    <row r="337" spans="1:3" ht="15.95" customHeight="1" x14ac:dyDescent="0.2">
      <c r="A337" s="56" t="s">
        <v>376</v>
      </c>
      <c r="B337" s="57">
        <v>336</v>
      </c>
      <c r="C337" s="58" t="s">
        <v>388</v>
      </c>
    </row>
    <row r="338" spans="1:3" ht="15.95" customHeight="1" x14ac:dyDescent="0.2">
      <c r="A338" s="56" t="s">
        <v>376</v>
      </c>
      <c r="B338" s="57">
        <v>337</v>
      </c>
      <c r="C338" s="58" t="s">
        <v>389</v>
      </c>
    </row>
    <row r="339" spans="1:3" ht="15.95" customHeight="1" x14ac:dyDescent="0.2">
      <c r="A339" s="56" t="s">
        <v>376</v>
      </c>
      <c r="B339" s="57">
        <v>338</v>
      </c>
      <c r="C339" s="58" t="s">
        <v>390</v>
      </c>
    </row>
    <row r="340" spans="1:3" ht="15.95" customHeight="1" x14ac:dyDescent="0.2">
      <c r="A340" s="56" t="s">
        <v>376</v>
      </c>
      <c r="B340" s="57">
        <v>339</v>
      </c>
      <c r="C340" s="58" t="s">
        <v>391</v>
      </c>
    </row>
    <row r="341" spans="1:3" ht="15.95" customHeight="1" x14ac:dyDescent="0.2">
      <c r="A341" s="56" t="s">
        <v>376</v>
      </c>
      <c r="B341" s="57">
        <v>340</v>
      </c>
      <c r="C341" s="58" t="s">
        <v>392</v>
      </c>
    </row>
    <row r="342" spans="1:3" ht="15.95" customHeight="1" x14ac:dyDescent="0.2">
      <c r="A342" s="56" t="s">
        <v>376</v>
      </c>
      <c r="B342" s="57">
        <v>341</v>
      </c>
      <c r="C342" s="58" t="s">
        <v>393</v>
      </c>
    </row>
    <row r="343" spans="1:3" ht="15.95" customHeight="1" x14ac:dyDescent="0.2">
      <c r="A343" s="56" t="s">
        <v>376</v>
      </c>
      <c r="B343" s="57">
        <v>342</v>
      </c>
      <c r="C343" s="58" t="s">
        <v>394</v>
      </c>
    </row>
    <row r="344" spans="1:3" ht="15.95" customHeight="1" x14ac:dyDescent="0.2">
      <c r="A344" s="56" t="s">
        <v>376</v>
      </c>
      <c r="B344" s="57">
        <v>343</v>
      </c>
      <c r="C344" s="58" t="s">
        <v>395</v>
      </c>
    </row>
    <row r="345" spans="1:3" ht="15.95" customHeight="1" x14ac:dyDescent="0.2">
      <c r="A345" s="56" t="s">
        <v>376</v>
      </c>
      <c r="B345" s="57">
        <v>344</v>
      </c>
      <c r="C345" s="58" t="s">
        <v>396</v>
      </c>
    </row>
    <row r="346" spans="1:3" ht="15.95" customHeight="1" x14ac:dyDescent="0.2">
      <c r="A346" s="56" t="s">
        <v>376</v>
      </c>
      <c r="B346" s="57">
        <v>345</v>
      </c>
      <c r="C346" s="58" t="s">
        <v>397</v>
      </c>
    </row>
    <row r="347" spans="1:3" ht="15.95" customHeight="1" x14ac:dyDescent="0.2">
      <c r="A347" s="56" t="s">
        <v>376</v>
      </c>
      <c r="B347" s="57">
        <v>346</v>
      </c>
      <c r="C347" s="58" t="s">
        <v>398</v>
      </c>
    </row>
    <row r="348" spans="1:3" ht="15.95" customHeight="1" x14ac:dyDescent="0.2">
      <c r="A348" s="56" t="s">
        <v>376</v>
      </c>
      <c r="B348" s="57">
        <v>347</v>
      </c>
      <c r="C348" s="58" t="s">
        <v>399</v>
      </c>
    </row>
    <row r="349" spans="1:3" ht="15.95" customHeight="1" x14ac:dyDescent="0.2">
      <c r="A349" s="56" t="s">
        <v>376</v>
      </c>
      <c r="B349" s="57">
        <v>348</v>
      </c>
      <c r="C349" s="58" t="s">
        <v>400</v>
      </c>
    </row>
    <row r="350" spans="1:3" ht="15.95" customHeight="1" x14ac:dyDescent="0.2">
      <c r="A350" s="56" t="s">
        <v>376</v>
      </c>
      <c r="B350" s="57">
        <v>349</v>
      </c>
      <c r="C350" s="58" t="s">
        <v>401</v>
      </c>
    </row>
    <row r="351" spans="1:3" ht="15.95" customHeight="1" x14ac:dyDescent="0.2">
      <c r="A351" s="56" t="s">
        <v>376</v>
      </c>
      <c r="B351" s="57">
        <v>350</v>
      </c>
      <c r="C351" s="58" t="s">
        <v>402</v>
      </c>
    </row>
    <row r="352" spans="1:3" ht="15.95" customHeight="1" x14ac:dyDescent="0.2">
      <c r="A352" s="56" t="s">
        <v>376</v>
      </c>
      <c r="B352" s="57">
        <v>351</v>
      </c>
      <c r="C352" s="58" t="s">
        <v>403</v>
      </c>
    </row>
    <row r="353" spans="1:3" ht="15.95" customHeight="1" x14ac:dyDescent="0.2">
      <c r="A353" s="56" t="s">
        <v>376</v>
      </c>
      <c r="B353" s="57">
        <v>352</v>
      </c>
      <c r="C353" s="58" t="s">
        <v>404</v>
      </c>
    </row>
    <row r="354" spans="1:3" ht="15.95" customHeight="1" x14ac:dyDescent="0.2">
      <c r="A354" s="56" t="s">
        <v>376</v>
      </c>
      <c r="B354" s="57">
        <v>353</v>
      </c>
      <c r="C354" s="58" t="s">
        <v>405</v>
      </c>
    </row>
    <row r="355" spans="1:3" ht="15.95" customHeight="1" x14ac:dyDescent="0.2">
      <c r="A355" s="56" t="s">
        <v>376</v>
      </c>
      <c r="B355" s="57">
        <v>354</v>
      </c>
      <c r="C355" s="58" t="s">
        <v>406</v>
      </c>
    </row>
    <row r="356" spans="1:3" ht="15.95" customHeight="1" x14ac:dyDescent="0.2">
      <c r="A356" s="56" t="s">
        <v>376</v>
      </c>
      <c r="B356" s="57">
        <v>355</v>
      </c>
      <c r="C356" s="58" t="s">
        <v>407</v>
      </c>
    </row>
    <row r="357" spans="1:3" ht="15.95" customHeight="1" x14ac:dyDescent="0.2">
      <c r="A357" s="56" t="s">
        <v>376</v>
      </c>
      <c r="B357" s="57">
        <v>356</v>
      </c>
      <c r="C357" s="58" t="s">
        <v>408</v>
      </c>
    </row>
    <row r="358" spans="1:3" ht="15.95" customHeight="1" x14ac:dyDescent="0.2">
      <c r="A358" s="56" t="s">
        <v>376</v>
      </c>
      <c r="B358" s="57">
        <v>357</v>
      </c>
      <c r="C358" s="58" t="s">
        <v>409</v>
      </c>
    </row>
    <row r="359" spans="1:3" ht="15.95" customHeight="1" x14ac:dyDescent="0.2">
      <c r="A359" s="56" t="s">
        <v>376</v>
      </c>
      <c r="B359" s="57">
        <v>358</v>
      </c>
      <c r="C359" s="58" t="s">
        <v>410</v>
      </c>
    </row>
    <row r="360" spans="1:3" ht="15.95" customHeight="1" x14ac:dyDescent="0.2">
      <c r="A360" s="56" t="s">
        <v>376</v>
      </c>
      <c r="B360" s="57">
        <v>359</v>
      </c>
      <c r="C360" s="58" t="s">
        <v>411</v>
      </c>
    </row>
    <row r="361" spans="1:3" ht="15.95" customHeight="1" x14ac:dyDescent="0.2">
      <c r="A361" s="56" t="s">
        <v>412</v>
      </c>
      <c r="B361" s="57">
        <v>360</v>
      </c>
      <c r="C361" s="58" t="s">
        <v>413</v>
      </c>
    </row>
    <row r="362" spans="1:3" ht="15.95" customHeight="1" x14ac:dyDescent="0.2">
      <c r="A362" s="56" t="s">
        <v>412</v>
      </c>
      <c r="B362" s="57">
        <v>361</v>
      </c>
      <c r="C362" s="58" t="s">
        <v>414</v>
      </c>
    </row>
    <row r="363" spans="1:3" ht="15.95" customHeight="1" x14ac:dyDescent="0.2">
      <c r="A363" s="56" t="s">
        <v>412</v>
      </c>
      <c r="B363" s="57">
        <v>362</v>
      </c>
      <c r="C363" s="58" t="s">
        <v>415</v>
      </c>
    </row>
    <row r="364" spans="1:3" ht="15.95" customHeight="1" x14ac:dyDescent="0.2">
      <c r="A364" s="56" t="s">
        <v>412</v>
      </c>
      <c r="B364" s="57">
        <v>363</v>
      </c>
      <c r="C364" s="58" t="s">
        <v>416</v>
      </c>
    </row>
    <row r="365" spans="1:3" ht="15.95" customHeight="1" x14ac:dyDescent="0.2">
      <c r="A365" s="56" t="s">
        <v>412</v>
      </c>
      <c r="B365" s="57">
        <v>364</v>
      </c>
      <c r="C365" s="58" t="s">
        <v>417</v>
      </c>
    </row>
    <row r="366" spans="1:3" ht="15.95" customHeight="1" x14ac:dyDescent="0.2">
      <c r="A366" s="56" t="s">
        <v>412</v>
      </c>
      <c r="B366" s="57">
        <v>365</v>
      </c>
      <c r="C366" s="58" t="s">
        <v>418</v>
      </c>
    </row>
    <row r="367" spans="1:3" ht="15.95" customHeight="1" x14ac:dyDescent="0.2">
      <c r="A367" s="56" t="s">
        <v>412</v>
      </c>
      <c r="B367" s="57">
        <v>366</v>
      </c>
      <c r="C367" s="58" t="s">
        <v>419</v>
      </c>
    </row>
    <row r="368" spans="1:3" ht="15.95" customHeight="1" x14ac:dyDescent="0.2">
      <c r="A368" s="56" t="s">
        <v>412</v>
      </c>
      <c r="B368" s="57">
        <v>367</v>
      </c>
      <c r="C368" s="58" t="s">
        <v>420</v>
      </c>
    </row>
    <row r="369" spans="1:3" ht="15.95" customHeight="1" x14ac:dyDescent="0.2">
      <c r="A369" s="56" t="s">
        <v>412</v>
      </c>
      <c r="B369" s="57">
        <v>368</v>
      </c>
      <c r="C369" s="58" t="s">
        <v>421</v>
      </c>
    </row>
    <row r="370" spans="1:3" ht="15.95" customHeight="1" x14ac:dyDescent="0.2">
      <c r="A370" s="56" t="s">
        <v>412</v>
      </c>
      <c r="B370" s="57">
        <v>369</v>
      </c>
      <c r="C370" s="58" t="s">
        <v>422</v>
      </c>
    </row>
    <row r="371" spans="1:3" ht="15.95" customHeight="1" x14ac:dyDescent="0.2">
      <c r="A371" s="56" t="s">
        <v>412</v>
      </c>
      <c r="B371" s="57">
        <v>370</v>
      </c>
      <c r="C371" s="58" t="s">
        <v>423</v>
      </c>
    </row>
    <row r="372" spans="1:3" ht="15.95" customHeight="1" x14ac:dyDescent="0.2">
      <c r="A372" s="56" t="s">
        <v>412</v>
      </c>
      <c r="B372" s="57">
        <v>371</v>
      </c>
      <c r="C372" s="58" t="s">
        <v>424</v>
      </c>
    </row>
    <row r="373" spans="1:3" ht="15.95" customHeight="1" x14ac:dyDescent="0.2">
      <c r="A373" s="56" t="s">
        <v>412</v>
      </c>
      <c r="B373" s="57">
        <v>372</v>
      </c>
      <c r="C373" s="58" t="s">
        <v>425</v>
      </c>
    </row>
    <row r="374" spans="1:3" ht="15.95" customHeight="1" x14ac:dyDescent="0.2">
      <c r="A374" s="56" t="s">
        <v>412</v>
      </c>
      <c r="B374" s="57">
        <v>373</v>
      </c>
      <c r="C374" s="58" t="s">
        <v>426</v>
      </c>
    </row>
    <row r="375" spans="1:3" ht="15.95" customHeight="1" x14ac:dyDescent="0.2">
      <c r="A375" s="56" t="s">
        <v>412</v>
      </c>
      <c r="B375" s="57">
        <v>374</v>
      </c>
      <c r="C375" s="58" t="s">
        <v>427</v>
      </c>
    </row>
    <row r="376" spans="1:3" ht="15.95" customHeight="1" x14ac:dyDescent="0.2">
      <c r="A376" s="56" t="s">
        <v>412</v>
      </c>
      <c r="B376" s="57">
        <v>375</v>
      </c>
      <c r="C376" s="58" t="s">
        <v>428</v>
      </c>
    </row>
    <row r="377" spans="1:3" ht="15.95" customHeight="1" x14ac:dyDescent="0.2">
      <c r="A377" s="56" t="s">
        <v>412</v>
      </c>
      <c r="B377" s="57">
        <v>376</v>
      </c>
      <c r="C377" s="58" t="s">
        <v>429</v>
      </c>
    </row>
    <row r="378" spans="1:3" ht="15.95" customHeight="1" x14ac:dyDescent="0.2">
      <c r="A378" s="56" t="s">
        <v>412</v>
      </c>
      <c r="B378" s="57">
        <v>377</v>
      </c>
      <c r="C378" s="58" t="s">
        <v>430</v>
      </c>
    </row>
    <row r="379" spans="1:3" ht="15.95" customHeight="1" x14ac:dyDescent="0.2">
      <c r="A379" s="56" t="s">
        <v>412</v>
      </c>
      <c r="B379" s="57">
        <v>378</v>
      </c>
      <c r="C379" s="58" t="s">
        <v>431</v>
      </c>
    </row>
    <row r="380" spans="1:3" ht="15.95" customHeight="1" x14ac:dyDescent="0.2">
      <c r="A380" s="56" t="s">
        <v>412</v>
      </c>
      <c r="B380" s="57">
        <v>379</v>
      </c>
      <c r="C380" s="58" t="s">
        <v>432</v>
      </c>
    </row>
    <row r="381" spans="1:3" ht="15.95" customHeight="1" x14ac:dyDescent="0.2">
      <c r="A381" s="59" t="s">
        <v>412</v>
      </c>
      <c r="B381" s="60">
        <v>380</v>
      </c>
      <c r="C381" s="61" t="s">
        <v>433</v>
      </c>
    </row>
    <row r="382" spans="1:3" ht="14.25" customHeight="1" x14ac:dyDescent="0.2"/>
  </sheetData>
  <sheetProtection password="DFC8" sheet="1" objects="1" scenarios="1"/>
  <pageMargins left="0.98425196850393704" right="0.70866141732283472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3B3F0-6891-4CD2-8806-DAAD23EF6D1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451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305034</v>
      </c>
      <c r="J23" s="10">
        <v>264</v>
      </c>
      <c r="K23" s="18">
        <f t="shared" ref="K23:K35" si="3">IF(J23=0,"-",I23/J23)</f>
        <v>1155.4318181818182</v>
      </c>
      <c r="L23" s="19">
        <f t="shared" si="0"/>
        <v>0.13619109275588792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70082</v>
      </c>
      <c r="J24" s="10">
        <v>61</v>
      </c>
      <c r="K24" s="7">
        <f t="shared" si="3"/>
        <v>1148.8852459016393</v>
      </c>
      <c r="L24" s="8">
        <f t="shared" si="0"/>
        <v>3.1290099341444361E-2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484669</v>
      </c>
      <c r="J25" s="10">
        <v>110</v>
      </c>
      <c r="K25" s="18">
        <f t="shared" si="3"/>
        <v>4406.0818181818186</v>
      </c>
      <c r="L25" s="19">
        <f t="shared" si="0"/>
        <v>0.21639424042861927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35898</v>
      </c>
      <c r="J26" s="10">
        <v>9</v>
      </c>
      <c r="K26" s="7">
        <f t="shared" si="3"/>
        <v>3988.6666666666665</v>
      </c>
      <c r="L26" s="8">
        <f t="shared" si="0"/>
        <v>1.6027681660899653E-2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24328</v>
      </c>
      <c r="J27" s="10">
        <v>7</v>
      </c>
      <c r="K27" s="18">
        <f t="shared" si="3"/>
        <v>3475.4285714285716</v>
      </c>
      <c r="L27" s="19">
        <f t="shared" si="0"/>
        <v>1.0861926554302936E-2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841944</v>
      </c>
      <c r="J29" s="10">
        <v>720</v>
      </c>
      <c r="K29" s="7">
        <f t="shared" si="3"/>
        <v>1169.3666666666666</v>
      </c>
      <c r="L29" s="8">
        <f t="shared" si="0"/>
        <v>0.37590981136287532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109277</v>
      </c>
      <c r="J30" s="10">
        <v>51</v>
      </c>
      <c r="K30" s="7">
        <f t="shared" si="3"/>
        <v>2142.6862745098038</v>
      </c>
      <c r="L30" s="8">
        <f t="shared" si="0"/>
        <v>4.8789820292443352E-2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25895</v>
      </c>
      <c r="J31" s="10">
        <v>523</v>
      </c>
      <c r="K31" s="7">
        <f t="shared" si="3"/>
        <v>49.512428298279161</v>
      </c>
      <c r="L31" s="8">
        <f>I31/I$42</f>
        <v>1.156155820962161E-2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4580</v>
      </c>
      <c r="J32" s="10">
        <v>265</v>
      </c>
      <c r="K32" s="7">
        <f t="shared" si="3"/>
        <v>17.283018867924529</v>
      </c>
      <c r="L32" s="8">
        <f>I32/I$42</f>
        <v>2.0448710793615358E-3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0.22229266659225361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60000</v>
      </c>
      <c r="J40" s="28">
        <v>7</v>
      </c>
      <c r="K40" s="24" t="s">
        <v>6</v>
      </c>
      <c r="L40" s="27">
        <f t="shared" si="4"/>
        <v>2.6788704096439336E-2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2239750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2239750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55994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2240244</v>
      </c>
      <c r="J46" s="110" t="s">
        <v>36</v>
      </c>
      <c r="K46" s="111"/>
      <c r="L46" s="125">
        <f>I42/I46</f>
        <v>0.99977948830573815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B1Y9ir8mD3Z+3jKmB8AFHQCSUcp+mYcOebsMnTnV5kUNl65IQLvoMQwdaR6gtYNyGXA96QVB6xdVYIh6tIVa3w==" saltValue="PHR1uthC3HS2m9oyQIR0C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CBB51-2DE5-4323-A9C1-EC600A3E104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541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3.4853722412407369E-2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48528</v>
      </c>
      <c r="J17" s="10">
        <v>2</v>
      </c>
      <c r="K17" s="7">
        <f t="shared" si="1"/>
        <v>24264</v>
      </c>
      <c r="L17" s="8">
        <f t="shared" si="0"/>
        <v>3.3827628824586092E-2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98528</v>
      </c>
      <c r="J22" s="13" t="s">
        <v>6</v>
      </c>
      <c r="K22" s="13" t="s">
        <v>6</v>
      </c>
      <c r="L22" s="14">
        <f t="shared" si="0"/>
        <v>6.8681351236993468E-2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285632</v>
      </c>
      <c r="J23" s="10">
        <v>301</v>
      </c>
      <c r="K23" s="18">
        <f t="shared" ref="K23:K35" si="3">IF(J23=0,"-",I23/J23)</f>
        <v>948.9435215946844</v>
      </c>
      <c r="L23" s="19">
        <f t="shared" si="0"/>
        <v>0.19910676880201483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58480</v>
      </c>
      <c r="J24" s="10">
        <v>64</v>
      </c>
      <c r="K24" s="7">
        <f t="shared" si="3"/>
        <v>913.75</v>
      </c>
      <c r="L24" s="8">
        <f t="shared" si="0"/>
        <v>4.0764913733551657E-2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220607</v>
      </c>
      <c r="J29" s="10">
        <v>150</v>
      </c>
      <c r="K29" s="7">
        <f t="shared" si="3"/>
        <v>1470.7133333333334</v>
      </c>
      <c r="L29" s="8">
        <f t="shared" si="0"/>
        <v>0.15377950280467903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62094</v>
      </c>
      <c r="J30" s="10">
        <v>30</v>
      </c>
      <c r="K30" s="7">
        <f t="shared" si="3"/>
        <v>2069.8000000000002</v>
      </c>
      <c r="L30" s="8">
        <f t="shared" si="0"/>
        <v>4.3284140789520462E-2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922200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0.57843237715631268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1336039</v>
      </c>
      <c r="J41" s="31" t="s">
        <v>6</v>
      </c>
      <c r="K41" s="31" t="s">
        <v>6</v>
      </c>
      <c r="L41" s="14">
        <f t="shared" si="4"/>
        <v>0.93131864876300652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1434567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35865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1434574</v>
      </c>
      <c r="J46" s="110" t="s">
        <v>36</v>
      </c>
      <c r="K46" s="111"/>
      <c r="L46" s="125">
        <f>I42/I46</f>
        <v>0.99999512050267192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iU9P/vD35pXHaItetyGnNw46Wa9iZ+Av7l9urpRYuWDDs6GsUxmQYV8UQvrOitRj1IkkGFpQdVG50/b1qsUdA==" saltValue="828Wq7qTPSscUpZuTigZE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E0A57-1E5F-461C-9741-78DA5CBC1E9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542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115200</v>
      </c>
      <c r="J12" s="6">
        <v>3</v>
      </c>
      <c r="K12" s="7">
        <f t="shared" ref="K12:K21" si="1">IF(J12=0,"-",I12/J12)</f>
        <v>38400</v>
      </c>
      <c r="L12" s="8">
        <f t="shared" si="0"/>
        <v>5.5252779066103333E-2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4785</v>
      </c>
      <c r="J16" s="10">
        <v>1</v>
      </c>
      <c r="K16" s="7">
        <f t="shared" si="1"/>
        <v>4785</v>
      </c>
      <c r="L16" s="8">
        <f t="shared" si="0"/>
        <v>2.2950047554800733E-3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119985</v>
      </c>
      <c r="J22" s="13" t="s">
        <v>6</v>
      </c>
      <c r="K22" s="13" t="s">
        <v>6</v>
      </c>
      <c r="L22" s="14">
        <f t="shared" si="0"/>
        <v>5.7547783821583404E-2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74609</v>
      </c>
      <c r="J23" s="10">
        <v>65</v>
      </c>
      <c r="K23" s="18">
        <f t="shared" ref="K23:K35" si="3">IF(J23=0,"-",I23/J23)</f>
        <v>1147.8307692307692</v>
      </c>
      <c r="L23" s="19">
        <f t="shared" si="0"/>
        <v>3.5784328067212705E-2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22414</v>
      </c>
      <c r="J24" s="10">
        <v>20</v>
      </c>
      <c r="K24" s="7">
        <f t="shared" si="3"/>
        <v>1120.7</v>
      </c>
      <c r="L24" s="8">
        <f t="shared" si="0"/>
        <v>1.0750310676976042E-2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90001</v>
      </c>
      <c r="J25" s="10">
        <v>69</v>
      </c>
      <c r="K25" s="18">
        <f t="shared" si="3"/>
        <v>1304.3623188405797</v>
      </c>
      <c r="L25" s="19">
        <f t="shared" si="0"/>
        <v>4.3166713270211508E-2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5100</v>
      </c>
      <c r="J26" s="10">
        <v>7</v>
      </c>
      <c r="K26" s="7">
        <f t="shared" si="3"/>
        <v>728.57142857142856</v>
      </c>
      <c r="L26" s="8">
        <f t="shared" si="0"/>
        <v>2.4460865732389495E-3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12610</v>
      </c>
      <c r="J27" s="10">
        <v>16</v>
      </c>
      <c r="K27" s="18">
        <f t="shared" si="3"/>
        <v>788.125</v>
      </c>
      <c r="L27" s="19">
        <f t="shared" si="0"/>
        <v>6.0480689585378734E-3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5350</v>
      </c>
      <c r="J28" s="10">
        <v>3</v>
      </c>
      <c r="K28" s="18">
        <f t="shared" si="3"/>
        <v>1783.3333333333333</v>
      </c>
      <c r="L28" s="19">
        <f t="shared" si="0"/>
        <v>2.5659927778094861E-3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287932</v>
      </c>
      <c r="J29" s="10">
        <v>282</v>
      </c>
      <c r="K29" s="7">
        <f t="shared" si="3"/>
        <v>1021.0354609929078</v>
      </c>
      <c r="L29" s="8">
        <f t="shared" si="0"/>
        <v>0.13809933317761514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27898</v>
      </c>
      <c r="J30" s="10">
        <v>18</v>
      </c>
      <c r="K30" s="7">
        <f t="shared" si="3"/>
        <v>1549.8888888888889</v>
      </c>
      <c r="L30" s="8">
        <f t="shared" si="0"/>
        <v>1.3380573180435337E-2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40000</v>
      </c>
      <c r="J31" s="10">
        <v>75</v>
      </c>
      <c r="K31" s="7">
        <f t="shared" si="3"/>
        <v>533.33333333333337</v>
      </c>
      <c r="L31" s="8">
        <f>I31/I$42</f>
        <v>1.918499273128588E-2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1679553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1459826</v>
      </c>
      <c r="J37" s="25">
        <v>3</v>
      </c>
      <c r="K37" s="24" t="s">
        <v>6</v>
      </c>
      <c r="L37" s="27">
        <f t="shared" ref="L37:L42" si="4">I37/I$42</f>
        <v>0.70016877997355353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1964978</v>
      </c>
      <c r="J41" s="31" t="s">
        <v>6</v>
      </c>
      <c r="K41" s="31" t="s">
        <v>6</v>
      </c>
      <c r="L41" s="14">
        <f t="shared" si="4"/>
        <v>0.94245221617841657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2084963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52125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2085585</v>
      </c>
      <c r="J46" s="110" t="s">
        <v>36</v>
      </c>
      <c r="K46" s="111"/>
      <c r="L46" s="125">
        <f>I42/I46</f>
        <v>0.99970176233526808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i4Lx5PYUfuArtj2i11ZdTIh7IrRvJBeXwOfXfz7n00vp8GNyVo8Kn47w9XgT+WJVn3WIb9I5Tr6mobrKF48Ew==" saltValue="4D/ezqADDVoQj0wdgOnvh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8848C-28EF-4DE0-B732-E3A8BA6C26C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543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109456</v>
      </c>
      <c r="J17" s="10">
        <v>3</v>
      </c>
      <c r="K17" s="7">
        <f t="shared" si="1"/>
        <v>36485.333333333336</v>
      </c>
      <c r="L17" s="8">
        <f t="shared" si="0"/>
        <v>3.8575263985542028E-2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109456</v>
      </c>
      <c r="J22" s="13" t="s">
        <v>6</v>
      </c>
      <c r="K22" s="13" t="s">
        <v>6</v>
      </c>
      <c r="L22" s="14">
        <f t="shared" si="0"/>
        <v>3.8575263985542028E-2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418667</v>
      </c>
      <c r="J23" s="10">
        <v>363</v>
      </c>
      <c r="K23" s="18">
        <f t="shared" ref="K23:K35" si="3">IF(J23=0,"-",I23/J23)</f>
        <v>1153.3526170798898</v>
      </c>
      <c r="L23" s="19">
        <f t="shared" si="0"/>
        <v>0.14754960940501138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253620</v>
      </c>
      <c r="J24" s="10">
        <v>219</v>
      </c>
      <c r="K24" s="7">
        <f t="shared" si="3"/>
        <v>1158.0821917808219</v>
      </c>
      <c r="L24" s="8">
        <f t="shared" si="0"/>
        <v>8.9382568813159341E-2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239997</v>
      </c>
      <c r="J25" s="10">
        <v>69</v>
      </c>
      <c r="K25" s="18">
        <f t="shared" si="3"/>
        <v>3478.217391304348</v>
      </c>
      <c r="L25" s="19">
        <f t="shared" si="0"/>
        <v>8.4581454015660446E-2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29929</v>
      </c>
      <c r="J27" s="10">
        <v>18</v>
      </c>
      <c r="K27" s="18">
        <f t="shared" si="3"/>
        <v>1662.7222222222222</v>
      </c>
      <c r="L27" s="19">
        <f t="shared" si="0"/>
        <v>1.0547791585872747E-2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7615</v>
      </c>
      <c r="J28" s="10">
        <v>3</v>
      </c>
      <c r="K28" s="18">
        <f t="shared" si="3"/>
        <v>2538.3333333333335</v>
      </c>
      <c r="L28" s="19">
        <f t="shared" si="0"/>
        <v>2.6837325980293685E-3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666374</v>
      </c>
      <c r="J29" s="10">
        <v>1191</v>
      </c>
      <c r="K29" s="7">
        <f t="shared" si="3"/>
        <v>559.50797649034428</v>
      </c>
      <c r="L29" s="8">
        <f t="shared" si="0"/>
        <v>0.23484827659608962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113920</v>
      </c>
      <c r="J30" s="10">
        <v>67</v>
      </c>
      <c r="K30" s="7">
        <f t="shared" si="3"/>
        <v>1700.2985074626865</v>
      </c>
      <c r="L30" s="8">
        <f t="shared" si="0"/>
        <v>4.0148498695667188E-2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95151</v>
      </c>
      <c r="J31" s="10">
        <v>782</v>
      </c>
      <c r="K31" s="7">
        <f t="shared" si="3"/>
        <v>121.67647058823529</v>
      </c>
      <c r="L31" s="8">
        <f>I31/I$42</f>
        <v>3.3533793885107348E-2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8663</v>
      </c>
      <c r="J32" s="10">
        <v>50</v>
      </c>
      <c r="K32" s="7">
        <f t="shared" si="3"/>
        <v>173.26</v>
      </c>
      <c r="L32" s="8">
        <f>I32/I$42</f>
        <v>3.0530762306931608E-3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1419880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1277892</v>
      </c>
      <c r="J37" s="25">
        <v>2</v>
      </c>
      <c r="K37" s="24" t="s">
        <v>6</v>
      </c>
      <c r="L37" s="27">
        <f t="shared" ref="L37:L42" si="4">I37/I$42</f>
        <v>0.45036381052671642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2728010</v>
      </c>
      <c r="J41" s="31" t="s">
        <v>6</v>
      </c>
      <c r="K41" s="31" t="s">
        <v>6</v>
      </c>
      <c r="L41" s="14">
        <f t="shared" si="4"/>
        <v>0.96142473601445799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2837466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70937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2890835</v>
      </c>
      <c r="J46" s="110" t="s">
        <v>36</v>
      </c>
      <c r="K46" s="111"/>
      <c r="L46" s="125">
        <f>I42/I46</f>
        <v>0.98153855201005935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uqcJJJhU2Tn3L2JJfRMqFW9UvmAAsMHp9KN96vWHdNaGdBtO0yRZG5STI+WZ+sD5owM/DHKzue3hq3x6ZLCaKw==" saltValue="PByUkKudtgvXzDvVqE2rj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C6EE3-3EAE-48EF-A784-F59539C61F8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544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5083</v>
      </c>
      <c r="J27" s="10">
        <v>6</v>
      </c>
      <c r="K27" s="18">
        <f t="shared" si="3"/>
        <v>847.16666666666663</v>
      </c>
      <c r="L27" s="19">
        <f t="shared" si="0"/>
        <v>2.0128779838748001E-2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3759</v>
      </c>
      <c r="J28" s="10">
        <v>3</v>
      </c>
      <c r="K28" s="18">
        <f t="shared" si="3"/>
        <v>1253</v>
      </c>
      <c r="L28" s="19">
        <f t="shared" si="0"/>
        <v>1.4885713833140612E-2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247441</v>
      </c>
      <c r="J29" s="10">
        <v>457</v>
      </c>
      <c r="K29" s="7">
        <f t="shared" si="3"/>
        <v>541.44638949671776</v>
      </c>
      <c r="L29" s="8">
        <f t="shared" si="0"/>
        <v>0.97987122016125205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47227</v>
      </c>
      <c r="J30" s="10">
        <v>38</v>
      </c>
      <c r="K30" s="7">
        <f t="shared" si="3"/>
        <v>1242.8157894736842</v>
      </c>
      <c r="L30" s="8">
        <f t="shared" si="0"/>
        <v>0.18701984761844417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252524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252524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6313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252546</v>
      </c>
      <c r="J46" s="110" t="s">
        <v>36</v>
      </c>
      <c r="K46" s="111"/>
      <c r="L46" s="125">
        <f>I42/I46</f>
        <v>0.99991288715719118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uy2b+KQ9ry7B5nUDAh0D7E1F+K6Uyoj4mJgXtmV21mp/GNKSZ8Dpbq1bZBYVsWDelVTNNR9J4yaO/V57UpWMFw==" saltValue="lXaR/uKLVli0QFVuqfk2U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17F56-A670-4C07-B159-72F400EA759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545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22752</v>
      </c>
      <c r="J16" s="10">
        <v>3</v>
      </c>
      <c r="K16" s="7">
        <f t="shared" si="1"/>
        <v>7584</v>
      </c>
      <c r="L16" s="8">
        <f t="shared" si="0"/>
        <v>1.0969302153361952E-2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1.928498972110048E-2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8617</v>
      </c>
      <c r="J19" s="10">
        <v>2</v>
      </c>
      <c r="K19" s="7">
        <f t="shared" si="1"/>
        <v>4308.5</v>
      </c>
      <c r="L19" s="8">
        <f t="shared" si="0"/>
        <v>4.154468910668071E-3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71369</v>
      </c>
      <c r="J22" s="13" t="s">
        <v>6</v>
      </c>
      <c r="K22" s="13" t="s">
        <v>6</v>
      </c>
      <c r="L22" s="14">
        <f t="shared" si="0"/>
        <v>3.4408760785130499E-2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226587</v>
      </c>
      <c r="J23" s="10">
        <v>252</v>
      </c>
      <c r="K23" s="18">
        <f t="shared" ref="K23:K35" si="3">IF(J23=0,"-",I23/J23)</f>
        <v>899.15476190476193</v>
      </c>
      <c r="L23" s="19">
        <f t="shared" si="0"/>
        <v>0.10924319914837485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91408</v>
      </c>
      <c r="J24" s="10">
        <v>102</v>
      </c>
      <c r="K24" s="7">
        <f t="shared" si="3"/>
        <v>896.15686274509801</v>
      </c>
      <c r="L24" s="8">
        <f t="shared" si="0"/>
        <v>4.4070058510658816E-2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32972</v>
      </c>
      <c r="J25" s="10">
        <v>10</v>
      </c>
      <c r="K25" s="18">
        <f t="shared" si="3"/>
        <v>3297.2</v>
      </c>
      <c r="L25" s="19">
        <f t="shared" si="0"/>
        <v>1.5896617027103124E-2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4999</v>
      </c>
      <c r="J26" s="10">
        <v>4</v>
      </c>
      <c r="K26" s="7">
        <f t="shared" si="3"/>
        <v>1249.75</v>
      </c>
      <c r="L26" s="8">
        <f t="shared" si="0"/>
        <v>2.4101415903945325E-3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3800</v>
      </c>
      <c r="J27" s="10">
        <v>4</v>
      </c>
      <c r="K27" s="18">
        <f t="shared" si="3"/>
        <v>950</v>
      </c>
      <c r="L27" s="19">
        <f t="shared" si="0"/>
        <v>1.8320740235045455E-3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3800</v>
      </c>
      <c r="J28" s="10">
        <v>4</v>
      </c>
      <c r="K28" s="18">
        <f t="shared" si="3"/>
        <v>950</v>
      </c>
      <c r="L28" s="19">
        <f t="shared" si="0"/>
        <v>1.8320740235045455E-3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386764</v>
      </c>
      <c r="J29" s="10">
        <v>169</v>
      </c>
      <c r="K29" s="7">
        <f t="shared" si="3"/>
        <v>2288.544378698225</v>
      </c>
      <c r="L29" s="8">
        <f t="shared" si="0"/>
        <v>0.18646849411229263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107102</v>
      </c>
      <c r="J30" s="10">
        <v>30</v>
      </c>
      <c r="K30" s="7">
        <f t="shared" si="3"/>
        <v>3570.0666666666666</v>
      </c>
      <c r="L30" s="8">
        <f t="shared" si="0"/>
        <v>5.1636524227732586E-2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24980</v>
      </c>
      <c r="J31" s="10">
        <v>182</v>
      </c>
      <c r="K31" s="7">
        <f t="shared" si="3"/>
        <v>137.25274725274724</v>
      </c>
      <c r="L31" s="8">
        <f>I31/I$42</f>
        <v>1.2043476080827249E-2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5198</v>
      </c>
      <c r="J32" s="10">
        <v>51</v>
      </c>
      <c r="K32" s="7">
        <f t="shared" si="3"/>
        <v>101.92156862745098</v>
      </c>
      <c r="L32" s="8">
        <f>I32/I$42</f>
        <v>2.5060844142570072E-3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1491199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1327680</v>
      </c>
      <c r="J37" s="25">
        <v>1</v>
      </c>
      <c r="K37" s="24" t="s">
        <v>6</v>
      </c>
      <c r="L37" s="27">
        <f t="shared" ref="L37:L42" si="4">I37/I$42</f>
        <v>0.64010737882276714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2002783</v>
      </c>
      <c r="J41" s="31" t="s">
        <v>6</v>
      </c>
      <c r="K41" s="31" t="s">
        <v>6</v>
      </c>
      <c r="L41" s="14">
        <f t="shared" si="4"/>
        <v>0.96559123921486945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2074152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45105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2077738</v>
      </c>
      <c r="J46" s="110" t="s">
        <v>36</v>
      </c>
      <c r="K46" s="111"/>
      <c r="L46" s="125">
        <f>I42/I46</f>
        <v>0.99827408460546996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KCZK9ltpjMOE+7Wm6kQDDxounF+qj9hCB1uisPDOSy/H/yE4MnKvMjy7Fxvq2/g6atqGPWCVVh+sAwTcMlUH1g==" saltValue="xBpjf5V22+T+Z35q1f4ap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A5376-E4A6-4FF6-9ACD-F1DE83BE36E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546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17464</v>
      </c>
      <c r="J17" s="10">
        <v>2</v>
      </c>
      <c r="K17" s="7">
        <f t="shared" si="1"/>
        <v>8732</v>
      </c>
      <c r="L17" s="8">
        <f t="shared" si="0"/>
        <v>1.9108872648730034E-2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17464</v>
      </c>
      <c r="J22" s="13" t="s">
        <v>6</v>
      </c>
      <c r="K22" s="13" t="s">
        <v>6</v>
      </c>
      <c r="L22" s="14">
        <f t="shared" si="0"/>
        <v>1.9108872648730034E-2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110780</v>
      </c>
      <c r="J23" s="10">
        <v>95</v>
      </c>
      <c r="K23" s="18">
        <f t="shared" ref="K23:K35" si="3">IF(J23=0,"-",I23/J23)</f>
        <v>1166.1052631578948</v>
      </c>
      <c r="L23" s="19">
        <f t="shared" si="0"/>
        <v>0.12121397801341692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27543</v>
      </c>
      <c r="J24" s="10">
        <v>24</v>
      </c>
      <c r="K24" s="7">
        <f t="shared" si="3"/>
        <v>1147.625</v>
      </c>
      <c r="L24" s="8">
        <f t="shared" si="0"/>
        <v>3.0137178158724878E-2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97393</v>
      </c>
      <c r="J25" s="10">
        <v>39</v>
      </c>
      <c r="K25" s="18">
        <f t="shared" si="3"/>
        <v>2497.2564102564102</v>
      </c>
      <c r="L25" s="19">
        <f t="shared" si="0"/>
        <v>0.10656610363477806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13574</v>
      </c>
      <c r="J26" s="10">
        <v>6</v>
      </c>
      <c r="K26" s="7">
        <f t="shared" si="3"/>
        <v>2262.3333333333335</v>
      </c>
      <c r="L26" s="8">
        <f t="shared" si="0"/>
        <v>1.4852487249992068E-2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2728</v>
      </c>
      <c r="J27" s="10">
        <v>5</v>
      </c>
      <c r="K27" s="18">
        <f t="shared" si="3"/>
        <v>545.6</v>
      </c>
      <c r="L27" s="19">
        <f t="shared" si="0"/>
        <v>2.9849407115056991E-3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929</v>
      </c>
      <c r="J28" s="10">
        <v>2</v>
      </c>
      <c r="K28" s="18">
        <f t="shared" si="3"/>
        <v>464.5</v>
      </c>
      <c r="L28" s="19">
        <f t="shared" si="0"/>
        <v>1.0164992378991183E-3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182676</v>
      </c>
      <c r="J29" s="10">
        <v>225</v>
      </c>
      <c r="K29" s="7">
        <f t="shared" si="3"/>
        <v>811.89333333333332</v>
      </c>
      <c r="L29" s="8">
        <f t="shared" si="0"/>
        <v>0.19988160902309937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30139</v>
      </c>
      <c r="J30" s="10">
        <v>26</v>
      </c>
      <c r="K30" s="7">
        <f t="shared" si="3"/>
        <v>1159.1923076923076</v>
      </c>
      <c r="L30" s="8">
        <f t="shared" si="0"/>
        <v>3.297768625515772E-2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5000</v>
      </c>
      <c r="J31" s="10">
        <v>25</v>
      </c>
      <c r="K31" s="7">
        <f t="shared" si="3"/>
        <v>200</v>
      </c>
      <c r="L31" s="8">
        <f>I31/I$42</f>
        <v>5.4709323891233485E-3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0.54477356357934659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896457</v>
      </c>
      <c r="J41" s="31" t="s">
        <v>6</v>
      </c>
      <c r="K41" s="31" t="s">
        <v>6</v>
      </c>
      <c r="L41" s="14">
        <f t="shared" si="4"/>
        <v>0.98089112735126993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913921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22848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913921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XYsIeyNAmSUjci0TvKjS1JdRelm52iJ9IbIk1s9bhWXuUT3Jtn1s5EXxJ/+vl8isoaM7rAwTz8cSexTYGaHmuQ==" saltValue="F4Gikgx9wBLzkWNBj0Xv5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54D04-D81D-4BE6-9B01-8EFD8B40D71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547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142200</v>
      </c>
      <c r="J12" s="6">
        <v>4</v>
      </c>
      <c r="K12" s="7">
        <f t="shared" ref="K12:K21" si="1">IF(J12=0,"-",I12/J12)</f>
        <v>35550</v>
      </c>
      <c r="L12" s="8">
        <f t="shared" si="0"/>
        <v>0.10588337787335246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3964</v>
      </c>
      <c r="J16" s="10">
        <v>1</v>
      </c>
      <c r="K16" s="7">
        <f t="shared" si="1"/>
        <v>3964</v>
      </c>
      <c r="L16" s="8">
        <f t="shared" si="0"/>
        <v>2.9516294647677155E-3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61000</v>
      </c>
      <c r="J17" s="10">
        <v>2</v>
      </c>
      <c r="K17" s="7">
        <f t="shared" si="1"/>
        <v>30500</v>
      </c>
      <c r="L17" s="8">
        <f t="shared" si="0"/>
        <v>4.5421139594054152E-2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207164</v>
      </c>
      <c r="J22" s="13" t="s">
        <v>6</v>
      </c>
      <c r="K22" s="13" t="s">
        <v>6</v>
      </c>
      <c r="L22" s="14">
        <f t="shared" si="0"/>
        <v>0.15425614693217432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78186</v>
      </c>
      <c r="J23" s="10">
        <v>73</v>
      </c>
      <c r="K23" s="18">
        <f t="shared" ref="K23:K35" si="3">IF(J23=0,"-",I23/J23)</f>
        <v>1071.041095890411</v>
      </c>
      <c r="L23" s="19">
        <f t="shared" si="0"/>
        <v>5.8217987218044553E-2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78186</v>
      </c>
      <c r="J24" s="10">
        <v>73</v>
      </c>
      <c r="K24" s="7">
        <f t="shared" si="3"/>
        <v>1071.041095890411</v>
      </c>
      <c r="L24" s="8">
        <f t="shared" si="0"/>
        <v>5.8217987218044553E-2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76083</v>
      </c>
      <c r="J25" s="10">
        <v>36</v>
      </c>
      <c r="K25" s="18">
        <f t="shared" si="3"/>
        <v>2113.4166666666665</v>
      </c>
      <c r="L25" s="19">
        <f t="shared" si="0"/>
        <v>5.6652074815318393E-2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10600</v>
      </c>
      <c r="J26" s="10">
        <v>9</v>
      </c>
      <c r="K26" s="7">
        <f t="shared" si="3"/>
        <v>1177.7777777777778</v>
      </c>
      <c r="L26" s="8">
        <f t="shared" si="0"/>
        <v>7.8928537655241632E-3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4863</v>
      </c>
      <c r="J27" s="10">
        <v>10</v>
      </c>
      <c r="K27" s="18">
        <f t="shared" si="3"/>
        <v>486.3</v>
      </c>
      <c r="L27" s="19">
        <f t="shared" si="0"/>
        <v>3.6210328171456612E-3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883</v>
      </c>
      <c r="J28" s="10">
        <v>2</v>
      </c>
      <c r="K28" s="18">
        <f t="shared" si="3"/>
        <v>441.5</v>
      </c>
      <c r="L28" s="19">
        <f t="shared" si="0"/>
        <v>6.5748961084507887E-4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426811</v>
      </c>
      <c r="J29" s="10">
        <v>932</v>
      </c>
      <c r="K29" s="7">
        <f t="shared" si="3"/>
        <v>457.95171673819743</v>
      </c>
      <c r="L29" s="8">
        <f t="shared" si="0"/>
        <v>0.31780724608652205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120236</v>
      </c>
      <c r="J30" s="10">
        <v>66</v>
      </c>
      <c r="K30" s="7">
        <f t="shared" si="3"/>
        <v>1821.7575757575758</v>
      </c>
      <c r="L30" s="8">
        <f t="shared" si="0"/>
        <v>8.9528789184109753E-2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12000</v>
      </c>
      <c r="J31" s="10">
        <v>459</v>
      </c>
      <c r="K31" s="7">
        <f t="shared" si="3"/>
        <v>26.143790849673202</v>
      </c>
      <c r="L31" s="8">
        <f>I31/I$42</f>
        <v>8.935306149649996E-3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6000</v>
      </c>
      <c r="J32" s="10">
        <v>361</v>
      </c>
      <c r="K32" s="7">
        <f t="shared" si="3"/>
        <v>16.62049861495845</v>
      </c>
      <c r="L32" s="8">
        <f>I32/I$42</f>
        <v>4.467653074824998E-3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572350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0.37072585214897835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40000</v>
      </c>
      <c r="J40" s="28">
        <v>1</v>
      </c>
      <c r="K40" s="24" t="s">
        <v>6</v>
      </c>
      <c r="L40" s="27">
        <f t="shared" si="4"/>
        <v>2.9784353832166655E-2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1135823</v>
      </c>
      <c r="J41" s="31" t="s">
        <v>6</v>
      </c>
      <c r="K41" s="31" t="s">
        <v>6</v>
      </c>
      <c r="L41" s="14">
        <f t="shared" si="4"/>
        <v>0.84574385306782562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1342987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33574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1342987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Zkbucz1Ld8VNBocMMufx+ERJBiuOzg82UituM0LAwrYP1cKn/U7typBDlsxe2citDEzhvs2FA65J+A1MhA9/tw==" saltValue="0Z8Dy0vooJ+eSYZBPeh8b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9FBC8-20B8-4624-820C-B216F1A0133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548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8317</v>
      </c>
      <c r="J16" s="10">
        <v>1</v>
      </c>
      <c r="K16" s="7">
        <f t="shared" si="1"/>
        <v>8317</v>
      </c>
      <c r="L16" s="8">
        <f t="shared" si="0"/>
        <v>7.9034744118245178E-3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8317</v>
      </c>
      <c r="J22" s="13" t="s">
        <v>6</v>
      </c>
      <c r="K22" s="13" t="s">
        <v>6</v>
      </c>
      <c r="L22" s="14">
        <f t="shared" si="0"/>
        <v>7.9034744118245178E-3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104471</v>
      </c>
      <c r="J23" s="10">
        <v>112</v>
      </c>
      <c r="K23" s="18">
        <f t="shared" ref="K23:K35" si="3">IF(J23=0,"-",I23/J23)</f>
        <v>932.77678571428567</v>
      </c>
      <c r="L23" s="19">
        <f t="shared" si="0"/>
        <v>9.9276647261959741E-2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46258</v>
      </c>
      <c r="J24" s="10">
        <v>50</v>
      </c>
      <c r="K24" s="7">
        <f t="shared" si="3"/>
        <v>925.16</v>
      </c>
      <c r="L24" s="8">
        <f t="shared" si="0"/>
        <v>4.3958028056051285E-2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55791</v>
      </c>
      <c r="J25" s="10">
        <v>11</v>
      </c>
      <c r="K25" s="18">
        <f t="shared" si="3"/>
        <v>5071.909090909091</v>
      </c>
      <c r="L25" s="19">
        <f t="shared" si="0"/>
        <v>5.3017042312143998E-2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37659</v>
      </c>
      <c r="J26" s="10">
        <v>5</v>
      </c>
      <c r="K26" s="7">
        <f t="shared" si="3"/>
        <v>7531.8</v>
      </c>
      <c r="L26" s="8">
        <f t="shared" si="0"/>
        <v>3.5786574831657994E-2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675</v>
      </c>
      <c r="J27" s="10">
        <v>2</v>
      </c>
      <c r="K27" s="18">
        <f t="shared" si="3"/>
        <v>337.5</v>
      </c>
      <c r="L27" s="19">
        <f t="shared" si="0"/>
        <v>6.4143864710611395E-4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625</v>
      </c>
      <c r="J28" s="10">
        <v>1</v>
      </c>
      <c r="K28" s="18">
        <f t="shared" si="3"/>
        <v>625</v>
      </c>
      <c r="L28" s="19">
        <f t="shared" si="0"/>
        <v>5.9392467324640178E-4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294208</v>
      </c>
      <c r="J29" s="10">
        <v>174</v>
      </c>
      <c r="K29" s="7">
        <f t="shared" si="3"/>
        <v>1690.8505747126437</v>
      </c>
      <c r="L29" s="8">
        <f t="shared" si="0"/>
        <v>0.27957982442636381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20542</v>
      </c>
      <c r="J30" s="10">
        <v>13</v>
      </c>
      <c r="K30" s="7">
        <f t="shared" si="3"/>
        <v>1580.1538461538462</v>
      </c>
      <c r="L30" s="8">
        <f t="shared" si="0"/>
        <v>1.9520641020524136E-2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0.55197933712304792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8000</v>
      </c>
      <c r="J40" s="28">
        <v>1</v>
      </c>
      <c r="K40" s="24" t="s">
        <v>6</v>
      </c>
      <c r="L40" s="27">
        <f t="shared" si="4"/>
        <v>7.6022358175539427E-3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1044005</v>
      </c>
      <c r="J41" s="31" t="s">
        <v>6</v>
      </c>
      <c r="K41" s="31" t="s">
        <v>6</v>
      </c>
      <c r="L41" s="14">
        <f t="shared" si="4"/>
        <v>0.99209652558817552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1052322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26308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1052325</v>
      </c>
      <c r="J46" s="110" t="s">
        <v>36</v>
      </c>
      <c r="K46" s="111"/>
      <c r="L46" s="125">
        <f>I42/I46</f>
        <v>0.99999714916969562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9+BKQlZXUTov2iZaCKB9GkNJIzkae6GvynGydeiJ9vAzzKPIb4U5kzMwgsEesau0lcoQJaUV8MM2nHuxcVa19A==" saltValue="hjafJMfIP4luFuxaLT5+9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6AB15-C1A9-4247-9E2B-D21BEC06371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549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2</v>
      </c>
      <c r="K12" s="7">
        <f t="shared" ref="K12:K21" si="1">IF(J12=0,"-",I12/J12)</f>
        <v>20000</v>
      </c>
      <c r="L12" s="8">
        <f t="shared" si="0"/>
        <v>2.8707460925557246E-2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15000</v>
      </c>
      <c r="J13" s="6">
        <v>1</v>
      </c>
      <c r="K13" s="7">
        <f t="shared" si="1"/>
        <v>15000</v>
      </c>
      <c r="L13" s="8">
        <f t="shared" si="0"/>
        <v>1.0765297847083967E-2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20000</v>
      </c>
      <c r="J17" s="10">
        <v>1</v>
      </c>
      <c r="K17" s="7">
        <f t="shared" si="1"/>
        <v>20000</v>
      </c>
      <c r="L17" s="8">
        <f t="shared" si="0"/>
        <v>1.4353730462778623E-2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4656</v>
      </c>
      <c r="J19" s="10">
        <v>3</v>
      </c>
      <c r="K19" s="7">
        <f t="shared" si="1"/>
        <v>1552</v>
      </c>
      <c r="L19" s="8">
        <f t="shared" si="0"/>
        <v>3.3415484517348637E-3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64656</v>
      </c>
      <c r="J22" s="13" t="s">
        <v>6</v>
      </c>
      <c r="K22" s="13" t="s">
        <v>6</v>
      </c>
      <c r="L22" s="14">
        <f t="shared" si="0"/>
        <v>4.6402739840070734E-2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197983</v>
      </c>
      <c r="J23" s="10">
        <v>209</v>
      </c>
      <c r="K23" s="18">
        <f t="shared" ref="K23:K35" si="3">IF(J23=0,"-",I23/J23)</f>
        <v>947.28708133971293</v>
      </c>
      <c r="L23" s="19">
        <f t="shared" si="0"/>
        <v>0.14208973091061503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100548</v>
      </c>
      <c r="J24" s="10">
        <v>110</v>
      </c>
      <c r="K24" s="7">
        <f t="shared" si="3"/>
        <v>914.07272727272732</v>
      </c>
      <c r="L24" s="8">
        <f t="shared" si="0"/>
        <v>7.216194452857326E-2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206134</v>
      </c>
      <c r="J25" s="10">
        <v>68</v>
      </c>
      <c r="K25" s="18">
        <f t="shared" si="3"/>
        <v>3031.3823529411766</v>
      </c>
      <c r="L25" s="19">
        <f t="shared" si="0"/>
        <v>0.14793959376072044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7046</v>
      </c>
      <c r="J26" s="10">
        <v>7</v>
      </c>
      <c r="K26" s="7">
        <f t="shared" si="3"/>
        <v>1006.5714285714286</v>
      </c>
      <c r="L26" s="8">
        <f t="shared" si="0"/>
        <v>5.0568192420369093E-3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9787</v>
      </c>
      <c r="J27" s="10">
        <v>16</v>
      </c>
      <c r="K27" s="18">
        <f t="shared" si="3"/>
        <v>611.6875</v>
      </c>
      <c r="L27" s="19">
        <f t="shared" si="0"/>
        <v>7.0239980019607198E-3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750</v>
      </c>
      <c r="J28" s="10">
        <v>1</v>
      </c>
      <c r="K28" s="18">
        <f t="shared" si="3"/>
        <v>750</v>
      </c>
      <c r="L28" s="19">
        <f t="shared" si="0"/>
        <v>5.3826489235419834E-4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423173</v>
      </c>
      <c r="J29" s="10">
        <v>533</v>
      </c>
      <c r="K29" s="7">
        <f t="shared" si="3"/>
        <v>793.94559099437151</v>
      </c>
      <c r="L29" s="8">
        <f t="shared" si="0"/>
        <v>0.30370555905627095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68167</v>
      </c>
      <c r="J30" s="10">
        <v>42</v>
      </c>
      <c r="K30" s="7">
        <f t="shared" si="3"/>
        <v>1623.0238095238096</v>
      </c>
      <c r="L30" s="8">
        <f t="shared" si="0"/>
        <v>4.8922537222811521E-2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109925</v>
      </c>
      <c r="J31" s="10">
        <v>1379</v>
      </c>
      <c r="K31" s="7">
        <f t="shared" si="3"/>
        <v>79.713560551124004</v>
      </c>
      <c r="L31" s="8">
        <f>I31/I$42</f>
        <v>7.8891691056047014E-2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5589</v>
      </c>
      <c r="J32" s="10">
        <v>247</v>
      </c>
      <c r="K32" s="7">
        <f t="shared" si="3"/>
        <v>22.627530364372468</v>
      </c>
      <c r="L32" s="8">
        <f>I32/I$42</f>
        <v>4.0111499778234866E-3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424120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381708</v>
      </c>
      <c r="J37" s="25">
        <v>1</v>
      </c>
      <c r="K37" s="24" t="s">
        <v>6</v>
      </c>
      <c r="L37" s="27">
        <f t="shared" ref="L37:L42" si="4">I37/I$42</f>
        <v>0.27394668737431516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1328710</v>
      </c>
      <c r="J41" s="31" t="s">
        <v>6</v>
      </c>
      <c r="K41" s="31" t="s">
        <v>6</v>
      </c>
      <c r="L41" s="14">
        <f t="shared" si="4"/>
        <v>0.95359726015992929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1393366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34830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1393879</v>
      </c>
      <c r="J46" s="110" t="s">
        <v>36</v>
      </c>
      <c r="K46" s="111"/>
      <c r="L46" s="125">
        <f>I42/I46</f>
        <v>0.99963196231523688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235sskluNJirLBM2zu0yNTOx0tyULbrztnTkUXKbRl3d1zkLd3l34BrB0Kg/MyZO8zh8XnuBGQayVGuYeeUIcQ==" saltValue="8rSsPKvCil76bTKO7i+Js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D315F-D65F-46E3-9050-BAF4AC156BC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550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73081</v>
      </c>
      <c r="J23" s="10">
        <v>80</v>
      </c>
      <c r="K23" s="18">
        <f t="shared" ref="K23:K35" si="3">IF(J23=0,"-",I23/J23)</f>
        <v>913.51250000000005</v>
      </c>
      <c r="L23" s="19">
        <f t="shared" si="0"/>
        <v>0.28373478071810165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25509</v>
      </c>
      <c r="J24" s="10">
        <v>29</v>
      </c>
      <c r="K24" s="7">
        <f t="shared" si="3"/>
        <v>879.62068965517244</v>
      </c>
      <c r="L24" s="8">
        <f t="shared" si="0"/>
        <v>9.9037923965710026E-2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30851</v>
      </c>
      <c r="J25" s="10">
        <v>14</v>
      </c>
      <c r="K25" s="18">
        <f t="shared" si="3"/>
        <v>2203.6428571428573</v>
      </c>
      <c r="L25" s="19">
        <f t="shared" si="0"/>
        <v>0.11977807802211454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13755</v>
      </c>
      <c r="J26" s="10">
        <v>4</v>
      </c>
      <c r="K26" s="7">
        <f t="shared" si="3"/>
        <v>3438.75</v>
      </c>
      <c r="L26" s="8">
        <f t="shared" si="0"/>
        <v>5.3403373089824825E-2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153636</v>
      </c>
      <c r="J29" s="10">
        <v>276</v>
      </c>
      <c r="K29" s="7">
        <f t="shared" si="3"/>
        <v>556.6521739130435</v>
      </c>
      <c r="L29" s="8">
        <f t="shared" si="0"/>
        <v>0.59648714125978386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46806</v>
      </c>
      <c r="J30" s="10">
        <v>45</v>
      </c>
      <c r="K30" s="7">
        <f t="shared" si="3"/>
        <v>1040.1333333333334</v>
      </c>
      <c r="L30" s="8">
        <f t="shared" si="0"/>
        <v>0.18172288483041371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257568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257568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6439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257568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g/IZyE1+0w4NoKOFbql3uIZm/S698jXB7agqc7q4WnYt9YNW6Ba+FXZAn4waPC7Qwa9Xghar6fo7N/WHNP4hOw==" saltValue="Om+0YbbXfYnOA7uspCxzh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FB7E8-E6E9-45EE-BD76-188FC37553B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452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23451</v>
      </c>
      <c r="J16" s="10">
        <v>3</v>
      </c>
      <c r="K16" s="7">
        <f t="shared" si="1"/>
        <v>7817</v>
      </c>
      <c r="L16" s="8">
        <f t="shared" si="0"/>
        <v>1.7672219551197514E-2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1959</v>
      </c>
      <c r="J19" s="10">
        <v>1</v>
      </c>
      <c r="K19" s="7">
        <f t="shared" si="1"/>
        <v>1959</v>
      </c>
      <c r="L19" s="8">
        <f t="shared" si="0"/>
        <v>1.4762644706322089E-3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25410</v>
      </c>
      <c r="J22" s="13" t="s">
        <v>6</v>
      </c>
      <c r="K22" s="13" t="s">
        <v>6</v>
      </c>
      <c r="L22" s="14">
        <f t="shared" si="0"/>
        <v>1.9148484021829722E-2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148660</v>
      </c>
      <c r="J23" s="10">
        <v>156</v>
      </c>
      <c r="K23" s="18">
        <f t="shared" ref="K23:K35" si="3">IF(J23=0,"-",I23/J23)</f>
        <v>952.9487179487179</v>
      </c>
      <c r="L23" s="19">
        <f t="shared" si="0"/>
        <v>0.11202729770504552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29471</v>
      </c>
      <c r="J24" s="10">
        <v>32</v>
      </c>
      <c r="K24" s="7">
        <f t="shared" si="3"/>
        <v>920.96875</v>
      </c>
      <c r="L24" s="8">
        <f t="shared" si="0"/>
        <v>2.2208774994385824E-2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64629</v>
      </c>
      <c r="J25" s="10">
        <v>18</v>
      </c>
      <c r="K25" s="18">
        <f t="shared" si="3"/>
        <v>3590.5</v>
      </c>
      <c r="L25" s="19">
        <f t="shared" si="0"/>
        <v>4.8703163079371635E-2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6000</v>
      </c>
      <c r="J26" s="10">
        <v>2</v>
      </c>
      <c r="K26" s="7">
        <f t="shared" si="3"/>
        <v>3000</v>
      </c>
      <c r="L26" s="8">
        <f t="shared" si="0"/>
        <v>4.5214838304202419E-3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42894</v>
      </c>
      <c r="J27" s="10">
        <v>9</v>
      </c>
      <c r="K27" s="18">
        <f t="shared" si="3"/>
        <v>4766</v>
      </c>
      <c r="L27" s="19">
        <f t="shared" si="0"/>
        <v>3.232408790367431E-2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28400</v>
      </c>
      <c r="J28" s="10">
        <v>3</v>
      </c>
      <c r="K28" s="18">
        <f t="shared" si="3"/>
        <v>9466.6666666666661</v>
      </c>
      <c r="L28" s="19">
        <f t="shared" si="0"/>
        <v>2.140169013065581E-2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207605</v>
      </c>
      <c r="J29" s="10">
        <v>127</v>
      </c>
      <c r="K29" s="7">
        <f t="shared" si="3"/>
        <v>1634.6850393700788</v>
      </c>
      <c r="L29" s="8">
        <f t="shared" si="0"/>
        <v>0.1564471084357324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31860</v>
      </c>
      <c r="J30" s="10">
        <v>7</v>
      </c>
      <c r="K30" s="7">
        <f t="shared" si="3"/>
        <v>4551.4285714285716</v>
      </c>
      <c r="L30" s="8">
        <f t="shared" si="0"/>
        <v>2.4009079139531483E-2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7500</v>
      </c>
      <c r="J31" s="10">
        <v>774</v>
      </c>
      <c r="K31" s="7">
        <f t="shared" si="3"/>
        <v>9.6899224806201545</v>
      </c>
      <c r="L31" s="8">
        <f>I31/I$42</f>
        <v>5.6518547880253026E-3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2003</v>
      </c>
      <c r="J32" s="10">
        <v>230</v>
      </c>
      <c r="K32" s="7">
        <f t="shared" si="3"/>
        <v>8.7086956521739136</v>
      </c>
      <c r="L32" s="8">
        <f>I32/I$42</f>
        <v>1.5094220187219574E-3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1042597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830300</v>
      </c>
      <c r="J37" s="25">
        <v>2</v>
      </c>
      <c r="K37" s="24" t="s">
        <v>6</v>
      </c>
      <c r="L37" s="27">
        <f t="shared" ref="L37:L42" si="4">I37/I$42</f>
        <v>0.62569800406632115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1301588</v>
      </c>
      <c r="J41" s="31" t="s">
        <v>6</v>
      </c>
      <c r="K41" s="31" t="s">
        <v>6</v>
      </c>
      <c r="L41" s="14">
        <f t="shared" si="4"/>
        <v>0.98085151597817033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1326998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33176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1327001</v>
      </c>
      <c r="J46" s="110" t="s">
        <v>36</v>
      </c>
      <c r="K46" s="111"/>
      <c r="L46" s="125">
        <f>I42/I46</f>
        <v>0.99999773926319568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pC2vILWfkPN0gGlXulMHEA76DlendWwfTiq50edG4v/PXcvloJC4mxKkID/ex/VMkdc7UwfE9M0AW/psEk89Q==" saltValue="TcdNq7pWi4Ws5d4j2RknG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1F6B6-E0BB-42BE-86BB-8229CE35324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551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360386</v>
      </c>
      <c r="J12" s="6">
        <v>11</v>
      </c>
      <c r="K12" s="7">
        <f t="shared" ref="K12:K21" si="1">IF(J12=0,"-",I12/J12)</f>
        <v>32762.363636363636</v>
      </c>
      <c r="L12" s="8">
        <f t="shared" si="0"/>
        <v>0.10060111782121449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60081</v>
      </c>
      <c r="J13" s="6">
        <v>2</v>
      </c>
      <c r="K13" s="7">
        <f t="shared" si="1"/>
        <v>30040.5</v>
      </c>
      <c r="L13" s="8">
        <f t="shared" si="0"/>
        <v>1.6771505440878357E-2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13111</v>
      </c>
      <c r="J16" s="10">
        <v>4</v>
      </c>
      <c r="K16" s="7">
        <f t="shared" si="1"/>
        <v>3277.75</v>
      </c>
      <c r="L16" s="8">
        <f t="shared" si="0"/>
        <v>3.6599125819369873E-3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149844</v>
      </c>
      <c r="J17" s="10">
        <v>8</v>
      </c>
      <c r="K17" s="7">
        <f t="shared" si="1"/>
        <v>18730.5</v>
      </c>
      <c r="L17" s="8">
        <f t="shared" si="0"/>
        <v>4.182868895795637E-2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523341</v>
      </c>
      <c r="J22" s="13" t="s">
        <v>6</v>
      </c>
      <c r="K22" s="13" t="s">
        <v>6</v>
      </c>
      <c r="L22" s="14">
        <f t="shared" si="0"/>
        <v>0.14608971936110784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25000</v>
      </c>
      <c r="J23" s="10">
        <v>28</v>
      </c>
      <c r="K23" s="18">
        <f t="shared" ref="K23:K35" si="3">IF(J23=0,"-",I23/J23)</f>
        <v>892.85714285714289</v>
      </c>
      <c r="L23" s="19">
        <f t="shared" si="0"/>
        <v>6.9787060139138652E-3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25000</v>
      </c>
      <c r="J24" s="10">
        <v>28</v>
      </c>
      <c r="K24" s="7">
        <f t="shared" si="3"/>
        <v>892.85714285714289</v>
      </c>
      <c r="L24" s="8">
        <f t="shared" si="0"/>
        <v>6.9787060139138652E-3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179723</v>
      </c>
      <c r="J25" s="10">
        <v>45</v>
      </c>
      <c r="K25" s="18">
        <f t="shared" si="3"/>
        <v>3993.8444444444444</v>
      </c>
      <c r="L25" s="19">
        <f t="shared" si="0"/>
        <v>5.016935923754566E-2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4000</v>
      </c>
      <c r="J26" s="10">
        <v>1</v>
      </c>
      <c r="K26" s="7">
        <f t="shared" si="3"/>
        <v>4000</v>
      </c>
      <c r="L26" s="8">
        <f t="shared" si="0"/>
        <v>1.1165929622262184E-3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27808</v>
      </c>
      <c r="J27" s="10">
        <v>17</v>
      </c>
      <c r="K27" s="18">
        <f t="shared" si="3"/>
        <v>1635.7647058823529</v>
      </c>
      <c r="L27" s="19">
        <f t="shared" si="0"/>
        <v>7.7625542733966704E-3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9390</v>
      </c>
      <c r="J28" s="10">
        <v>2</v>
      </c>
      <c r="K28" s="18">
        <f t="shared" si="3"/>
        <v>4695</v>
      </c>
      <c r="L28" s="19">
        <f t="shared" si="0"/>
        <v>2.6212019788260476E-3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548194</v>
      </c>
      <c r="J29" s="10">
        <v>677</v>
      </c>
      <c r="K29" s="7">
        <f t="shared" si="3"/>
        <v>809.74002954209755</v>
      </c>
      <c r="L29" s="8">
        <f t="shared" si="0"/>
        <v>0.15302739058365988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80671</v>
      </c>
      <c r="J30" s="10">
        <v>84</v>
      </c>
      <c r="K30" s="7">
        <f t="shared" si="3"/>
        <v>960.36904761904759</v>
      </c>
      <c r="L30" s="8">
        <f t="shared" si="0"/>
        <v>2.2519167713937815E-2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37800</v>
      </c>
      <c r="J31" s="10">
        <v>1053</v>
      </c>
      <c r="K31" s="7">
        <f t="shared" si="3"/>
        <v>35.897435897435898</v>
      </c>
      <c r="L31" s="8">
        <f>I31/I$42</f>
        <v>1.0551803493037764E-2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2800</v>
      </c>
      <c r="J32" s="10">
        <v>65</v>
      </c>
      <c r="K32" s="7">
        <f t="shared" si="3"/>
        <v>43.07692307692308</v>
      </c>
      <c r="L32" s="8">
        <f>I32/I$42</f>
        <v>7.8161507355835292E-4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2493810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2240460</v>
      </c>
      <c r="J37" s="25">
        <v>3</v>
      </c>
      <c r="K37" s="24" t="s">
        <v>6</v>
      </c>
      <c r="L37" s="27">
        <f t="shared" ref="L37:L42" si="4">I37/I$42</f>
        <v>0.62542046703733833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3058985</v>
      </c>
      <c r="J41" s="31" t="s">
        <v>6</v>
      </c>
      <c r="K41" s="31" t="s">
        <v>6</v>
      </c>
      <c r="L41" s="14">
        <f t="shared" si="4"/>
        <v>0.85391028063889218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3582326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89559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3582767</v>
      </c>
      <c r="J46" s="110" t="s">
        <v>36</v>
      </c>
      <c r="K46" s="111"/>
      <c r="L46" s="125">
        <f>I42/I46</f>
        <v>0.99987691077873608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H6VG8iutxOW6gGTbNtaXaLzAiW1g7l96+yhXkeB+l79Y+S88vU0fdaF8ayu2MQoACTDEhUDd20u2okzpLPxYrg==" saltValue="qCvt2hTrad3RfOmk5Pkh4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84568-923B-4AA6-9C71-FAAAB9E1CB4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552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36248</v>
      </c>
      <c r="J17" s="10">
        <v>1</v>
      </c>
      <c r="K17" s="7">
        <f t="shared" si="1"/>
        <v>36248</v>
      </c>
      <c r="L17" s="8">
        <f t="shared" si="0"/>
        <v>3.6335168068195603E-2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36248</v>
      </c>
      <c r="J22" s="13" t="s">
        <v>6</v>
      </c>
      <c r="K22" s="13" t="s">
        <v>6</v>
      </c>
      <c r="L22" s="14">
        <f t="shared" si="0"/>
        <v>3.6335168068195603E-2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100000</v>
      </c>
      <c r="J23" s="10">
        <v>111</v>
      </c>
      <c r="K23" s="18">
        <f t="shared" ref="K23:K35" si="3">IF(J23=0,"-",I23/J23)</f>
        <v>900.90090090090087</v>
      </c>
      <c r="L23" s="19">
        <f t="shared" si="0"/>
        <v>0.10024047690409292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57942</v>
      </c>
      <c r="J24" s="10">
        <v>66</v>
      </c>
      <c r="K24" s="7">
        <f t="shared" si="3"/>
        <v>877.90909090909088</v>
      </c>
      <c r="L24" s="8">
        <f t="shared" si="0"/>
        <v>5.8081337127769521E-2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29831</v>
      </c>
      <c r="J25" s="10">
        <v>3</v>
      </c>
      <c r="K25" s="18">
        <f t="shared" si="3"/>
        <v>9943.6666666666661</v>
      </c>
      <c r="L25" s="19">
        <f t="shared" si="0"/>
        <v>2.9902736665259957E-2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23600</v>
      </c>
      <c r="J26" s="10">
        <v>1</v>
      </c>
      <c r="K26" s="7">
        <f t="shared" si="3"/>
        <v>23600</v>
      </c>
      <c r="L26" s="8">
        <f t="shared" si="0"/>
        <v>2.3656752549365927E-2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3850</v>
      </c>
      <c r="J27" s="10">
        <v>2</v>
      </c>
      <c r="K27" s="18">
        <f t="shared" si="3"/>
        <v>1925</v>
      </c>
      <c r="L27" s="19">
        <f t="shared" si="0"/>
        <v>3.8592583608075774E-3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3850</v>
      </c>
      <c r="J28" s="10">
        <v>2</v>
      </c>
      <c r="K28" s="18">
        <f t="shared" si="3"/>
        <v>1925</v>
      </c>
      <c r="L28" s="19">
        <f t="shared" si="0"/>
        <v>3.8592583608075774E-3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394375</v>
      </c>
      <c r="J29" s="10">
        <v>562</v>
      </c>
      <c r="K29" s="7">
        <f t="shared" si="3"/>
        <v>701.73487544483987</v>
      </c>
      <c r="L29" s="8">
        <f t="shared" si="0"/>
        <v>0.39532338079051643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44340</v>
      </c>
      <c r="J30" s="10">
        <v>29</v>
      </c>
      <c r="K30" s="7">
        <f t="shared" si="3"/>
        <v>1528.9655172413793</v>
      </c>
      <c r="L30" s="8">
        <f t="shared" si="0"/>
        <v>4.4446627459274801E-2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2160</v>
      </c>
      <c r="J31" s="10">
        <v>57</v>
      </c>
      <c r="K31" s="7">
        <f t="shared" si="3"/>
        <v>37.89473684210526</v>
      </c>
      <c r="L31" s="8">
        <f>I31/I$42</f>
        <v>2.165194301128407E-3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461000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0.41589773867508151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16237</v>
      </c>
      <c r="J40" s="28">
        <v>4</v>
      </c>
      <c r="K40" s="24" t="s">
        <v>6</v>
      </c>
      <c r="L40" s="27">
        <f t="shared" si="4"/>
        <v>1.6276046234917567E-2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961353</v>
      </c>
      <c r="J41" s="31" t="s">
        <v>6</v>
      </c>
      <c r="K41" s="31" t="s">
        <v>6</v>
      </c>
      <c r="L41" s="14">
        <f t="shared" si="4"/>
        <v>0.96366483193180441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997601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24939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997601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nZhC1YHMQBoZ5TBqTEEiugHl+XMIlmcom6IIOv6qIEqUMXsaG5zAiKRQvaio133JIm/FMU0EgBrwcCuBpsjevw==" saltValue="+GqHFul9FnUvE/P4Mfe3i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4F128-4A07-4897-A388-DEC9DC402D7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553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12319</v>
      </c>
      <c r="J16" s="10">
        <v>2</v>
      </c>
      <c r="K16" s="7">
        <f t="shared" si="1"/>
        <v>6159.5</v>
      </c>
      <c r="L16" s="8">
        <f t="shared" si="0"/>
        <v>1.0709091557125731E-2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12319</v>
      </c>
      <c r="J22" s="13" t="s">
        <v>6</v>
      </c>
      <c r="K22" s="13" t="s">
        <v>6</v>
      </c>
      <c r="L22" s="14">
        <f t="shared" si="0"/>
        <v>1.0709091557125731E-2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115298</v>
      </c>
      <c r="J23" s="10">
        <v>102</v>
      </c>
      <c r="K23" s="18">
        <f t="shared" ref="K23:K35" si="3">IF(J23=0,"-",I23/J23)</f>
        <v>1130.3725490196077</v>
      </c>
      <c r="L23" s="19">
        <f t="shared" si="0"/>
        <v>0.10023028154505094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42005</v>
      </c>
      <c r="J24" s="10">
        <v>37</v>
      </c>
      <c r="K24" s="7">
        <f t="shared" si="3"/>
        <v>1135.2702702702702</v>
      </c>
      <c r="L24" s="8">
        <f t="shared" si="0"/>
        <v>3.6515576820932413E-2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58225</v>
      </c>
      <c r="J25" s="10">
        <v>12</v>
      </c>
      <c r="K25" s="18">
        <f t="shared" si="3"/>
        <v>4852.083333333333</v>
      </c>
      <c r="L25" s="19">
        <f t="shared" si="0"/>
        <v>5.0615866215897858E-2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21924</v>
      </c>
      <c r="J26" s="10">
        <v>3</v>
      </c>
      <c r="K26" s="7">
        <f t="shared" si="3"/>
        <v>7308</v>
      </c>
      <c r="L26" s="8">
        <f t="shared" si="0"/>
        <v>1.9058862188361437E-2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17631</v>
      </c>
      <c r="J27" s="10">
        <v>9</v>
      </c>
      <c r="K27" s="18">
        <f t="shared" si="3"/>
        <v>1959</v>
      </c>
      <c r="L27" s="19">
        <f t="shared" si="0"/>
        <v>1.5326892868226624E-2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8760</v>
      </c>
      <c r="J28" s="10">
        <v>3</v>
      </c>
      <c r="K28" s="18">
        <f t="shared" si="3"/>
        <v>2920</v>
      </c>
      <c r="L28" s="19">
        <f t="shared" si="0"/>
        <v>7.6151994512883682E-3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111493</v>
      </c>
      <c r="J29" s="10">
        <v>115</v>
      </c>
      <c r="K29" s="7">
        <f t="shared" si="3"/>
        <v>969.50434782608693</v>
      </c>
      <c r="L29" s="8">
        <f t="shared" si="0"/>
        <v>9.6922537947773293E-2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10347</v>
      </c>
      <c r="J30" s="10">
        <v>6</v>
      </c>
      <c r="K30" s="7">
        <f t="shared" si="3"/>
        <v>1724.5</v>
      </c>
      <c r="L30" s="8">
        <f t="shared" si="0"/>
        <v>8.9948023655799948E-3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5565</v>
      </c>
      <c r="J31" s="10">
        <v>332</v>
      </c>
      <c r="K31" s="7">
        <f t="shared" si="3"/>
        <v>16.762048192771083</v>
      </c>
      <c r="L31" s="8">
        <f>I31/I$42</f>
        <v>4.8377380075821652E-3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2112</v>
      </c>
      <c r="J32" s="10">
        <v>126</v>
      </c>
      <c r="K32" s="7">
        <f t="shared" si="3"/>
        <v>16.761904761904763</v>
      </c>
      <c r="L32" s="8">
        <f>I32/I$42</f>
        <v>1.8359932923654148E-3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924362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0.72135759185834336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1138012</v>
      </c>
      <c r="J41" s="31" t="s">
        <v>6</v>
      </c>
      <c r="K41" s="31" t="s">
        <v>6</v>
      </c>
      <c r="L41" s="14">
        <f t="shared" si="4"/>
        <v>0.98929090844287426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1150331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28758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1159605</v>
      </c>
      <c r="J46" s="110" t="s">
        <v>36</v>
      </c>
      <c r="K46" s="111"/>
      <c r="L46" s="125">
        <f>I42/I46</f>
        <v>0.99200244910982616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8BWP24Z8+sDMSw0OdmacldKHkjcXYfBrUpXMBWe8r2mqsvR10yMxgWCGycjE4VY7MVSIR7PE948joHU/cCHYw==" saltValue="0RtXZlewK9mOZTEcbSX/m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116A5-D5C1-4D2C-A8A3-D6B4AFBD99E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554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105000</v>
      </c>
      <c r="J12" s="6">
        <v>3</v>
      </c>
      <c r="K12" s="7">
        <f t="shared" ref="K12:K21" si="1">IF(J12=0,"-",I12/J12)</f>
        <v>35000</v>
      </c>
      <c r="L12" s="8">
        <f t="shared" si="0"/>
        <v>7.9479823479096809E-2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35000</v>
      </c>
      <c r="J13" s="6">
        <v>1</v>
      </c>
      <c r="K13" s="7">
        <f t="shared" si="1"/>
        <v>35000</v>
      </c>
      <c r="L13" s="8">
        <f t="shared" si="0"/>
        <v>2.6493274493032268E-2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6170</v>
      </c>
      <c r="J16" s="10">
        <v>1</v>
      </c>
      <c r="K16" s="7">
        <f t="shared" si="1"/>
        <v>6170</v>
      </c>
      <c r="L16" s="8">
        <f t="shared" si="0"/>
        <v>4.6703858177716889E-3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111170</v>
      </c>
      <c r="J22" s="13" t="s">
        <v>6</v>
      </c>
      <c r="K22" s="13" t="s">
        <v>6</v>
      </c>
      <c r="L22" s="14">
        <f t="shared" si="0"/>
        <v>8.4150209296868492E-2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134899</v>
      </c>
      <c r="J23" s="10">
        <v>118</v>
      </c>
      <c r="K23" s="18">
        <f t="shared" ref="K23:K35" si="3">IF(J23=0,"-",I23/J23)</f>
        <v>1143.2118644067796</v>
      </c>
      <c r="L23" s="19">
        <f t="shared" si="0"/>
        <v>0.10211189245244458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70538</v>
      </c>
      <c r="J24" s="10">
        <v>62</v>
      </c>
      <c r="K24" s="7">
        <f t="shared" si="3"/>
        <v>1137.7096774193549</v>
      </c>
      <c r="L24" s="8">
        <f t="shared" si="0"/>
        <v>5.3393788462557434E-2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127991</v>
      </c>
      <c r="J25" s="10">
        <v>49</v>
      </c>
      <c r="K25" s="18">
        <f t="shared" si="3"/>
        <v>2612.0612244897961</v>
      </c>
      <c r="L25" s="19">
        <f t="shared" si="0"/>
        <v>9.6882877018219807E-2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39094</v>
      </c>
      <c r="J26" s="10">
        <v>16</v>
      </c>
      <c r="K26" s="7">
        <f t="shared" si="3"/>
        <v>2443.375</v>
      </c>
      <c r="L26" s="8">
        <f t="shared" si="0"/>
        <v>2.9592230658017242E-2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35303</v>
      </c>
      <c r="J27" s="10">
        <v>17</v>
      </c>
      <c r="K27" s="18">
        <f t="shared" si="3"/>
        <v>2076.6470588235293</v>
      </c>
      <c r="L27" s="19">
        <f t="shared" si="0"/>
        <v>2.6722630555071947E-2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7738</v>
      </c>
      <c r="J28" s="10">
        <v>3</v>
      </c>
      <c r="K28" s="18">
        <f t="shared" si="3"/>
        <v>2579.3333333333335</v>
      </c>
      <c r="L28" s="19">
        <f t="shared" si="0"/>
        <v>5.857284515059534E-3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444100</v>
      </c>
      <c r="J29" s="10">
        <v>564</v>
      </c>
      <c r="K29" s="7">
        <f t="shared" si="3"/>
        <v>787.41134751773052</v>
      </c>
      <c r="L29" s="8">
        <f t="shared" si="0"/>
        <v>0.33616180578158944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82885</v>
      </c>
      <c r="J30" s="10">
        <v>68</v>
      </c>
      <c r="K30" s="7">
        <f t="shared" si="3"/>
        <v>1218.8970588235295</v>
      </c>
      <c r="L30" s="8">
        <f t="shared" si="0"/>
        <v>6.2739858752999422E-2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23892</v>
      </c>
      <c r="J31" s="10">
        <v>580</v>
      </c>
      <c r="K31" s="7">
        <f t="shared" si="3"/>
        <v>41.193103448275863</v>
      </c>
      <c r="L31" s="8">
        <f>I31/I$42</f>
        <v>1.8085066119643629E-2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7200</v>
      </c>
      <c r="J32" s="10">
        <v>310</v>
      </c>
      <c r="K32" s="7">
        <f t="shared" si="3"/>
        <v>23.225806451612904</v>
      </c>
      <c r="L32" s="8">
        <f>I32/I$42</f>
        <v>5.4500450385666383E-3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461000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0.31405884534740253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28835</v>
      </c>
      <c r="J40" s="28">
        <v>2</v>
      </c>
      <c r="K40" s="24" t="s">
        <v>6</v>
      </c>
      <c r="L40" s="27">
        <f t="shared" si="4"/>
        <v>2.1826673428759585E-2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1209920</v>
      </c>
      <c r="J41" s="31" t="s">
        <v>6</v>
      </c>
      <c r="K41" s="31" t="s">
        <v>6</v>
      </c>
      <c r="L41" s="14">
        <f t="shared" si="4"/>
        <v>0.91584979070313155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1321090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33027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1321796</v>
      </c>
      <c r="J46" s="110" t="s">
        <v>36</v>
      </c>
      <c r="K46" s="111"/>
      <c r="L46" s="125">
        <f>I42/I46</f>
        <v>0.99946587824444921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7HGD134AHucy3I8WIogqaQnjlX+3hSlTKoKZZJkUzMBcN86+D2Fi0OWZv8+4U25GVMmk/HWBYBOFbL/sOLCLfg==" saltValue="S7Tu8i23RJ8Kb8JwuEeWb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8D166-9B55-46F4-92C2-BF80DEE499A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555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297218</v>
      </c>
      <c r="J12" s="6">
        <v>5</v>
      </c>
      <c r="K12" s="7">
        <f t="shared" ref="K12:K21" si="1">IF(J12=0,"-",I12/J12)</f>
        <v>59443.6</v>
      </c>
      <c r="L12" s="8">
        <f t="shared" si="0"/>
        <v>9.2379351543686067E-2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18782</v>
      </c>
      <c r="J16" s="10">
        <v>3</v>
      </c>
      <c r="K16" s="7">
        <f t="shared" si="1"/>
        <v>6260.666666666667</v>
      </c>
      <c r="L16" s="8">
        <f t="shared" si="0"/>
        <v>5.8376981901954519E-3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52000</v>
      </c>
      <c r="J17" s="10">
        <v>1</v>
      </c>
      <c r="K17" s="7">
        <f t="shared" si="1"/>
        <v>52000</v>
      </c>
      <c r="L17" s="8">
        <f t="shared" si="0"/>
        <v>1.616229932329696E-2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368000</v>
      </c>
      <c r="J22" s="13" t="s">
        <v>6</v>
      </c>
      <c r="K22" s="13" t="s">
        <v>6</v>
      </c>
      <c r="L22" s="14">
        <f t="shared" si="0"/>
        <v>0.11437934905717849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219047</v>
      </c>
      <c r="J23" s="10">
        <v>253</v>
      </c>
      <c r="K23" s="18">
        <f t="shared" ref="K23:K35" si="3">IF(J23=0,"-",I23/J23)</f>
        <v>865.798418972332</v>
      </c>
      <c r="L23" s="19">
        <f t="shared" si="0"/>
        <v>6.8082753459042869E-2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78018</v>
      </c>
      <c r="J24" s="10">
        <v>91</v>
      </c>
      <c r="K24" s="7">
        <f t="shared" si="3"/>
        <v>857.34065934065939</v>
      </c>
      <c r="L24" s="8">
        <f t="shared" si="0"/>
        <v>2.424904362701889E-2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98830</v>
      </c>
      <c r="J25" s="10">
        <v>53</v>
      </c>
      <c r="K25" s="18">
        <f t="shared" si="3"/>
        <v>1864.7169811320755</v>
      </c>
      <c r="L25" s="19">
        <f t="shared" si="0"/>
        <v>3.0717693117719973E-2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4500</v>
      </c>
      <c r="J26" s="10">
        <v>9</v>
      </c>
      <c r="K26" s="7">
        <f t="shared" si="3"/>
        <v>500</v>
      </c>
      <c r="L26" s="8">
        <f t="shared" si="0"/>
        <v>1.398660518362237E-3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40324</v>
      </c>
      <c r="J27" s="10">
        <v>31</v>
      </c>
      <c r="K27" s="18">
        <f t="shared" si="3"/>
        <v>1300.7741935483871</v>
      </c>
      <c r="L27" s="19">
        <f t="shared" si="0"/>
        <v>1.2533241498319742E-2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3200</v>
      </c>
      <c r="J28" s="10">
        <v>4</v>
      </c>
      <c r="K28" s="18">
        <f t="shared" si="3"/>
        <v>800</v>
      </c>
      <c r="L28" s="19">
        <f t="shared" si="0"/>
        <v>9.9460303527981286E-4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539233</v>
      </c>
      <c r="J29" s="10">
        <v>1040</v>
      </c>
      <c r="K29" s="7">
        <f t="shared" si="3"/>
        <v>518.49326923076922</v>
      </c>
      <c r="L29" s="8">
        <f t="shared" si="0"/>
        <v>0.16760086828844981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114996</v>
      </c>
      <c r="J30" s="10">
        <v>161</v>
      </c>
      <c r="K30" s="7">
        <f t="shared" si="3"/>
        <v>714.26086956521738</v>
      </c>
      <c r="L30" s="8">
        <f t="shared" si="0"/>
        <v>3.5742303326574174E-2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2169522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1951930</v>
      </c>
      <c r="J37" s="25">
        <v>4</v>
      </c>
      <c r="K37" s="24" t="s">
        <v>6</v>
      </c>
      <c r="L37" s="27">
        <f t="shared" ref="L37:L42" si="4">I37/I$42</f>
        <v>0.60668609457928913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2849364</v>
      </c>
      <c r="J41" s="31" t="s">
        <v>6</v>
      </c>
      <c r="K41" s="31" t="s">
        <v>6</v>
      </c>
      <c r="L41" s="14">
        <f t="shared" si="4"/>
        <v>0.8856206509428215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3217364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80434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3223762</v>
      </c>
      <c r="J46" s="110" t="s">
        <v>36</v>
      </c>
      <c r="K46" s="111"/>
      <c r="L46" s="125">
        <f>I42/I46</f>
        <v>0.9980153621762401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aeKXYCjSGhrQyiUBnFXZzd72ND4i9SpKHqkaYelP+RluZeDKjL4bnVLr9UjS7aXjMCwLKGo11RB8oFZi8bW51Q==" saltValue="u7xl8ensw/AjzQzxJCYb6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564F3-A2F5-48FE-8642-55D775A6F8F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556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925813</v>
      </c>
      <c r="J12" s="6">
        <v>21</v>
      </c>
      <c r="K12" s="7">
        <f t="shared" ref="K12:K21" si="1">IF(J12=0,"-",I12/J12)</f>
        <v>44086.333333333336</v>
      </c>
      <c r="L12" s="8">
        <f t="shared" si="0"/>
        <v>6.2275299506486283E-2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100000</v>
      </c>
      <c r="J13" s="6">
        <v>2</v>
      </c>
      <c r="K13" s="7">
        <f t="shared" si="1"/>
        <v>50000</v>
      </c>
      <c r="L13" s="8">
        <f t="shared" si="0"/>
        <v>6.7265527170698924E-3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48036</v>
      </c>
      <c r="J16" s="10">
        <v>62</v>
      </c>
      <c r="K16" s="7">
        <f t="shared" si="1"/>
        <v>774.77419354838707</v>
      </c>
      <c r="L16" s="8">
        <f t="shared" si="0"/>
        <v>3.2311668631716936E-3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894379</v>
      </c>
      <c r="J17" s="10">
        <v>19</v>
      </c>
      <c r="K17" s="7">
        <f t="shared" si="1"/>
        <v>47072.57894736842</v>
      </c>
      <c r="L17" s="8">
        <f t="shared" si="0"/>
        <v>6.0160874925402529E-2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6459</v>
      </c>
      <c r="J18" s="10">
        <v>2</v>
      </c>
      <c r="K18" s="7">
        <f t="shared" si="1"/>
        <v>3229.5</v>
      </c>
      <c r="L18" s="8">
        <f t="shared" si="0"/>
        <v>4.3446803999554434E-4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32285</v>
      </c>
      <c r="J19" s="10">
        <v>20</v>
      </c>
      <c r="K19" s="7">
        <f t="shared" si="1"/>
        <v>1614.25</v>
      </c>
      <c r="L19" s="8">
        <f t="shared" si="0"/>
        <v>2.1716675447060146E-3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1906972</v>
      </c>
      <c r="J22" s="13" t="s">
        <v>6</v>
      </c>
      <c r="K22" s="13" t="s">
        <v>6</v>
      </c>
      <c r="L22" s="14">
        <f t="shared" si="0"/>
        <v>0.12827347687976207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1930837</v>
      </c>
      <c r="J23" s="10">
        <v>1994</v>
      </c>
      <c r="K23" s="18">
        <f t="shared" ref="K23:K35" si="3">IF(J23=0,"-",I23/J23)</f>
        <v>968.32347041123376</v>
      </c>
      <c r="L23" s="19">
        <f t="shared" si="0"/>
        <v>0.12987876868569079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695666</v>
      </c>
      <c r="J24" s="10">
        <v>680</v>
      </c>
      <c r="K24" s="7">
        <f t="shared" si="3"/>
        <v>1023.0382352941176</v>
      </c>
      <c r="L24" s="8">
        <f t="shared" si="0"/>
        <v>4.6794340224731439E-2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1790100</v>
      </c>
      <c r="J25" s="10">
        <v>339</v>
      </c>
      <c r="K25" s="18">
        <f t="shared" si="3"/>
        <v>5280.5309734513276</v>
      </c>
      <c r="L25" s="19">
        <f t="shared" si="0"/>
        <v>0.12041202018826813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171569</v>
      </c>
      <c r="J26" s="10">
        <v>53</v>
      </c>
      <c r="K26" s="7">
        <f t="shared" si="3"/>
        <v>3237.1509433962265</v>
      </c>
      <c r="L26" s="8">
        <f t="shared" si="0"/>
        <v>1.1540679231149643E-2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431411</v>
      </c>
      <c r="J27" s="10">
        <v>193</v>
      </c>
      <c r="K27" s="18">
        <f t="shared" si="3"/>
        <v>2235.2901554404143</v>
      </c>
      <c r="L27" s="19">
        <f t="shared" si="0"/>
        <v>2.9019088342238392E-2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82690</v>
      </c>
      <c r="J28" s="10">
        <v>31</v>
      </c>
      <c r="K28" s="18">
        <f t="shared" si="3"/>
        <v>2667.4193548387098</v>
      </c>
      <c r="L28" s="19">
        <f t="shared" si="0"/>
        <v>5.5621864417450938E-3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3780363</v>
      </c>
      <c r="J29" s="10">
        <v>2808</v>
      </c>
      <c r="K29" s="7">
        <f t="shared" si="3"/>
        <v>1346.2831196581196</v>
      </c>
      <c r="L29" s="8">
        <f t="shared" si="0"/>
        <v>0.2542881100916049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822629</v>
      </c>
      <c r="J30" s="10">
        <v>342</v>
      </c>
      <c r="K30" s="7">
        <f t="shared" si="3"/>
        <v>2405.3479532163742</v>
      </c>
      <c r="L30" s="8">
        <f t="shared" si="0"/>
        <v>5.533457335090488E-2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99856</v>
      </c>
      <c r="J31" s="10">
        <v>1206</v>
      </c>
      <c r="K31" s="7">
        <f t="shared" si="3"/>
        <v>82.799336650082921</v>
      </c>
      <c r="L31" s="8">
        <f>I31/I$42</f>
        <v>6.7168664811573112E-3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4563</v>
      </c>
      <c r="J32" s="10">
        <v>25</v>
      </c>
      <c r="K32" s="7">
        <f t="shared" si="3"/>
        <v>182.52</v>
      </c>
      <c r="L32" s="8">
        <f>I32/I$42</f>
        <v>3.069326004798992E-4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6638</v>
      </c>
      <c r="J33" s="10">
        <v>9</v>
      </c>
      <c r="K33" s="7">
        <f t="shared" si="3"/>
        <v>737.55555555555554</v>
      </c>
      <c r="L33" s="8">
        <f>I33/I$42</f>
        <v>4.4650856935909945E-4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5458269</v>
      </c>
      <c r="J36" s="25">
        <v>9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4912416</v>
      </c>
      <c r="J37" s="25">
        <v>9</v>
      </c>
      <c r="K37" s="24" t="s">
        <v>6</v>
      </c>
      <c r="L37" s="27">
        <f t="shared" ref="L37:L42" si="4">I37/I$42</f>
        <v>0.33043625192177611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7863</v>
      </c>
      <c r="J38" s="28">
        <v>3</v>
      </c>
      <c r="K38" s="7">
        <f t="shared" ref="K38:K39" si="5">IF(J38=0,"-",I38/J38)</f>
        <v>2621</v>
      </c>
      <c r="L38" s="27">
        <f t="shared" si="4"/>
        <v>5.2890884014320557E-4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12959484</v>
      </c>
      <c r="J41" s="31" t="s">
        <v>6</v>
      </c>
      <c r="K41" s="31" t="s">
        <v>6</v>
      </c>
      <c r="L41" s="14">
        <f t="shared" si="4"/>
        <v>0.87172652312023791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14866456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371662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15033357</v>
      </c>
      <c r="J46" s="110" t="s">
        <v>36</v>
      </c>
      <c r="K46" s="111"/>
      <c r="L46" s="125">
        <f>I42/I46</f>
        <v>0.9888979553934627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oSlPubycgDk+BJdVEnk7Fn/SU3Jf6pP4Ao7vwCnvodP/TkcB4ezQRKAvS5lLWNrSfa+XaEf3n4+MCYISNJ//xA==" saltValue="8VxgqLoYbZyTTAfCGQmJF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A548C-3ACA-4398-B2C6-5590564D27C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557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2.1194343653565737E-2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35356</v>
      </c>
      <c r="J16" s="10">
        <v>6</v>
      </c>
      <c r="K16" s="7">
        <f t="shared" si="1"/>
        <v>5892.666666666667</v>
      </c>
      <c r="L16" s="8">
        <f t="shared" si="0"/>
        <v>1.2489120236924504E-2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1.0597171826782869E-2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3951</v>
      </c>
      <c r="J19" s="10">
        <v>2</v>
      </c>
      <c r="K19" s="7">
        <f t="shared" si="1"/>
        <v>1975.5</v>
      </c>
      <c r="L19" s="8">
        <f t="shared" si="0"/>
        <v>1.3956475295873038E-3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129307</v>
      </c>
      <c r="J22" s="13" t="s">
        <v>6</v>
      </c>
      <c r="K22" s="13" t="s">
        <v>6</v>
      </c>
      <c r="L22" s="14">
        <f t="shared" si="0"/>
        <v>4.5676283246860412E-2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426918</v>
      </c>
      <c r="J23" s="10">
        <v>381</v>
      </c>
      <c r="K23" s="18">
        <f t="shared" ref="K23:K35" si="3">IF(J23=0,"-",I23/J23)</f>
        <v>1120.5196850393702</v>
      </c>
      <c r="L23" s="19">
        <f t="shared" si="0"/>
        <v>0.15080411339821628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121583</v>
      </c>
      <c r="J24" s="10">
        <v>107</v>
      </c>
      <c r="K24" s="7">
        <f t="shared" si="3"/>
        <v>1136.2897196261683</v>
      </c>
      <c r="L24" s="8">
        <f t="shared" si="0"/>
        <v>4.2947864740524713E-2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60919</v>
      </c>
      <c r="J25" s="10">
        <v>15</v>
      </c>
      <c r="K25" s="18">
        <f t="shared" si="3"/>
        <v>4061.2666666666669</v>
      </c>
      <c r="L25" s="19">
        <f t="shared" si="0"/>
        <v>2.1518970350526186E-2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1200</v>
      </c>
      <c r="J26" s="10">
        <v>1</v>
      </c>
      <c r="K26" s="7">
        <f t="shared" si="3"/>
        <v>1200</v>
      </c>
      <c r="L26" s="8">
        <f t="shared" si="0"/>
        <v>4.2388687307131473E-4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2939</v>
      </c>
      <c r="J27" s="10">
        <v>6</v>
      </c>
      <c r="K27" s="18">
        <f t="shared" si="3"/>
        <v>489.83333333333331</v>
      </c>
      <c r="L27" s="19">
        <f t="shared" si="0"/>
        <v>1.0381695999638282E-3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400</v>
      </c>
      <c r="J28" s="10">
        <v>1</v>
      </c>
      <c r="K28" s="18">
        <f t="shared" si="3"/>
        <v>400</v>
      </c>
      <c r="L28" s="19">
        <f t="shared" si="0"/>
        <v>1.4129562435710491E-4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571831</v>
      </c>
      <c r="J29" s="10">
        <v>456</v>
      </c>
      <c r="K29" s="7">
        <f t="shared" si="3"/>
        <v>1254.015350877193</v>
      </c>
      <c r="L29" s="8">
        <f t="shared" si="0"/>
        <v>0.20199304542936913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78114</v>
      </c>
      <c r="J30" s="10">
        <v>51</v>
      </c>
      <c r="K30" s="7">
        <f t="shared" si="3"/>
        <v>1531.6470588235295</v>
      </c>
      <c r="L30" s="8">
        <f t="shared" si="0"/>
        <v>2.7592916002577232E-2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62410</v>
      </c>
      <c r="J31" s="10">
        <v>383</v>
      </c>
      <c r="K31" s="7">
        <f t="shared" si="3"/>
        <v>162.95039164490862</v>
      </c>
      <c r="L31" s="8">
        <f>I31/I$42</f>
        <v>2.2045649790317295E-2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2769</v>
      </c>
      <c r="J32" s="10">
        <v>15</v>
      </c>
      <c r="K32" s="7">
        <f t="shared" si="3"/>
        <v>184.6</v>
      </c>
      <c r="L32" s="8">
        <f>I32/I$42</f>
        <v>9.781189596120587E-4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1751800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1576620</v>
      </c>
      <c r="J37" s="25">
        <v>1</v>
      </c>
      <c r="K37" s="24" t="s">
        <v>6</v>
      </c>
      <c r="L37" s="27">
        <f t="shared" ref="L37:L42" si="4">I37/I$42</f>
        <v>0.55692376818474687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2701637</v>
      </c>
      <c r="J41" s="31" t="s">
        <v>6</v>
      </c>
      <c r="K41" s="31" t="s">
        <v>6</v>
      </c>
      <c r="L41" s="14">
        <f t="shared" si="4"/>
        <v>0.95432371675313954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2830944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70120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2832303</v>
      </c>
      <c r="J46" s="110" t="s">
        <v>36</v>
      </c>
      <c r="K46" s="111"/>
      <c r="L46" s="125">
        <f>I42/I46</f>
        <v>0.99952017845548302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0ZiIluAmWF7rLcZgVTELZKyv4wWWvhwiITXD2E4YiQRn3XPBodlZOUgRtZ5q3wQ8RkoAmhQlo6GHAxzjjdnCRQ==" saltValue="AbMMlrTNTA1H/ECBfYIw1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0152F-A49D-4750-A668-CE91D057802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558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128759</v>
      </c>
      <c r="J23" s="10">
        <v>133</v>
      </c>
      <c r="K23" s="18">
        <f t="shared" ref="K23:K35" si="3">IF(J23=0,"-",I23/J23)</f>
        <v>968.11278195488717</v>
      </c>
      <c r="L23" s="19">
        <f t="shared" si="0"/>
        <v>0.10469454097803479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57438</v>
      </c>
      <c r="J24" s="10">
        <v>53</v>
      </c>
      <c r="K24" s="7">
        <f t="shared" si="3"/>
        <v>1083.7358490566037</v>
      </c>
      <c r="L24" s="8">
        <f t="shared" si="0"/>
        <v>4.6703104596155315E-2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45363</v>
      </c>
      <c r="J25" s="10">
        <v>32</v>
      </c>
      <c r="K25" s="18">
        <f t="shared" si="3"/>
        <v>1417.59375</v>
      </c>
      <c r="L25" s="19">
        <f t="shared" si="0"/>
        <v>3.6884866008485562E-2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5554</v>
      </c>
      <c r="J26" s="10">
        <v>4</v>
      </c>
      <c r="K26" s="7">
        <f t="shared" si="3"/>
        <v>1388.5</v>
      </c>
      <c r="L26" s="8">
        <f t="shared" si="0"/>
        <v>4.5159831980056166E-3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5815</v>
      </c>
      <c r="J27" s="10">
        <v>6</v>
      </c>
      <c r="K27" s="18">
        <f t="shared" si="3"/>
        <v>969.16666666666663</v>
      </c>
      <c r="L27" s="19">
        <f t="shared" si="0"/>
        <v>4.7282035103353732E-3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1500</v>
      </c>
      <c r="J28" s="10">
        <v>1</v>
      </c>
      <c r="K28" s="18">
        <f t="shared" si="3"/>
        <v>1500</v>
      </c>
      <c r="L28" s="19">
        <f t="shared" si="0"/>
        <v>1.2196569674123921E-3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386077</v>
      </c>
      <c r="J29" s="10">
        <v>745</v>
      </c>
      <c r="K29" s="7">
        <f t="shared" si="3"/>
        <v>518.22416107382548</v>
      </c>
      <c r="L29" s="8">
        <f t="shared" si="0"/>
        <v>0.31392100200511608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68685</v>
      </c>
      <c r="J30" s="10">
        <v>54</v>
      </c>
      <c r="K30" s="7">
        <f t="shared" si="3"/>
        <v>1271.9444444444443</v>
      </c>
      <c r="L30" s="8">
        <f t="shared" si="0"/>
        <v>5.5848092537813435E-2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0.53977138749802822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1229854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1229854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30170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1231071</v>
      </c>
      <c r="J46" s="110" t="s">
        <v>36</v>
      </c>
      <c r="K46" s="111"/>
      <c r="L46" s="125">
        <f>I42/I46</f>
        <v>0.99901142988503511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5LMyyXxUPHzqbGZCjZDgHM4P4dn8wO9sWRF2VI4F40ksKtTSaPYGKMx5G0YprQpfUkXOUZ20o1uqSQph4tH5NQ==" saltValue="++sCerYB4RG2NRdBQgtA9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57536-CF0F-417E-82A1-CE77C79E814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559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63036</v>
      </c>
      <c r="J23" s="10">
        <v>68</v>
      </c>
      <c r="K23" s="18">
        <f t="shared" ref="K23:K35" si="3">IF(J23=0,"-",I23/J23)</f>
        <v>927</v>
      </c>
      <c r="L23" s="19">
        <f t="shared" si="0"/>
        <v>2.7909769216192235E-2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7224</v>
      </c>
      <c r="J24" s="10">
        <v>8</v>
      </c>
      <c r="K24" s="7">
        <f t="shared" si="3"/>
        <v>903</v>
      </c>
      <c r="L24" s="8">
        <f t="shared" si="0"/>
        <v>3.1984924934604464E-3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181851</v>
      </c>
      <c r="J25" s="10">
        <v>59</v>
      </c>
      <c r="K25" s="18">
        <f t="shared" si="3"/>
        <v>3082.2203389830506</v>
      </c>
      <c r="L25" s="19">
        <f t="shared" si="0"/>
        <v>8.0516204101367062E-2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11610</v>
      </c>
      <c r="J26" s="10">
        <v>7</v>
      </c>
      <c r="K26" s="7">
        <f t="shared" si="3"/>
        <v>1658.5714285714287</v>
      </c>
      <c r="L26" s="8">
        <f t="shared" si="0"/>
        <v>5.1404343644900034E-3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13544</v>
      </c>
      <c r="J27" s="10">
        <v>23</v>
      </c>
      <c r="K27" s="18">
        <f t="shared" si="3"/>
        <v>588.86956521739125</v>
      </c>
      <c r="L27" s="19">
        <f t="shared" si="0"/>
        <v>5.9967306660338162E-3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4019</v>
      </c>
      <c r="J28" s="10">
        <v>5</v>
      </c>
      <c r="K28" s="18">
        <f t="shared" si="3"/>
        <v>803.8</v>
      </c>
      <c r="L28" s="19">
        <f t="shared" si="0"/>
        <v>1.7794492429703121E-3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506493</v>
      </c>
      <c r="J29" s="10">
        <v>1265</v>
      </c>
      <c r="K29" s="7">
        <f t="shared" si="3"/>
        <v>400.38972332015811</v>
      </c>
      <c r="L29" s="8">
        <f t="shared" si="0"/>
        <v>0.22425443777550691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93510</v>
      </c>
      <c r="J30" s="10">
        <v>91</v>
      </c>
      <c r="K30" s="7">
        <f t="shared" si="3"/>
        <v>1027.5824175824175</v>
      </c>
      <c r="L30" s="8">
        <f t="shared" si="0"/>
        <v>4.140241321476832E-2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1659600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1493640</v>
      </c>
      <c r="J37" s="25">
        <v>2</v>
      </c>
      <c r="K37" s="24" t="s">
        <v>6</v>
      </c>
      <c r="L37" s="27">
        <f t="shared" ref="L37:L42" si="4">I37/I$42</f>
        <v>0.66132285824089998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2258564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2258564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56465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2258564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/N7QRyCvfptthhJuAh+GDkiYVVJOOLuVvDmcdfWnNLNh7cZmjK6O5EgCGLg3214qEkgzdWfIy9PePVZ/DCrIvQ==" saltValue="bgg7lCFlSBUalZ3bT2lOa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08542-89AB-4788-BFC3-F7BFE973ACC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560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14393</v>
      </c>
      <c r="J16" s="10">
        <v>2</v>
      </c>
      <c r="K16" s="7">
        <f t="shared" si="1"/>
        <v>7196.5</v>
      </c>
      <c r="L16" s="8">
        <f t="shared" si="0"/>
        <v>5.9072488465001819E-3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14393</v>
      </c>
      <c r="J22" s="13" t="s">
        <v>6</v>
      </c>
      <c r="K22" s="13" t="s">
        <v>6</v>
      </c>
      <c r="L22" s="14">
        <f t="shared" si="0"/>
        <v>5.9072488465001819E-3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132150</v>
      </c>
      <c r="J23" s="10">
        <v>110</v>
      </c>
      <c r="K23" s="18">
        <f t="shared" ref="K23:K35" si="3">IF(J23=0,"-",I23/J23)</f>
        <v>1201.3636363636363</v>
      </c>
      <c r="L23" s="19">
        <f t="shared" si="0"/>
        <v>5.4237680474188775E-2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66234</v>
      </c>
      <c r="J24" s="10">
        <v>55</v>
      </c>
      <c r="K24" s="7">
        <f t="shared" si="3"/>
        <v>1204.2545454545455</v>
      </c>
      <c r="L24" s="8">
        <f t="shared" si="0"/>
        <v>2.7184097832216567E-2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94898</v>
      </c>
      <c r="J25" s="10">
        <v>66</v>
      </c>
      <c r="K25" s="18">
        <f t="shared" si="3"/>
        <v>1437.8484848484848</v>
      </c>
      <c r="L25" s="19">
        <f t="shared" si="0"/>
        <v>3.8948523659777273E-2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525457</v>
      </c>
      <c r="J29" s="10">
        <v>576</v>
      </c>
      <c r="K29" s="7">
        <f t="shared" si="3"/>
        <v>912.25173611111109</v>
      </c>
      <c r="L29" s="8">
        <f t="shared" si="0"/>
        <v>0.21566075572399404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129543</v>
      </c>
      <c r="J30" s="10">
        <v>53</v>
      </c>
      <c r="K30" s="7">
        <f t="shared" si="3"/>
        <v>2444.2075471698113</v>
      </c>
      <c r="L30" s="8">
        <f t="shared" si="0"/>
        <v>5.3167702169260964E-2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10000</v>
      </c>
      <c r="J31" s="10">
        <v>77</v>
      </c>
      <c r="K31" s="7">
        <f t="shared" si="3"/>
        <v>129.87012987012986</v>
      </c>
      <c r="L31" s="8">
        <f>I31/I$42</f>
        <v>4.1042512655458776E-3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1844000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1659600</v>
      </c>
      <c r="J37" s="25">
        <v>2</v>
      </c>
      <c r="K37" s="24" t="s">
        <v>6</v>
      </c>
      <c r="L37" s="27">
        <f t="shared" ref="L37:L42" si="4">I37/I$42</f>
        <v>0.68114154002999383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2422105</v>
      </c>
      <c r="J41" s="31" t="s">
        <v>6</v>
      </c>
      <c r="K41" s="31" t="s">
        <v>6</v>
      </c>
      <c r="L41" s="14">
        <f t="shared" si="4"/>
        <v>0.99409275115349982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2436498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60913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2436498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/20M85/KieNSHukQkQJ383r4W5icahZfncrVU9KlgnQ6BrzBnBCWlAnJMhsAjX5Z2y1EolC/E5bduaapg9qOvA==" saltValue="9sdQWbZKy6jtKyGhlf77z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60CB3-C95D-434D-B1ED-8CFA186E0AB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453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100000</v>
      </c>
      <c r="J12" s="6">
        <v>2</v>
      </c>
      <c r="K12" s="7">
        <f t="shared" ref="K12:K21" si="1">IF(J12=0,"-",I12/J12)</f>
        <v>50000</v>
      </c>
      <c r="L12" s="8">
        <f t="shared" si="0"/>
        <v>8.0001472027085296E-2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100000</v>
      </c>
      <c r="J13" s="6">
        <v>2</v>
      </c>
      <c r="K13" s="7">
        <f t="shared" si="1"/>
        <v>50000</v>
      </c>
      <c r="L13" s="8">
        <f t="shared" si="0"/>
        <v>8.0001472027085296E-2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5148</v>
      </c>
      <c r="J16" s="10">
        <v>1</v>
      </c>
      <c r="K16" s="7">
        <f t="shared" si="1"/>
        <v>5148</v>
      </c>
      <c r="L16" s="8">
        <f t="shared" si="0"/>
        <v>4.118475779954351E-3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1</v>
      </c>
      <c r="K17" s="7">
        <f t="shared" si="1"/>
        <v>50000</v>
      </c>
      <c r="L17" s="8">
        <f t="shared" si="0"/>
        <v>4.0000736013542648E-2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155148</v>
      </c>
      <c r="J22" s="13" t="s">
        <v>6</v>
      </c>
      <c r="K22" s="13" t="s">
        <v>6</v>
      </c>
      <c r="L22" s="14">
        <f t="shared" si="0"/>
        <v>0.12412068382058229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187505</v>
      </c>
      <c r="J25" s="10">
        <v>81</v>
      </c>
      <c r="K25" s="18">
        <f t="shared" si="3"/>
        <v>2314.8765432098767</v>
      </c>
      <c r="L25" s="19">
        <f t="shared" si="0"/>
        <v>0.1500067601243863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25531</v>
      </c>
      <c r="J26" s="10">
        <v>16</v>
      </c>
      <c r="K26" s="7">
        <f t="shared" si="3"/>
        <v>1595.6875</v>
      </c>
      <c r="L26" s="8">
        <f t="shared" si="0"/>
        <v>2.0425175823235147E-2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28319</v>
      </c>
      <c r="J27" s="10">
        <v>20</v>
      </c>
      <c r="K27" s="18">
        <f t="shared" si="3"/>
        <v>1415.95</v>
      </c>
      <c r="L27" s="19">
        <f t="shared" si="0"/>
        <v>2.2655616863350287E-2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5235</v>
      </c>
      <c r="J28" s="10">
        <v>4</v>
      </c>
      <c r="K28" s="18">
        <f t="shared" si="3"/>
        <v>1308.75</v>
      </c>
      <c r="L28" s="19">
        <f t="shared" si="0"/>
        <v>4.1880770606179153E-3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368125</v>
      </c>
      <c r="J29" s="10">
        <v>372</v>
      </c>
      <c r="K29" s="7">
        <f t="shared" si="3"/>
        <v>989.58333333333337</v>
      </c>
      <c r="L29" s="8">
        <f t="shared" si="0"/>
        <v>0.29450541889970777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40287</v>
      </c>
      <c r="J30" s="10">
        <v>25</v>
      </c>
      <c r="K30" s="7">
        <f t="shared" si="3"/>
        <v>1611.48</v>
      </c>
      <c r="L30" s="8">
        <f t="shared" si="0"/>
        <v>3.2230193035551857E-2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13000</v>
      </c>
      <c r="J31" s="10">
        <v>191</v>
      </c>
      <c r="K31" s="7">
        <f t="shared" si="3"/>
        <v>68.062827225130889</v>
      </c>
      <c r="L31" s="8">
        <f>I31/I$42</f>
        <v>1.040019136352109E-2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1941</v>
      </c>
      <c r="J32" s="10">
        <v>77</v>
      </c>
      <c r="K32" s="7">
        <f t="shared" si="3"/>
        <v>25.207792207792206</v>
      </c>
      <c r="L32" s="8">
        <f>I32/I$42</f>
        <v>1.5528285720457257E-3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562622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0.39831132892845228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1094829</v>
      </c>
      <c r="J41" s="31" t="s">
        <v>6</v>
      </c>
      <c r="K41" s="31" t="s">
        <v>6</v>
      </c>
      <c r="L41" s="14">
        <f t="shared" si="4"/>
        <v>0.87587931617941772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1249977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31249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1249982</v>
      </c>
      <c r="J46" s="110" t="s">
        <v>36</v>
      </c>
      <c r="K46" s="111"/>
      <c r="L46" s="125">
        <f>I42/I46</f>
        <v>0.99999599994239918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LDi9Gk9+350Fj2GITd1jQHU+UPScONGRLbgUCKXm0eC535Asc+2t9PVfYuAQLQhlveemm7PN0BnAX6tyDe3DA==" saltValue="uXkRTwq21pyDzEE5iRBtD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C4CA6-EC0D-40AA-BA3F-448A972F47D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561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35000</v>
      </c>
      <c r="J12" s="6">
        <v>1</v>
      </c>
      <c r="K12" s="7">
        <f t="shared" ref="K12:K21" si="1">IF(J12=0,"-",I12/J12)</f>
        <v>35000</v>
      </c>
      <c r="L12" s="8">
        <f t="shared" si="0"/>
        <v>1.2959267171954664E-2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22717</v>
      </c>
      <c r="J14" s="10">
        <v>1</v>
      </c>
      <c r="K14" s="7">
        <f t="shared" si="1"/>
        <v>22717</v>
      </c>
      <c r="L14" s="8">
        <f t="shared" si="0"/>
        <v>8.4113049241512604E-3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29289</v>
      </c>
      <c r="J16" s="10">
        <v>5</v>
      </c>
      <c r="K16" s="7">
        <f t="shared" si="1"/>
        <v>5857.8</v>
      </c>
      <c r="L16" s="8">
        <f t="shared" si="0"/>
        <v>1.0844685034268005E-2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60000</v>
      </c>
      <c r="J17" s="10">
        <v>2</v>
      </c>
      <c r="K17" s="7">
        <f t="shared" si="1"/>
        <v>30000</v>
      </c>
      <c r="L17" s="8">
        <f t="shared" si="0"/>
        <v>2.2215886580493713E-2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147006</v>
      </c>
      <c r="J22" s="13" t="s">
        <v>6</v>
      </c>
      <c r="K22" s="13" t="s">
        <v>6</v>
      </c>
      <c r="L22" s="14">
        <f t="shared" si="0"/>
        <v>5.4431143710867644E-2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188000</v>
      </c>
      <c r="J23" s="10">
        <v>206</v>
      </c>
      <c r="K23" s="18">
        <f t="shared" ref="K23:K35" si="3">IF(J23=0,"-",I23/J23)</f>
        <v>912.62135922330094</v>
      </c>
      <c r="L23" s="19">
        <f t="shared" si="0"/>
        <v>6.9609777952213625E-2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61542</v>
      </c>
      <c r="J24" s="10">
        <v>68</v>
      </c>
      <c r="K24" s="7">
        <f t="shared" si="3"/>
        <v>905.02941176470586</v>
      </c>
      <c r="L24" s="8">
        <f t="shared" si="0"/>
        <v>2.27868348656124E-2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219440</v>
      </c>
      <c r="J25" s="10">
        <v>58</v>
      </c>
      <c r="K25" s="18">
        <f t="shared" si="3"/>
        <v>3783.4482758620688</v>
      </c>
      <c r="L25" s="19">
        <f t="shared" si="0"/>
        <v>8.1250902520392326E-2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10500</v>
      </c>
      <c r="J26" s="10">
        <v>3</v>
      </c>
      <c r="K26" s="7">
        <f t="shared" si="3"/>
        <v>3500</v>
      </c>
      <c r="L26" s="8">
        <f t="shared" si="0"/>
        <v>3.8877801515863997E-3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7457</v>
      </c>
      <c r="J27" s="10">
        <v>5</v>
      </c>
      <c r="K27" s="18">
        <f t="shared" si="3"/>
        <v>1491.4</v>
      </c>
      <c r="L27" s="19">
        <f t="shared" si="0"/>
        <v>2.7610644371790266E-3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382879</v>
      </c>
      <c r="J29" s="10">
        <v>354</v>
      </c>
      <c r="K29" s="7">
        <f t="shared" si="3"/>
        <v>1081.5790960451977</v>
      </c>
      <c r="L29" s="8">
        <f t="shared" si="0"/>
        <v>0.14176660730088086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92312</v>
      </c>
      <c r="J30" s="10">
        <v>42</v>
      </c>
      <c r="K30" s="7">
        <f t="shared" si="3"/>
        <v>2197.9047619047619</v>
      </c>
      <c r="L30" s="8">
        <f t="shared" si="0"/>
        <v>3.4179882033642257E-2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96388</v>
      </c>
      <c r="J31" s="10">
        <v>1570</v>
      </c>
      <c r="K31" s="7">
        <f t="shared" si="3"/>
        <v>61.393630573248409</v>
      </c>
      <c r="L31" s="8">
        <f>I31/I$42</f>
        <v>3.5689081262010466E-2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29703</v>
      </c>
      <c r="J32" s="10">
        <v>293</v>
      </c>
      <c r="K32" s="7">
        <f t="shared" si="3"/>
        <v>101.37542662116041</v>
      </c>
      <c r="L32" s="8">
        <f>I32/I$42</f>
        <v>1.0997974651673412E-2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1884752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1659600</v>
      </c>
      <c r="J37" s="25">
        <v>3</v>
      </c>
      <c r="K37" s="24" t="s">
        <v>6</v>
      </c>
      <c r="L37" s="27">
        <f t="shared" ref="L37:L42" si="4">I37/I$42</f>
        <v>0.61449142281645608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2553764</v>
      </c>
      <c r="J41" s="31" t="s">
        <v>6</v>
      </c>
      <c r="K41" s="31" t="s">
        <v>6</v>
      </c>
      <c r="L41" s="14">
        <f t="shared" si="4"/>
        <v>0.94556885628913234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2700770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67519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2707954</v>
      </c>
      <c r="J46" s="110" t="s">
        <v>36</v>
      </c>
      <c r="K46" s="111"/>
      <c r="L46" s="125">
        <f>I42/I46</f>
        <v>0.99734707458103056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+oRWdVIjc1KFENzuuGDzbDQ/NFIULcyQKafgx8vYf+0VECravg5xmMk3vJLjw3qNXt0K0QaOgDJRMp14bHA52Q==" saltValue="UTl3u7bGVZVDsyNys+zyV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AE2BA-875D-4C58-9C0C-271EA179756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562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21575</v>
      </c>
      <c r="J16" s="10">
        <v>5</v>
      </c>
      <c r="K16" s="7">
        <f t="shared" si="1"/>
        <v>4315</v>
      </c>
      <c r="L16" s="8">
        <f t="shared" si="0"/>
        <v>2.1697700496306614E-2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21575</v>
      </c>
      <c r="J22" s="13" t="s">
        <v>6</v>
      </c>
      <c r="K22" s="13" t="s">
        <v>6</v>
      </c>
      <c r="L22" s="14">
        <f t="shared" si="0"/>
        <v>2.1697700496306614E-2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58087</v>
      </c>
      <c r="J23" s="10">
        <v>63</v>
      </c>
      <c r="K23" s="18">
        <f t="shared" ref="K23:K35" si="3">IF(J23=0,"-",I23/J23)</f>
        <v>922.01587301587301</v>
      </c>
      <c r="L23" s="19">
        <f t="shared" si="0"/>
        <v>5.8417350114899756E-2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21727</v>
      </c>
      <c r="J24" s="10">
        <v>24</v>
      </c>
      <c r="K24" s="7">
        <f t="shared" si="3"/>
        <v>905.29166666666663</v>
      </c>
      <c r="L24" s="8">
        <f t="shared" si="0"/>
        <v>2.1850564944762632E-2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68251</v>
      </c>
      <c r="J25" s="10">
        <v>35</v>
      </c>
      <c r="K25" s="18">
        <f t="shared" si="3"/>
        <v>1950.0285714285715</v>
      </c>
      <c r="L25" s="19">
        <f t="shared" si="0"/>
        <v>6.8639154418235121E-2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6960</v>
      </c>
      <c r="J26" s="10">
        <v>3</v>
      </c>
      <c r="K26" s="7">
        <f t="shared" si="3"/>
        <v>2320</v>
      </c>
      <c r="L26" s="8">
        <f t="shared" si="0"/>
        <v>6.9995826398282284E-3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7160</v>
      </c>
      <c r="J27" s="10">
        <v>7</v>
      </c>
      <c r="K27" s="18">
        <f t="shared" si="3"/>
        <v>1022.8571428571429</v>
      </c>
      <c r="L27" s="19">
        <f t="shared" si="0"/>
        <v>7.2007200720072004E-3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2398</v>
      </c>
      <c r="J28" s="10">
        <v>1</v>
      </c>
      <c r="K28" s="18">
        <f t="shared" si="3"/>
        <v>2398</v>
      </c>
      <c r="L28" s="19">
        <f t="shared" si="0"/>
        <v>2.4116378118258755E-3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242092</v>
      </c>
      <c r="J29" s="10">
        <v>485</v>
      </c>
      <c r="K29" s="7">
        <f t="shared" si="3"/>
        <v>499.15876288659791</v>
      </c>
      <c r="L29" s="8">
        <f t="shared" si="0"/>
        <v>0.24346881615535856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82487</v>
      </c>
      <c r="J30" s="10">
        <v>78</v>
      </c>
      <c r="K30" s="7">
        <f t="shared" si="3"/>
        <v>1057.5256410256411</v>
      </c>
      <c r="L30" s="8">
        <f t="shared" si="0"/>
        <v>8.2956116840734354E-2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16320</v>
      </c>
      <c r="J31" s="10">
        <v>85</v>
      </c>
      <c r="K31" s="7">
        <f t="shared" si="3"/>
        <v>192</v>
      </c>
      <c r="L31" s="8">
        <f>I31/I$42</f>
        <v>1.6412814465804122E-2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1855</v>
      </c>
      <c r="J32" s="10">
        <v>17</v>
      </c>
      <c r="K32" s="7">
        <f t="shared" si="3"/>
        <v>109.11764705882354</v>
      </c>
      <c r="L32" s="8">
        <f>I32/I$42</f>
        <v>1.8655496834599661E-3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0.58416344427738864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972770</v>
      </c>
      <c r="J41" s="31" t="s">
        <v>6</v>
      </c>
      <c r="K41" s="31" t="s">
        <v>6</v>
      </c>
      <c r="L41" s="14">
        <f t="shared" si="4"/>
        <v>0.97830229950369341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994345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24858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994345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5Scv7SzoIy5wIhl6TU8anDo7MgEEHK+9bqR39kOti+V2uWl7pDDRQh2YprueQABcukR/eWLJ+/PE0hVvPbtDQ==" saltValue="99v4fvdrs0nB170zn3dHg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EF9F8-1EEF-4AFB-9DD7-670B09C32C2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563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90000</v>
      </c>
      <c r="J12" s="6">
        <v>3</v>
      </c>
      <c r="K12" s="7">
        <f t="shared" ref="K12:K21" si="1">IF(J12=0,"-",I12/J12)</f>
        <v>30000</v>
      </c>
      <c r="L12" s="8">
        <f t="shared" si="0"/>
        <v>2.0702281184363704E-2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2</v>
      </c>
      <c r="K17" s="7">
        <f t="shared" si="1"/>
        <v>25000</v>
      </c>
      <c r="L17" s="8">
        <f t="shared" si="0"/>
        <v>1.1501267324646503E-2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140000</v>
      </c>
      <c r="J22" s="13" t="s">
        <v>6</v>
      </c>
      <c r="K22" s="13" t="s">
        <v>6</v>
      </c>
      <c r="L22" s="14">
        <f t="shared" si="0"/>
        <v>3.2203548509010207E-2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70820</v>
      </c>
      <c r="J23" s="10">
        <v>65</v>
      </c>
      <c r="K23" s="18">
        <f t="shared" ref="K23:K35" si="3">IF(J23=0,"-",I23/J23)</f>
        <v>1089.5384615384614</v>
      </c>
      <c r="L23" s="19">
        <f t="shared" si="0"/>
        <v>1.6290395038629307E-2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70820</v>
      </c>
      <c r="J24" s="10">
        <v>65</v>
      </c>
      <c r="K24" s="7">
        <f t="shared" si="3"/>
        <v>1089.5384615384614</v>
      </c>
      <c r="L24" s="8">
        <f t="shared" si="0"/>
        <v>1.6290395038629307E-2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388337</v>
      </c>
      <c r="J25" s="10">
        <v>175</v>
      </c>
      <c r="K25" s="18">
        <f t="shared" si="3"/>
        <v>2219.0685714285714</v>
      </c>
      <c r="L25" s="19">
        <f t="shared" si="0"/>
        <v>8.9327352981024982E-2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20283</v>
      </c>
      <c r="J26" s="10">
        <v>8</v>
      </c>
      <c r="K26" s="7">
        <f t="shared" si="3"/>
        <v>2535.375</v>
      </c>
      <c r="L26" s="8">
        <f t="shared" si="0"/>
        <v>4.6656041029161004E-3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27413</v>
      </c>
      <c r="J27" s="10">
        <v>37</v>
      </c>
      <c r="K27" s="18">
        <f t="shared" si="3"/>
        <v>740.89189189189187</v>
      </c>
      <c r="L27" s="19">
        <f t="shared" si="0"/>
        <v>6.3056848234106918E-3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9227</v>
      </c>
      <c r="J28" s="10">
        <v>9</v>
      </c>
      <c r="K28" s="18">
        <f t="shared" si="3"/>
        <v>1025.2222222222222</v>
      </c>
      <c r="L28" s="19">
        <f t="shared" si="0"/>
        <v>2.1224438720902658E-3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858717</v>
      </c>
      <c r="J29" s="10">
        <v>2015</v>
      </c>
      <c r="K29" s="7">
        <f t="shared" si="3"/>
        <v>426.16228287841193</v>
      </c>
      <c r="L29" s="8">
        <f t="shared" si="0"/>
        <v>0.19752667546436942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183197</v>
      </c>
      <c r="J30" s="10">
        <v>137</v>
      </c>
      <c r="K30" s="7">
        <f t="shared" si="3"/>
        <v>1337.2043795620439</v>
      </c>
      <c r="L30" s="8">
        <f t="shared" si="0"/>
        <v>4.2139953401465306E-2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15856</v>
      </c>
      <c r="J31" s="10">
        <v>364</v>
      </c>
      <c r="K31" s="7">
        <f t="shared" si="3"/>
        <v>43.560439560439562</v>
      </c>
      <c r="L31" s="8">
        <f>I31/I$42</f>
        <v>3.6472818939918988E-3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5000</v>
      </c>
      <c r="J33" s="10">
        <v>2</v>
      </c>
      <c r="K33" s="7">
        <f t="shared" si="3"/>
        <v>2500</v>
      </c>
      <c r="L33" s="8">
        <f>I33/I$42</f>
        <v>1.1501267324646504E-3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3156893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2841204</v>
      </c>
      <c r="J37" s="25">
        <v>6</v>
      </c>
      <c r="K37" s="24" t="s">
        <v>6</v>
      </c>
      <c r="L37" s="27">
        <f t="shared" ref="L37:L42" si="4">I37/I$42</f>
        <v>0.65354893455709884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4207347</v>
      </c>
      <c r="J41" s="31" t="s">
        <v>6</v>
      </c>
      <c r="K41" s="31" t="s">
        <v>6</v>
      </c>
      <c r="L41" s="14">
        <f t="shared" si="4"/>
        <v>0.96779645149098981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4347347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108684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4347393</v>
      </c>
      <c r="J46" s="110" t="s">
        <v>36</v>
      </c>
      <c r="K46" s="111"/>
      <c r="L46" s="125">
        <f>I42/I46</f>
        <v>0.99998941894602122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XQf9DFYkaCDNGa58CG293uOIDAF0GXmPia+3mxIj9oqBi48+sMr3/ffsPNFF04wygKB90FUFjgoYGoCdowc5Q==" saltValue="J9mm4ozuhZUPeri6Z4YbG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E649D-EC04-45C1-B42C-3AA93F6AE2F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564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19965</v>
      </c>
      <c r="J16" s="10">
        <v>3</v>
      </c>
      <c r="K16" s="7">
        <f t="shared" si="1"/>
        <v>6655</v>
      </c>
      <c r="L16" s="8">
        <f t="shared" si="0"/>
        <v>3.6990052797672658E-3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1</v>
      </c>
      <c r="K17" s="7">
        <f t="shared" si="1"/>
        <v>50000</v>
      </c>
      <c r="L17" s="8">
        <f t="shared" si="0"/>
        <v>9.263724717674093E-3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69965</v>
      </c>
      <c r="J22" s="13" t="s">
        <v>6</v>
      </c>
      <c r="K22" s="13" t="s">
        <v>6</v>
      </c>
      <c r="L22" s="14">
        <f t="shared" si="0"/>
        <v>1.296272999744136E-2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400139</v>
      </c>
      <c r="J23" s="10">
        <v>435</v>
      </c>
      <c r="K23" s="18">
        <f t="shared" ref="K23:K35" si="3">IF(J23=0,"-",I23/J23)</f>
        <v>919.85977011494253</v>
      </c>
      <c r="L23" s="19">
        <f t="shared" si="0"/>
        <v>7.4135550896107877E-2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103800</v>
      </c>
      <c r="J24" s="10">
        <v>114</v>
      </c>
      <c r="K24" s="7">
        <f t="shared" si="3"/>
        <v>910.52631578947364</v>
      </c>
      <c r="L24" s="8">
        <f t="shared" si="0"/>
        <v>1.9231492513891418E-2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649274</v>
      </c>
      <c r="J25" s="10">
        <v>131</v>
      </c>
      <c r="K25" s="18">
        <f t="shared" si="3"/>
        <v>4956.2900763358775</v>
      </c>
      <c r="L25" s="19">
        <f t="shared" si="0"/>
        <v>0.12029391204686259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65313</v>
      </c>
      <c r="J26" s="10">
        <v>18</v>
      </c>
      <c r="K26" s="7">
        <f t="shared" si="3"/>
        <v>3628.5</v>
      </c>
      <c r="L26" s="8">
        <f t="shared" si="0"/>
        <v>1.2100833049708961E-2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58540</v>
      </c>
      <c r="J27" s="10">
        <v>61</v>
      </c>
      <c r="K27" s="18">
        <f t="shared" si="3"/>
        <v>959.67213114754099</v>
      </c>
      <c r="L27" s="19">
        <f t="shared" si="0"/>
        <v>1.0845968899452829E-2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13528</v>
      </c>
      <c r="J28" s="10">
        <v>12</v>
      </c>
      <c r="K28" s="18">
        <f t="shared" si="3"/>
        <v>1127.3333333333333</v>
      </c>
      <c r="L28" s="19">
        <f t="shared" si="0"/>
        <v>2.5063933596139029E-3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720291</v>
      </c>
      <c r="J29" s="10">
        <v>615</v>
      </c>
      <c r="K29" s="7">
        <f t="shared" si="3"/>
        <v>1171.2048780487805</v>
      </c>
      <c r="L29" s="8">
        <f t="shared" si="0"/>
        <v>0.13345155081236382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183159</v>
      </c>
      <c r="J30" s="10">
        <v>79</v>
      </c>
      <c r="K30" s="7">
        <f t="shared" si="3"/>
        <v>2318.4683544303798</v>
      </c>
      <c r="L30" s="8">
        <f t="shared" si="0"/>
        <v>3.3934691111289383E-2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117044</v>
      </c>
      <c r="J31" s="10">
        <v>1392</v>
      </c>
      <c r="K31" s="7">
        <f t="shared" si="3"/>
        <v>84.083333333333329</v>
      </c>
      <c r="L31" s="8">
        <f>I31/I$42</f>
        <v>2.1685267917108932E-2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5633</v>
      </c>
      <c r="J32" s="10">
        <v>67</v>
      </c>
      <c r="K32" s="7">
        <f t="shared" si="3"/>
        <v>84.074626865671647</v>
      </c>
      <c r="L32" s="8">
        <f>I32/I$42</f>
        <v>1.0436512266931634E-3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2880</v>
      </c>
      <c r="J33" s="10">
        <v>1</v>
      </c>
      <c r="K33" s="7">
        <f t="shared" si="3"/>
        <v>2880</v>
      </c>
      <c r="L33" s="8">
        <f>I33/I$42</f>
        <v>5.3359054373802782E-4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166512</v>
      </c>
      <c r="J34" s="25">
        <v>1</v>
      </c>
      <c r="K34" s="7">
        <f t="shared" si="3"/>
        <v>166512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116557</v>
      </c>
      <c r="J35" s="25">
        <v>1</v>
      </c>
      <c r="K35" s="7">
        <f t="shared" si="3"/>
        <v>116557</v>
      </c>
      <c r="L35" s="27">
        <f>I35/I$42</f>
        <v>2.1595039238358787E-2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3614565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3253107</v>
      </c>
      <c r="J37" s="25">
        <v>5</v>
      </c>
      <c r="K37" s="24" t="s">
        <v>6</v>
      </c>
      <c r="L37" s="27">
        <f t="shared" ref="L37:L42" si="4">I37/I$42</f>
        <v>0.60271775450277232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9600</v>
      </c>
      <c r="J40" s="28">
        <v>1</v>
      </c>
      <c r="K40" s="24" t="s">
        <v>6</v>
      </c>
      <c r="L40" s="27">
        <f t="shared" si="4"/>
        <v>1.7786351457934259E-3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5327432</v>
      </c>
      <c r="J41" s="31" t="s">
        <v>6</v>
      </c>
      <c r="K41" s="31" t="s">
        <v>6</v>
      </c>
      <c r="L41" s="14">
        <f t="shared" si="4"/>
        <v>0.98703727000255859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5397397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134935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5400720</v>
      </c>
      <c r="J46" s="110" t="s">
        <v>36</v>
      </c>
      <c r="K46" s="111"/>
      <c r="L46" s="125">
        <f>I42/I46</f>
        <v>0.99938471166807386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fzFTgDnGJ9iY/fQMw3sFnL3hLQxmqDpd/P/rPdGr56fZSmBMseWVZMOX68bw2zTYGKOE9HmIl5bePt6vRcUow==" saltValue="aitVkiHsgaTLj+VWBsYb0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35B0F-B514-423A-B277-31AA6E19E6E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565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1.2583770157941416E-2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11848</v>
      </c>
      <c r="J16" s="10">
        <v>2</v>
      </c>
      <c r="K16" s="7">
        <f t="shared" si="1"/>
        <v>5924</v>
      </c>
      <c r="L16" s="8">
        <f t="shared" si="0"/>
        <v>5.9637003532515961E-3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36848</v>
      </c>
      <c r="J22" s="13" t="s">
        <v>6</v>
      </c>
      <c r="K22" s="13" t="s">
        <v>6</v>
      </c>
      <c r="L22" s="14">
        <f t="shared" si="0"/>
        <v>1.8547470511193011E-2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36138</v>
      </c>
      <c r="J23" s="10">
        <v>34</v>
      </c>
      <c r="K23" s="18">
        <f t="shared" ref="K23:K35" si="3">IF(J23=0,"-",I23/J23)</f>
        <v>1062.8823529411766</v>
      </c>
      <c r="L23" s="19">
        <f t="shared" si="0"/>
        <v>1.8190091438707475E-2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36138</v>
      </c>
      <c r="J24" s="10">
        <v>34</v>
      </c>
      <c r="K24" s="7">
        <f t="shared" si="3"/>
        <v>1062.8823529411766</v>
      </c>
      <c r="L24" s="8">
        <f t="shared" si="0"/>
        <v>1.8190091438707475E-2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203953</v>
      </c>
      <c r="J25" s="10">
        <v>104</v>
      </c>
      <c r="K25" s="18">
        <f t="shared" si="3"/>
        <v>1961.0865384615386</v>
      </c>
      <c r="L25" s="19">
        <f t="shared" si="0"/>
        <v>0.10265990700090502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25685</v>
      </c>
      <c r="J26" s="10">
        <v>16</v>
      </c>
      <c r="K26" s="7">
        <f t="shared" si="3"/>
        <v>1605.3125</v>
      </c>
      <c r="L26" s="8">
        <f t="shared" si="0"/>
        <v>1.2928565460269012E-2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3384</v>
      </c>
      <c r="J27" s="10">
        <v>10</v>
      </c>
      <c r="K27" s="18">
        <f t="shared" si="3"/>
        <v>338.4</v>
      </c>
      <c r="L27" s="19">
        <f t="shared" si="0"/>
        <v>1.7033391285789501E-3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883</v>
      </c>
      <c r="J28" s="10">
        <v>2</v>
      </c>
      <c r="K28" s="18">
        <f t="shared" si="3"/>
        <v>441.5</v>
      </c>
      <c r="L28" s="19">
        <f t="shared" si="0"/>
        <v>4.4445876197849084E-4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705603</v>
      </c>
      <c r="J29" s="10">
        <v>1301</v>
      </c>
      <c r="K29" s="7">
        <f t="shared" si="3"/>
        <v>542.35434281322057</v>
      </c>
      <c r="L29" s="8">
        <f t="shared" si="0"/>
        <v>0.35516583899015747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194404</v>
      </c>
      <c r="J30" s="10">
        <v>127</v>
      </c>
      <c r="K30" s="7">
        <f t="shared" si="3"/>
        <v>1530.740157480315</v>
      </c>
      <c r="L30" s="8">
        <f t="shared" si="0"/>
        <v>9.7853410151377718E-2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5000</v>
      </c>
      <c r="J31" s="10">
        <v>307</v>
      </c>
      <c r="K31" s="7">
        <f t="shared" si="3"/>
        <v>16.286644951140065</v>
      </c>
      <c r="L31" s="8">
        <f>I31/I$42</f>
        <v>2.5167540315882832E-3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226</v>
      </c>
      <c r="J32" s="10">
        <v>15</v>
      </c>
      <c r="K32" s="7">
        <f t="shared" si="3"/>
        <v>15.066666666666666</v>
      </c>
      <c r="L32" s="8">
        <f>I32/I$42</f>
        <v>1.137572822277904E-4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1106400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995760</v>
      </c>
      <c r="J37" s="25">
        <v>1</v>
      </c>
      <c r="K37" s="24" t="s">
        <v>6</v>
      </c>
      <c r="L37" s="27">
        <f t="shared" ref="L37:L42" si="4">I37/I$42</f>
        <v>0.50121659889886983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1949838</v>
      </c>
      <c r="J41" s="31" t="s">
        <v>6</v>
      </c>
      <c r="K41" s="31" t="s">
        <v>6</v>
      </c>
      <c r="L41" s="14">
        <f t="shared" si="4"/>
        <v>0.98145252948880701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1986686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49667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1986686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gqGnVLRNESGtnHJbuZIT9J+fQwJ7e8X8PSAUaRBKqX/TCFGPioDiNFWzfcUUIk5k/YEz+lB7on0Zlj2W1+OeQ==" saltValue="D1JBL8UpQb4ukIPDDDmXe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3E8DB-06F7-4713-994C-DEA38EC72B7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566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92629</v>
      </c>
      <c r="J23" s="10">
        <v>98</v>
      </c>
      <c r="K23" s="18">
        <f t="shared" ref="K23:K35" si="3">IF(J23=0,"-",I23/J23)</f>
        <v>945.19387755102036</v>
      </c>
      <c r="L23" s="19">
        <f t="shared" si="0"/>
        <v>4.4621665562714519E-2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16298</v>
      </c>
      <c r="J24" s="10">
        <v>18</v>
      </c>
      <c r="K24" s="7">
        <f t="shared" si="3"/>
        <v>905.44444444444446</v>
      </c>
      <c r="L24" s="8">
        <f t="shared" si="0"/>
        <v>7.851147106641778E-3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49950</v>
      </c>
      <c r="J25" s="10">
        <v>21</v>
      </c>
      <c r="K25" s="18">
        <f t="shared" si="3"/>
        <v>2378.5714285714284</v>
      </c>
      <c r="L25" s="19">
        <f t="shared" si="0"/>
        <v>2.4062142470042753E-2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3600</v>
      </c>
      <c r="J26" s="10">
        <v>2</v>
      </c>
      <c r="K26" s="7">
        <f t="shared" si="3"/>
        <v>1800</v>
      </c>
      <c r="L26" s="8">
        <f t="shared" si="0"/>
        <v>1.7342084663093877E-3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14666</v>
      </c>
      <c r="J27" s="10">
        <v>5</v>
      </c>
      <c r="K27" s="18">
        <f t="shared" si="3"/>
        <v>2933.2</v>
      </c>
      <c r="L27" s="19">
        <f t="shared" si="0"/>
        <v>7.0649726019148549E-3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225838</v>
      </c>
      <c r="J29" s="10">
        <v>281</v>
      </c>
      <c r="K29" s="7">
        <f t="shared" si="3"/>
        <v>803.6939501779359</v>
      </c>
      <c r="L29" s="8">
        <f t="shared" si="0"/>
        <v>0.10879171433732764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52326</v>
      </c>
      <c r="J30" s="10">
        <v>19</v>
      </c>
      <c r="K30" s="7">
        <f t="shared" si="3"/>
        <v>2754</v>
      </c>
      <c r="L30" s="8">
        <f t="shared" si="0"/>
        <v>2.5206720057806949E-2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1900690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1692792</v>
      </c>
      <c r="J37" s="25">
        <v>3</v>
      </c>
      <c r="K37" s="24" t="s">
        <v>6</v>
      </c>
      <c r="L37" s="27">
        <f t="shared" ref="L37:L42" si="4">I37/I$42</f>
        <v>0.81545950502800024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2075875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2075875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51897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2077029</v>
      </c>
      <c r="J46" s="110" t="s">
        <v>36</v>
      </c>
      <c r="K46" s="111"/>
      <c r="L46" s="125">
        <f>I42/I46</f>
        <v>0.99944439870603641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4QD+zlO5jtd2FBmyat1cekPX6c4zLkmvbOLYn2QAJ5pnSUf9Pccgd8PZ4Ao1TLpn8/VUw3cyoZJ8k6gnSGOQw==" saltValue="El7KP4RFS+zqQhbfCCkX1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4198F-1152-4779-A250-EAABD4334DF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567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26036</v>
      </c>
      <c r="J16" s="10">
        <v>4</v>
      </c>
      <c r="K16" s="7">
        <f t="shared" si="1"/>
        <v>6509</v>
      </c>
      <c r="L16" s="8">
        <f t="shared" si="0"/>
        <v>1.1932834038917832E-2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60000</v>
      </c>
      <c r="J17" s="10">
        <v>2</v>
      </c>
      <c r="K17" s="7">
        <f t="shared" si="1"/>
        <v>30000</v>
      </c>
      <c r="L17" s="8">
        <f t="shared" si="0"/>
        <v>2.7499233458867334E-2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86036</v>
      </c>
      <c r="J22" s="13" t="s">
        <v>6</v>
      </c>
      <c r="K22" s="13" t="s">
        <v>6</v>
      </c>
      <c r="L22" s="14">
        <f t="shared" si="0"/>
        <v>3.9432067497785168E-2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30000</v>
      </c>
      <c r="J23" s="10">
        <v>35</v>
      </c>
      <c r="K23" s="18">
        <f t="shared" ref="K23:K35" si="3">IF(J23=0,"-",I23/J23)</f>
        <v>857.14285714285711</v>
      </c>
      <c r="L23" s="19">
        <f t="shared" si="0"/>
        <v>1.3749616729433667E-2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3614</v>
      </c>
      <c r="J24" s="10">
        <v>4</v>
      </c>
      <c r="K24" s="7">
        <f t="shared" si="3"/>
        <v>903.5</v>
      </c>
      <c r="L24" s="8">
        <f t="shared" si="0"/>
        <v>1.656370495339109E-3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227608</v>
      </c>
      <c r="J25" s="10">
        <v>89</v>
      </c>
      <c r="K25" s="18">
        <f t="shared" si="3"/>
        <v>2557.3932584269664</v>
      </c>
      <c r="L25" s="19">
        <f t="shared" si="0"/>
        <v>0.10431742548509794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15930</v>
      </c>
      <c r="J26" s="10">
        <v>8</v>
      </c>
      <c r="K26" s="7">
        <f t="shared" si="3"/>
        <v>1991.25</v>
      </c>
      <c r="L26" s="8">
        <f t="shared" si="0"/>
        <v>7.301046483329277E-3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6842</v>
      </c>
      <c r="J27" s="10">
        <v>10</v>
      </c>
      <c r="K27" s="18">
        <f t="shared" si="3"/>
        <v>684.2</v>
      </c>
      <c r="L27" s="19">
        <f t="shared" si="0"/>
        <v>3.1358292554261717E-3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2098</v>
      </c>
      <c r="J28" s="10">
        <v>1</v>
      </c>
      <c r="K28" s="18">
        <f t="shared" si="3"/>
        <v>2098</v>
      </c>
      <c r="L28" s="19">
        <f t="shared" si="0"/>
        <v>9.6155652994506116E-4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320099</v>
      </c>
      <c r="J29" s="10">
        <v>379</v>
      </c>
      <c r="K29" s="7">
        <f t="shared" si="3"/>
        <v>844.58839050131928</v>
      </c>
      <c r="L29" s="8">
        <f t="shared" si="0"/>
        <v>0.14670795218249957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61956</v>
      </c>
      <c r="J30" s="10">
        <v>34</v>
      </c>
      <c r="K30" s="7">
        <f t="shared" si="3"/>
        <v>1822.2352941176471</v>
      </c>
      <c r="L30" s="8">
        <f t="shared" si="0"/>
        <v>2.8395708469626409E-2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17734</v>
      </c>
      <c r="J31" s="10">
        <v>364</v>
      </c>
      <c r="K31" s="7">
        <f t="shared" si="3"/>
        <v>48.719780219780219</v>
      </c>
      <c r="L31" s="8">
        <f>I31/I$42</f>
        <v>8.1278567693258887E-3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2802</v>
      </c>
      <c r="J32" s="10">
        <v>65</v>
      </c>
      <c r="K32" s="7">
        <f t="shared" si="3"/>
        <v>43.107692307692311</v>
      </c>
      <c r="L32" s="8">
        <f>I32/I$42</f>
        <v>1.2842142025291045E-3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1659511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1493560</v>
      </c>
      <c r="J37" s="25">
        <v>1</v>
      </c>
      <c r="K37" s="24" t="s">
        <v>6</v>
      </c>
      <c r="L37" s="27">
        <f t="shared" ref="L37:L42" si="4">I37/I$42</f>
        <v>0.68452925208043158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2095843</v>
      </c>
      <c r="J41" s="31" t="s">
        <v>6</v>
      </c>
      <c r="K41" s="31" t="s">
        <v>6</v>
      </c>
      <c r="L41" s="14">
        <f t="shared" si="4"/>
        <v>0.96056793250221484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2181879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54546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2185426</v>
      </c>
      <c r="J46" s="110" t="s">
        <v>36</v>
      </c>
      <c r="K46" s="111"/>
      <c r="L46" s="125">
        <f>I42/I46</f>
        <v>0.9983769754729741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22vP1aHBe7aMK7KqcnUqSkG7+xHePy10wPlIXXaS5X3sBOKf8BSNw895hwXQ98y5rRXxOzr6H7x+/zreiUpBQ==" saltValue="CUww48DFArJAGURjvAArY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03995-7AE1-46C3-BCDE-44A7A47D2A4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568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200000</v>
      </c>
      <c r="J12" s="6">
        <v>5</v>
      </c>
      <c r="K12" s="7">
        <f t="shared" ref="K12:K21" si="1">IF(J12=0,"-",I12/J12)</f>
        <v>40000</v>
      </c>
      <c r="L12" s="8">
        <f t="shared" si="0"/>
        <v>3.891258773572516E-2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16877</v>
      </c>
      <c r="J16" s="10">
        <v>2</v>
      </c>
      <c r="K16" s="7">
        <f t="shared" si="1"/>
        <v>8438.5</v>
      </c>
      <c r="L16" s="8">
        <f t="shared" si="0"/>
        <v>3.2836387160791675E-3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300000</v>
      </c>
      <c r="J17" s="10">
        <v>9</v>
      </c>
      <c r="K17" s="7">
        <f t="shared" si="1"/>
        <v>33333.333333333336</v>
      </c>
      <c r="L17" s="8">
        <f t="shared" si="0"/>
        <v>5.836888160358774E-2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516877</v>
      </c>
      <c r="J22" s="13" t="s">
        <v>6</v>
      </c>
      <c r="K22" s="13" t="s">
        <v>6</v>
      </c>
      <c r="L22" s="14">
        <f t="shared" si="0"/>
        <v>0.10056510805539207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248449</v>
      </c>
      <c r="J23" s="10">
        <v>267</v>
      </c>
      <c r="K23" s="18">
        <f t="shared" ref="K23:K35" si="3">IF(J23=0,"-",I23/J23)</f>
        <v>930.52059925093636</v>
      </c>
      <c r="L23" s="19">
        <f t="shared" si="0"/>
        <v>4.83389675517659E-2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56935</v>
      </c>
      <c r="J24" s="10">
        <v>63</v>
      </c>
      <c r="K24" s="7">
        <f t="shared" si="3"/>
        <v>903.73015873015868</v>
      </c>
      <c r="L24" s="8">
        <f t="shared" si="0"/>
        <v>1.1077440913667559E-2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264684</v>
      </c>
      <c r="J25" s="10">
        <v>69</v>
      </c>
      <c r="K25" s="18">
        <f t="shared" si="3"/>
        <v>3836</v>
      </c>
      <c r="L25" s="19">
        <f t="shared" si="0"/>
        <v>5.1497696861213395E-2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37785</v>
      </c>
      <c r="J26" s="10">
        <v>9</v>
      </c>
      <c r="K26" s="7">
        <f t="shared" si="3"/>
        <v>4198.333333333333</v>
      </c>
      <c r="L26" s="8">
        <f t="shared" si="0"/>
        <v>7.3515606379718759E-3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12971</v>
      </c>
      <c r="J27" s="10">
        <v>19</v>
      </c>
      <c r="K27" s="18">
        <f t="shared" si="3"/>
        <v>682.68421052631584</v>
      </c>
      <c r="L27" s="19">
        <f t="shared" si="0"/>
        <v>2.5236758776004554E-3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4137</v>
      </c>
      <c r="J28" s="10">
        <v>5</v>
      </c>
      <c r="K28" s="18">
        <f t="shared" si="3"/>
        <v>827.4</v>
      </c>
      <c r="L28" s="19">
        <f t="shared" si="0"/>
        <v>8.0490687731347499E-4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543690</v>
      </c>
      <c r="J29" s="10">
        <v>1201</v>
      </c>
      <c r="K29" s="7">
        <f t="shared" si="3"/>
        <v>452.69775187343879</v>
      </c>
      <c r="L29" s="8">
        <f t="shared" si="0"/>
        <v>0.10578192413018206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155275</v>
      </c>
      <c r="J30" s="10">
        <v>122</v>
      </c>
      <c r="K30" s="7">
        <f t="shared" si="3"/>
        <v>1272.7459016393443</v>
      </c>
      <c r="L30" s="8">
        <f t="shared" si="0"/>
        <v>3.0210760303323623E-2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67894</v>
      </c>
      <c r="J31" s="10">
        <v>1104</v>
      </c>
      <c r="K31" s="7">
        <f t="shared" si="3"/>
        <v>61.498188405797102</v>
      </c>
      <c r="L31" s="8">
        <f>I31/I$42</f>
        <v>1.320965615864662E-2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10897</v>
      </c>
      <c r="J32" s="10">
        <v>111</v>
      </c>
      <c r="K32" s="7">
        <f t="shared" si="3"/>
        <v>98.171171171171167</v>
      </c>
      <c r="L32" s="8">
        <f>I32/I$42</f>
        <v>2.1201523427809852E-3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3900289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3485160</v>
      </c>
      <c r="J37" s="25">
        <v>6</v>
      </c>
      <c r="K37" s="24" t="s">
        <v>6</v>
      </c>
      <c r="L37" s="27">
        <f t="shared" ref="L37:L42" si="4">I37/I$42</f>
        <v>0.67808297136519946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4622848</v>
      </c>
      <c r="J41" s="31" t="s">
        <v>6</v>
      </c>
      <c r="K41" s="31" t="s">
        <v>6</v>
      </c>
      <c r="L41" s="14">
        <f t="shared" si="4"/>
        <v>0.89943489194460791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5139725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128493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5139725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NeZ1huGVtaHGiI5isgAeozpaIx13YczlJwTZ3FJqvJjwkdbeL7Lto1jwtP8wlNQAreQwYx6RSlRe8Z64YXI1Q==" saltValue="/bl6H9DSKe5q7RyjGir1C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14FBD-520C-4320-BEF9-1D1609522B8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569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200131</v>
      </c>
      <c r="J23" s="10">
        <v>173</v>
      </c>
      <c r="K23" s="18">
        <f t="shared" ref="K23:K35" si="3">IF(J23=0,"-",I23/J23)</f>
        <v>1156.8265895953757</v>
      </c>
      <c r="L23" s="19">
        <f t="shared" si="0"/>
        <v>9.668435154221712E-2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67762</v>
      </c>
      <c r="J24" s="10">
        <v>60</v>
      </c>
      <c r="K24" s="7">
        <f t="shared" si="3"/>
        <v>1129.3666666666666</v>
      </c>
      <c r="L24" s="8">
        <f t="shared" si="0"/>
        <v>3.2736182946188831E-2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185623</v>
      </c>
      <c r="J25" s="10">
        <v>63</v>
      </c>
      <c r="K25" s="18">
        <f t="shared" si="3"/>
        <v>2946.3968253968255</v>
      </c>
      <c r="L25" s="19">
        <f t="shared" si="0"/>
        <v>8.9675459505628663E-2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22529</v>
      </c>
      <c r="J26" s="10">
        <v>15</v>
      </c>
      <c r="K26" s="7">
        <f t="shared" si="3"/>
        <v>1501.9333333333334</v>
      </c>
      <c r="L26" s="8">
        <f t="shared" si="0"/>
        <v>1.0883879838179041E-2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11746</v>
      </c>
      <c r="J27" s="10">
        <v>16</v>
      </c>
      <c r="K27" s="18">
        <f t="shared" si="3"/>
        <v>734.125</v>
      </c>
      <c r="L27" s="19">
        <f t="shared" si="0"/>
        <v>5.6745551324626489E-3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2569</v>
      </c>
      <c r="J28" s="10">
        <v>4</v>
      </c>
      <c r="K28" s="18">
        <f t="shared" si="3"/>
        <v>642.25</v>
      </c>
      <c r="L28" s="19">
        <f t="shared" si="0"/>
        <v>1.2410975766470752E-3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587702</v>
      </c>
      <c r="J29" s="10">
        <v>617</v>
      </c>
      <c r="K29" s="7">
        <f t="shared" si="3"/>
        <v>952.51539708265807</v>
      </c>
      <c r="L29" s="8">
        <f t="shared" si="0"/>
        <v>0.28392196496326949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146107</v>
      </c>
      <c r="J30" s="10">
        <v>78</v>
      </c>
      <c r="K30" s="7">
        <f t="shared" si="3"/>
        <v>1873.1666666666667</v>
      </c>
      <c r="L30" s="8">
        <f t="shared" si="0"/>
        <v>7.058506953334924E-2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6000</v>
      </c>
      <c r="J31" s="10">
        <v>303</v>
      </c>
      <c r="K31" s="7">
        <f t="shared" si="3"/>
        <v>19.801980198019802</v>
      </c>
      <c r="L31" s="8">
        <f>I31/I$42</f>
        <v>2.8986319423442782E-3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307</v>
      </c>
      <c r="J32" s="10">
        <v>31</v>
      </c>
      <c r="K32" s="7">
        <f t="shared" si="3"/>
        <v>9.9032258064516121</v>
      </c>
      <c r="L32" s="8">
        <f>I32/I$42</f>
        <v>1.4831333438328223E-4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1198600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1078740</v>
      </c>
      <c r="J37" s="25">
        <v>2</v>
      </c>
      <c r="K37" s="24" t="s">
        <v>6</v>
      </c>
      <c r="L37" s="27">
        <f t="shared" ref="L37:L42" si="4">I37/I$42</f>
        <v>0.52114503691407776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2069942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2069942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51747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2069942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EKe75WmUi8uM4UrnAy99iXD5T71MljCM5rlhbhAGcRlDObTw1QU+dLPybJM331pfu+CKdO3Fz+loRu6mVoxfw==" saltValue="Q+xSvY0/7Rmpz63QG6HZm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61756-48CF-46CA-85BE-17B07F7DC61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570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336814</v>
      </c>
      <c r="J12" s="6">
        <v>10</v>
      </c>
      <c r="K12" s="7">
        <f t="shared" ref="K12:K21" si="1">IF(J12=0,"-",I12/J12)</f>
        <v>33681.4</v>
      </c>
      <c r="L12" s="8">
        <f t="shared" si="0"/>
        <v>0.13036035321233186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63000</v>
      </c>
      <c r="J17" s="10">
        <v>2</v>
      </c>
      <c r="K17" s="7">
        <f t="shared" si="1"/>
        <v>31500</v>
      </c>
      <c r="L17" s="8">
        <f t="shared" si="0"/>
        <v>2.4383494309550394E-2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399814</v>
      </c>
      <c r="J22" s="13" t="s">
        <v>6</v>
      </c>
      <c r="K22" s="13" t="s">
        <v>6</v>
      </c>
      <c r="L22" s="14">
        <f t="shared" si="0"/>
        <v>0.15474384752188225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119835</v>
      </c>
      <c r="J23" s="10">
        <v>105</v>
      </c>
      <c r="K23" s="18">
        <f t="shared" ref="K23:K35" si="3">IF(J23=0,"-",I23/J23)</f>
        <v>1141.2857142857142</v>
      </c>
      <c r="L23" s="19">
        <f t="shared" si="0"/>
        <v>4.6380889533094785E-2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47350</v>
      </c>
      <c r="J24" s="10">
        <v>42</v>
      </c>
      <c r="K24" s="7">
        <f t="shared" si="3"/>
        <v>1127.3809523809523</v>
      </c>
      <c r="L24" s="8">
        <f t="shared" si="0"/>
        <v>1.8326324691384305E-2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189341</v>
      </c>
      <c r="J25" s="10">
        <v>37</v>
      </c>
      <c r="K25" s="18">
        <f t="shared" si="3"/>
        <v>5117.3243243243242</v>
      </c>
      <c r="L25" s="19">
        <f t="shared" si="0"/>
        <v>7.3282463429596531E-2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29428</v>
      </c>
      <c r="J26" s="10">
        <v>4</v>
      </c>
      <c r="K26" s="7">
        <f t="shared" si="3"/>
        <v>7357</v>
      </c>
      <c r="L26" s="8">
        <f t="shared" si="0"/>
        <v>1.138980111970554E-2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8660</v>
      </c>
      <c r="J27" s="10">
        <v>11</v>
      </c>
      <c r="K27" s="18">
        <f t="shared" si="3"/>
        <v>787.27272727272725</v>
      </c>
      <c r="L27" s="19">
        <f t="shared" si="0"/>
        <v>3.3517628685826415E-3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5013</v>
      </c>
      <c r="J28" s="10">
        <v>6</v>
      </c>
      <c r="K28" s="18">
        <f t="shared" si="3"/>
        <v>835.5</v>
      </c>
      <c r="L28" s="19">
        <f t="shared" si="0"/>
        <v>1.9402294757742244E-3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291981</v>
      </c>
      <c r="J29" s="10">
        <v>184</v>
      </c>
      <c r="K29" s="7">
        <f t="shared" si="3"/>
        <v>1586.8532608695652</v>
      </c>
      <c r="L29" s="8">
        <f t="shared" si="0"/>
        <v>0.11300820717455293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75359</v>
      </c>
      <c r="J30" s="10">
        <v>20</v>
      </c>
      <c r="K30" s="7">
        <f t="shared" si="3"/>
        <v>3767.95</v>
      </c>
      <c r="L30" s="8">
        <f t="shared" si="0"/>
        <v>2.9166916629736639E-2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20000</v>
      </c>
      <c r="J31" s="10">
        <v>395</v>
      </c>
      <c r="K31" s="7">
        <f t="shared" si="3"/>
        <v>50.632911392405063</v>
      </c>
      <c r="L31" s="8">
        <f>I31/I$42</f>
        <v>7.7407918443017131E-3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1745780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1550134</v>
      </c>
      <c r="J37" s="25">
        <v>3</v>
      </c>
      <c r="K37" s="24" t="s">
        <v>6</v>
      </c>
      <c r="L37" s="27">
        <f t="shared" ref="L37:L42" si="4">I37/I$42</f>
        <v>0.59996323123873951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3950</v>
      </c>
      <c r="J38" s="28">
        <v>1</v>
      </c>
      <c r="K38" s="7">
        <f t="shared" ref="K38:K39" si="5">IF(J38=0,"-",I38/J38)</f>
        <v>3950</v>
      </c>
      <c r="L38" s="27">
        <f t="shared" si="4"/>
        <v>1.5288063892495882E-3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2183901</v>
      </c>
      <c r="J41" s="31" t="s">
        <v>6</v>
      </c>
      <c r="K41" s="31" t="s">
        <v>6</v>
      </c>
      <c r="L41" s="14">
        <f t="shared" si="4"/>
        <v>0.84525615247811769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2583715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64594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2594656</v>
      </c>
      <c r="J46" s="110" t="s">
        <v>36</v>
      </c>
      <c r="K46" s="111"/>
      <c r="L46" s="125">
        <f>I42/I46</f>
        <v>0.9957832560462736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0mftsBIApcmESljarEc9cOVrMRNBZpo/di7Kcgmgx9jvR1h7WTLIDdrQhQeBkq+Yq1xCUdSrpHdCRAjKpdBL9g==" saltValue="qHGXQCu083K+U73n9/6bw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EEDF0-6D98-4B5E-9C20-5D8D2F8DDB0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454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121319</v>
      </c>
      <c r="J12" s="6">
        <v>3</v>
      </c>
      <c r="K12" s="7">
        <f t="shared" ref="K12:K21" si="1">IF(J12=0,"-",I12/J12)</f>
        <v>40439.666666666664</v>
      </c>
      <c r="L12" s="8">
        <f t="shared" si="0"/>
        <v>3.1575563872593165E-2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2382</v>
      </c>
      <c r="J14" s="10">
        <v>1</v>
      </c>
      <c r="K14" s="7">
        <f t="shared" si="1"/>
        <v>2382</v>
      </c>
      <c r="L14" s="8">
        <f t="shared" si="0"/>
        <v>6.1996054323326861E-4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21646</v>
      </c>
      <c r="J16" s="10">
        <v>3</v>
      </c>
      <c r="K16" s="7">
        <f t="shared" si="1"/>
        <v>7215.333333333333</v>
      </c>
      <c r="L16" s="8">
        <f t="shared" si="0"/>
        <v>5.6337808223456479E-3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175314</v>
      </c>
      <c r="J17" s="10">
        <v>7</v>
      </c>
      <c r="K17" s="7">
        <f t="shared" si="1"/>
        <v>25044.857142857141</v>
      </c>
      <c r="L17" s="8">
        <f t="shared" si="0"/>
        <v>4.5628783659276764E-2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1690</v>
      </c>
      <c r="J19" s="10">
        <v>1</v>
      </c>
      <c r="K19" s="7">
        <f t="shared" si="1"/>
        <v>1690</v>
      </c>
      <c r="L19" s="8">
        <f t="shared" si="0"/>
        <v>4.3985445762561876E-4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322351</v>
      </c>
      <c r="J22" s="13" t="s">
        <v>6</v>
      </c>
      <c r="K22" s="13" t="s">
        <v>6</v>
      </c>
      <c r="L22" s="14">
        <f t="shared" si="0"/>
        <v>8.3897943355074459E-2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123096</v>
      </c>
      <c r="J23" s="10">
        <v>107</v>
      </c>
      <c r="K23" s="18">
        <f t="shared" ref="K23:K35" si="3">IF(J23=0,"-",I23/J23)</f>
        <v>1150.4299065420562</v>
      </c>
      <c r="L23" s="19">
        <f t="shared" si="0"/>
        <v>3.2038061725374656E-2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27098</v>
      </c>
      <c r="J24" s="10">
        <v>24</v>
      </c>
      <c r="K24" s="7">
        <f t="shared" si="3"/>
        <v>1129.0833333333333</v>
      </c>
      <c r="L24" s="8">
        <f t="shared" si="0"/>
        <v>7.0527669187804842E-3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81000</v>
      </c>
      <c r="J25" s="10">
        <v>29</v>
      </c>
      <c r="K25" s="18">
        <f t="shared" si="3"/>
        <v>2793.1034482758619</v>
      </c>
      <c r="L25" s="19">
        <f t="shared" si="0"/>
        <v>2.1081781696849183E-2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6318</v>
      </c>
      <c r="J26" s="10">
        <v>1</v>
      </c>
      <c r="K26" s="7">
        <f t="shared" si="3"/>
        <v>6318</v>
      </c>
      <c r="L26" s="8">
        <f t="shared" si="0"/>
        <v>1.6443789723542363E-3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6377</v>
      </c>
      <c r="J27" s="10">
        <v>4</v>
      </c>
      <c r="K27" s="18">
        <f t="shared" si="3"/>
        <v>1594.25</v>
      </c>
      <c r="L27" s="19">
        <f t="shared" si="0"/>
        <v>1.6597348380346575E-3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383909</v>
      </c>
      <c r="J29" s="10">
        <v>301</v>
      </c>
      <c r="K29" s="7">
        <f t="shared" si="3"/>
        <v>1275.4451827242524</v>
      </c>
      <c r="L29" s="8">
        <f t="shared" si="0"/>
        <v>9.9919576906860166E-2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32339</v>
      </c>
      <c r="J30" s="10">
        <v>26</v>
      </c>
      <c r="K30" s="7">
        <f t="shared" si="3"/>
        <v>1243.8076923076924</v>
      </c>
      <c r="L30" s="8">
        <f t="shared" si="0"/>
        <v>8.4168362752395781E-3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21147</v>
      </c>
      <c r="J31" s="10">
        <v>245</v>
      </c>
      <c r="K31" s="7">
        <f t="shared" si="3"/>
        <v>86.314285714285717</v>
      </c>
      <c r="L31" s="8">
        <f>I31/I$42</f>
        <v>5.5039066363366633E-3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4554</v>
      </c>
      <c r="J32" s="10">
        <v>89</v>
      </c>
      <c r="K32" s="7">
        <f t="shared" si="3"/>
        <v>51.168539325842694</v>
      </c>
      <c r="L32" s="8">
        <f>I32/I$42</f>
        <v>1.185264615400632E-3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3416826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2904300</v>
      </c>
      <c r="J37" s="25">
        <v>6</v>
      </c>
      <c r="K37" s="24" t="s">
        <v>6</v>
      </c>
      <c r="L37" s="27">
        <f t="shared" ref="L37:L42" si="4">I37/I$42</f>
        <v>0.75589899484147016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3519829</v>
      </c>
      <c r="J41" s="31" t="s">
        <v>6</v>
      </c>
      <c r="K41" s="31" t="s">
        <v>6</v>
      </c>
      <c r="L41" s="14">
        <f t="shared" si="4"/>
        <v>0.9161020566449255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3842180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96055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3843829</v>
      </c>
      <c r="J46" s="110" t="s">
        <v>36</v>
      </c>
      <c r="K46" s="111"/>
      <c r="L46" s="125">
        <f>I42/I46</f>
        <v>0.99957100068707527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k069EF1PswPVjvX0Ct16V+z+NA8k8iKFSHVlOEeL8kWC2Oq9KvEYL2adXBU41saSnx5xKmsV3HSwqPpiiq22Pw==" saltValue="Qi0nYwXBoys98EAq5bFiW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98F2-11F0-4067-9C72-C803F87A272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571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2.3467733040456025E-2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35000</v>
      </c>
      <c r="J13" s="6">
        <v>1</v>
      </c>
      <c r="K13" s="7">
        <f t="shared" si="1"/>
        <v>35000</v>
      </c>
      <c r="L13" s="8">
        <f t="shared" si="0"/>
        <v>1.1733866520228012E-2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135737</v>
      </c>
      <c r="J16" s="10">
        <v>23</v>
      </c>
      <c r="K16" s="7">
        <f t="shared" si="1"/>
        <v>5901.608695652174</v>
      </c>
      <c r="L16" s="8">
        <f t="shared" si="0"/>
        <v>4.5506281138748279E-2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35000</v>
      </c>
      <c r="J17" s="10">
        <v>1</v>
      </c>
      <c r="K17" s="7">
        <f t="shared" si="1"/>
        <v>35000</v>
      </c>
      <c r="L17" s="8">
        <f t="shared" si="0"/>
        <v>1.1733866520228012E-2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240737</v>
      </c>
      <c r="J22" s="13" t="s">
        <v>6</v>
      </c>
      <c r="K22" s="13" t="s">
        <v>6</v>
      </c>
      <c r="L22" s="14">
        <f t="shared" si="0"/>
        <v>8.0707880699432313E-2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297320</v>
      </c>
      <c r="J23" s="10">
        <v>307</v>
      </c>
      <c r="K23" s="18">
        <f t="shared" ref="K23:K35" si="3">IF(J23=0,"-",I23/J23)</f>
        <v>968.46905537459281</v>
      </c>
      <c r="L23" s="19">
        <f t="shared" si="0"/>
        <v>9.9677519822691213E-2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26212</v>
      </c>
      <c r="J24" s="10">
        <v>30</v>
      </c>
      <c r="K24" s="7">
        <f t="shared" si="3"/>
        <v>873.73333333333335</v>
      </c>
      <c r="L24" s="8">
        <f t="shared" si="0"/>
        <v>8.7876602636633334E-3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235812</v>
      </c>
      <c r="J25" s="10">
        <v>71</v>
      </c>
      <c r="K25" s="18">
        <f t="shared" si="3"/>
        <v>3321.2957746478874</v>
      </c>
      <c r="L25" s="19">
        <f t="shared" si="0"/>
        <v>7.9056758053371659E-2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51519</v>
      </c>
      <c r="J26" s="10">
        <v>8</v>
      </c>
      <c r="K26" s="7">
        <f t="shared" si="3"/>
        <v>6439.875</v>
      </c>
      <c r="L26" s="8">
        <f t="shared" si="0"/>
        <v>1.7271916264446484E-2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1833</v>
      </c>
      <c r="J27" s="10">
        <v>1</v>
      </c>
      <c r="K27" s="18">
        <f t="shared" si="3"/>
        <v>1833</v>
      </c>
      <c r="L27" s="19">
        <f t="shared" si="0"/>
        <v>6.1451935233079844E-4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545471</v>
      </c>
      <c r="J29" s="10">
        <v>1869</v>
      </c>
      <c r="K29" s="7">
        <f t="shared" si="3"/>
        <v>291.85179240235419</v>
      </c>
      <c r="L29" s="8">
        <f t="shared" si="0"/>
        <v>0.18287096870443698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68899</v>
      </c>
      <c r="J30" s="10">
        <v>79</v>
      </c>
      <c r="K30" s="7">
        <f t="shared" si="3"/>
        <v>872.13924050632909</v>
      </c>
      <c r="L30" s="8">
        <f t="shared" si="0"/>
        <v>2.3098619125062565E-2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2046</v>
      </c>
      <c r="J31" s="10">
        <v>5</v>
      </c>
      <c r="K31" s="7">
        <f t="shared" si="3"/>
        <v>409.2</v>
      </c>
      <c r="L31" s="8">
        <f>I31/I$42</f>
        <v>6.8592831143961469E-4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1859001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1659600</v>
      </c>
      <c r="J37" s="25">
        <v>1</v>
      </c>
      <c r="K37" s="24" t="s">
        <v>6</v>
      </c>
      <c r="L37" s="27">
        <f t="shared" ref="L37:L42" si="4">I37/I$42</f>
        <v>0.55638642505629743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2742082</v>
      </c>
      <c r="J41" s="31" t="s">
        <v>6</v>
      </c>
      <c r="K41" s="31" t="s">
        <v>6</v>
      </c>
      <c r="L41" s="14">
        <f t="shared" si="4"/>
        <v>0.91929211930056765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2982819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74570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2988203</v>
      </c>
      <c r="J46" s="110" t="s">
        <v>36</v>
      </c>
      <c r="K46" s="111"/>
      <c r="L46" s="125">
        <f>I42/I46</f>
        <v>0.99819824824484815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4p3ioN/ZrfuuN+MAZqFPS2fJ52YiB8sj2DtPd36GCUjh7nFUigRcMQ6AgE3AsBPYI2MeNFI2UWuNTFrNiWbGIw==" saltValue="pklc+c//tbylPqOr5UMfP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71BFD-CA38-4C89-9AFB-B5CE1BEDB5B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572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18946</v>
      </c>
      <c r="J16" s="10">
        <v>3</v>
      </c>
      <c r="K16" s="7">
        <f t="shared" si="1"/>
        <v>6315.333333333333</v>
      </c>
      <c r="L16" s="8">
        <f t="shared" si="0"/>
        <v>2.209909951943265E-2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4.6657024214995568E-2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2185</v>
      </c>
      <c r="J19" s="10">
        <v>2</v>
      </c>
      <c r="K19" s="7">
        <f t="shared" si="1"/>
        <v>1092.5</v>
      </c>
      <c r="L19" s="8">
        <f t="shared" si="0"/>
        <v>2.5486399477441329E-3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61131</v>
      </c>
      <c r="J22" s="13" t="s">
        <v>6</v>
      </c>
      <c r="K22" s="13" t="s">
        <v>6</v>
      </c>
      <c r="L22" s="14">
        <f t="shared" si="0"/>
        <v>7.1304763682172354E-2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114263</v>
      </c>
      <c r="J23" s="10">
        <v>114</v>
      </c>
      <c r="K23" s="18">
        <f t="shared" ref="K23:K35" si="3">IF(J23=0,"-",I23/J23)</f>
        <v>1002.3070175438596</v>
      </c>
      <c r="L23" s="19">
        <f t="shared" si="0"/>
        <v>0.13327928894695096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3947</v>
      </c>
      <c r="J24" s="10">
        <v>4</v>
      </c>
      <c r="K24" s="7">
        <f t="shared" si="3"/>
        <v>986.75</v>
      </c>
      <c r="L24" s="8">
        <f t="shared" si="0"/>
        <v>4.603881864414688E-3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126989</v>
      </c>
      <c r="J25" s="10">
        <v>30</v>
      </c>
      <c r="K25" s="18">
        <f t="shared" si="3"/>
        <v>4232.9666666666662</v>
      </c>
      <c r="L25" s="19">
        <f t="shared" si="0"/>
        <v>0.14812322120095181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5200</v>
      </c>
      <c r="J26" s="10">
        <v>3</v>
      </c>
      <c r="K26" s="7">
        <f t="shared" si="3"/>
        <v>1733.3333333333333</v>
      </c>
      <c r="L26" s="8">
        <f t="shared" si="0"/>
        <v>6.0654131479494239E-3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3720</v>
      </c>
      <c r="J27" s="10">
        <v>8</v>
      </c>
      <c r="K27" s="18">
        <f t="shared" si="3"/>
        <v>465</v>
      </c>
      <c r="L27" s="19">
        <f t="shared" si="0"/>
        <v>4.3391032519945879E-3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104317</v>
      </c>
      <c r="J29" s="10">
        <v>360</v>
      </c>
      <c r="K29" s="7">
        <f t="shared" si="3"/>
        <v>289.76944444444445</v>
      </c>
      <c r="L29" s="8">
        <f t="shared" si="0"/>
        <v>0.12167801987589232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24742</v>
      </c>
      <c r="J30" s="10">
        <v>23</v>
      </c>
      <c r="K30" s="7">
        <f t="shared" si="3"/>
        <v>1075.7391304347825</v>
      </c>
      <c r="L30" s="8">
        <f t="shared" si="0"/>
        <v>2.8859702328185508E-2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32000</v>
      </c>
      <c r="J31" s="10">
        <v>970</v>
      </c>
      <c r="K31" s="7">
        <f t="shared" si="3"/>
        <v>32.989690721649481</v>
      </c>
      <c r="L31" s="8">
        <f>I31/I$42</f>
        <v>3.7325619371996452E-2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461000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0.48394998367004155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796189</v>
      </c>
      <c r="J41" s="31" t="s">
        <v>6</v>
      </c>
      <c r="K41" s="31" t="s">
        <v>6</v>
      </c>
      <c r="L41" s="14">
        <f t="shared" si="4"/>
        <v>0.92869523631782769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857320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21433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857320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pFwBQko+aZ/qxacVNP+i1Hat4N2wi7qb3le63Q5waiQchztskrrSEfKQJdoYAUMRf97EOIaYzW67ewsJvI3ajg==" saltValue="G3nika7qpqAMrniEAyhF+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2E793-9C27-4192-B9A3-5722A2A6C64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573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2711</v>
      </c>
      <c r="J16" s="10">
        <v>1</v>
      </c>
      <c r="K16" s="7">
        <f t="shared" si="1"/>
        <v>2711</v>
      </c>
      <c r="L16" s="8">
        <f t="shared" si="0"/>
        <v>1.0791020406213654E-3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22289</v>
      </c>
      <c r="J17" s="10">
        <v>1</v>
      </c>
      <c r="K17" s="7">
        <f t="shared" si="1"/>
        <v>22289</v>
      </c>
      <c r="L17" s="8">
        <f t="shared" si="0"/>
        <v>8.8720418234635237E-3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25000</v>
      </c>
      <c r="J22" s="13" t="s">
        <v>6</v>
      </c>
      <c r="K22" s="13" t="s">
        <v>6</v>
      </c>
      <c r="L22" s="14">
        <f t="shared" si="0"/>
        <v>9.9511438640848895E-3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84670</v>
      </c>
      <c r="J23" s="10">
        <v>92</v>
      </c>
      <c r="K23" s="18">
        <f t="shared" ref="K23:K35" si="3">IF(J23=0,"-",I23/J23)</f>
        <v>920.32608695652175</v>
      </c>
      <c r="L23" s="19">
        <f t="shared" si="0"/>
        <v>3.3702534038882702E-2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31845</v>
      </c>
      <c r="J24" s="10">
        <v>35</v>
      </c>
      <c r="K24" s="7">
        <f t="shared" si="3"/>
        <v>909.85714285714289</v>
      </c>
      <c r="L24" s="8">
        <f t="shared" si="0"/>
        <v>1.2675767054071332E-2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163013</v>
      </c>
      <c r="J25" s="10">
        <v>77</v>
      </c>
      <c r="K25" s="18">
        <f t="shared" si="3"/>
        <v>2117.0519480519479</v>
      </c>
      <c r="L25" s="19">
        <f t="shared" si="0"/>
        <v>6.4886632588642801E-2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23500</v>
      </c>
      <c r="J26" s="10">
        <v>13</v>
      </c>
      <c r="K26" s="7">
        <f t="shared" si="3"/>
        <v>1807.6923076923076</v>
      </c>
      <c r="L26" s="8">
        <f t="shared" si="0"/>
        <v>9.354075232239795E-3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16493</v>
      </c>
      <c r="J27" s="10">
        <v>13</v>
      </c>
      <c r="K27" s="18">
        <f t="shared" si="3"/>
        <v>1268.6923076923076</v>
      </c>
      <c r="L27" s="19">
        <f t="shared" si="0"/>
        <v>6.5649686300140826E-3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199722</v>
      </c>
      <c r="J29" s="10">
        <v>366</v>
      </c>
      <c r="K29" s="7">
        <f t="shared" si="3"/>
        <v>545.68852459016398</v>
      </c>
      <c r="L29" s="8">
        <f t="shared" si="0"/>
        <v>7.9498494192910482E-2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38519</v>
      </c>
      <c r="J30" s="10">
        <v>56</v>
      </c>
      <c r="K30" s="7">
        <f t="shared" si="3"/>
        <v>687.83928571428567</v>
      </c>
      <c r="L30" s="8">
        <f t="shared" si="0"/>
        <v>1.5332324420027433E-2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15260</v>
      </c>
      <c r="J31" s="10">
        <v>253</v>
      </c>
      <c r="K31" s="7">
        <f t="shared" si="3"/>
        <v>60.316205533596836</v>
      </c>
      <c r="L31" s="8">
        <f>I31/I$42</f>
        <v>6.0741782146374159E-3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5598</v>
      </c>
      <c r="J32" s="10">
        <v>80</v>
      </c>
      <c r="K32" s="7">
        <f t="shared" si="3"/>
        <v>69.974999999999994</v>
      </c>
      <c r="L32" s="8">
        <f>I32/I$42</f>
        <v>2.2282601340458882E-3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2231240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2008116</v>
      </c>
      <c r="J37" s="25">
        <v>3</v>
      </c>
      <c r="K37" s="24" t="s">
        <v>6</v>
      </c>
      <c r="L37" s="27">
        <f t="shared" ref="L37:L42" si="4">I37/I$42</f>
        <v>0.79932204847082766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2487274</v>
      </c>
      <c r="J41" s="31" t="s">
        <v>6</v>
      </c>
      <c r="K41" s="31" t="s">
        <v>6</v>
      </c>
      <c r="L41" s="14">
        <f t="shared" si="4"/>
        <v>0.99004885613591509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2512274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62807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2512547</v>
      </c>
      <c r="J46" s="110" t="s">
        <v>36</v>
      </c>
      <c r="K46" s="111"/>
      <c r="L46" s="125">
        <f>I42/I46</f>
        <v>0.99989134531612744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s58Y9MpF9ywtaQoVHYroCE3woLJWTBBT/sQOe0UEvl0NSYP2DaDVDs+RlMef89koNu6dE4R2T74Uoharz8sPg==" saltValue="Jqb6RYQuxMxKrelzbVxuZ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D1798-AA84-4AC2-9D22-BAA68B2F451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574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74214</v>
      </c>
      <c r="J12" s="6">
        <v>2</v>
      </c>
      <c r="K12" s="7">
        <f t="shared" ref="K12:K21" si="1">IF(J12=0,"-",I12/J12)</f>
        <v>37107</v>
      </c>
      <c r="L12" s="8">
        <f t="shared" si="0"/>
        <v>2.3636424439019497E-2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75000</v>
      </c>
      <c r="J17" s="10">
        <v>2</v>
      </c>
      <c r="K17" s="7">
        <f t="shared" si="1"/>
        <v>37500</v>
      </c>
      <c r="L17" s="8">
        <f t="shared" si="0"/>
        <v>2.3886757659288844E-2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149214</v>
      </c>
      <c r="J22" s="13" t="s">
        <v>6</v>
      </c>
      <c r="K22" s="13" t="s">
        <v>6</v>
      </c>
      <c r="L22" s="14">
        <f t="shared" si="0"/>
        <v>4.7523182098308338E-2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450000</v>
      </c>
      <c r="J23" s="10">
        <v>485</v>
      </c>
      <c r="K23" s="18">
        <f t="shared" ref="K23:K35" si="3">IF(J23=0,"-",I23/J23)</f>
        <v>927.8350515463917</v>
      </c>
      <c r="L23" s="19">
        <f t="shared" si="0"/>
        <v>0.14332054595573307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181911</v>
      </c>
      <c r="J24" s="10">
        <v>197</v>
      </c>
      <c r="K24" s="7">
        <f t="shared" si="3"/>
        <v>923.40609137055833</v>
      </c>
      <c r="L24" s="8">
        <f t="shared" si="0"/>
        <v>5.7936852967451907E-2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100720</v>
      </c>
      <c r="J25" s="10">
        <v>29</v>
      </c>
      <c r="K25" s="18">
        <f t="shared" si="3"/>
        <v>3473.1034482758619</v>
      </c>
      <c r="L25" s="19">
        <f t="shared" si="0"/>
        <v>3.2078323085914295E-2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20000</v>
      </c>
      <c r="J26" s="10">
        <v>4</v>
      </c>
      <c r="K26" s="7">
        <f t="shared" si="3"/>
        <v>5000</v>
      </c>
      <c r="L26" s="8">
        <f t="shared" si="0"/>
        <v>6.3698020424770253E-3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22851</v>
      </c>
      <c r="J27" s="10">
        <v>25</v>
      </c>
      <c r="K27" s="18">
        <f t="shared" si="3"/>
        <v>914.04</v>
      </c>
      <c r="L27" s="19">
        <f t="shared" si="0"/>
        <v>7.2778173236321252E-3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1886</v>
      </c>
      <c r="J28" s="10">
        <v>2</v>
      </c>
      <c r="K28" s="18">
        <f t="shared" si="3"/>
        <v>943</v>
      </c>
      <c r="L28" s="19">
        <f t="shared" si="0"/>
        <v>6.0067233260558349E-4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795921</v>
      </c>
      <c r="J29" s="10">
        <v>1608</v>
      </c>
      <c r="K29" s="7">
        <f t="shared" si="3"/>
        <v>494.97574626865674</v>
      </c>
      <c r="L29" s="8">
        <f t="shared" si="0"/>
        <v>0.2534929605725178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162312</v>
      </c>
      <c r="J30" s="10">
        <v>137</v>
      </c>
      <c r="K30" s="7">
        <f t="shared" si="3"/>
        <v>1184.7591240875913</v>
      </c>
      <c r="L30" s="8">
        <f t="shared" si="0"/>
        <v>5.1694765455926543E-2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44489</v>
      </c>
      <c r="J31" s="10">
        <v>2325</v>
      </c>
      <c r="K31" s="7">
        <f t="shared" si="3"/>
        <v>19.135053763440862</v>
      </c>
      <c r="L31" s="8">
        <f>I31/I$42</f>
        <v>1.4169306153388019E-2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3226</v>
      </c>
      <c r="J32" s="10">
        <v>107</v>
      </c>
      <c r="K32" s="7">
        <f t="shared" si="3"/>
        <v>30.149532710280372</v>
      </c>
      <c r="L32" s="8">
        <f>I32/I$42</f>
        <v>1.0274490694515441E-3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1753385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1576620</v>
      </c>
      <c r="J37" s="25">
        <v>3</v>
      </c>
      <c r="K37" s="24" t="s">
        <v>6</v>
      </c>
      <c r="L37" s="27">
        <f t="shared" ref="L37:L42" si="4">I37/I$42</f>
        <v>0.50213786481050637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2990601</v>
      </c>
      <c r="J41" s="31" t="s">
        <v>6</v>
      </c>
      <c r="K41" s="31" t="s">
        <v>6</v>
      </c>
      <c r="L41" s="14">
        <f t="shared" si="4"/>
        <v>0.9524768179016917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3139815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78497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3139815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PSV2WCUxV5YDRPfxnjvxNvVWSNPsr0KQsNWY4//0Nis/VHeHmdYxysB8vmZ2vIoYVShmMaoUbLqCHJxPL2794g==" saltValue="n92dJb+YQHeN9vI5ttbpn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99183-7810-4BB8-BFF8-A749B08199F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575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8168</v>
      </c>
      <c r="J12" s="6">
        <v>1</v>
      </c>
      <c r="K12" s="7">
        <f t="shared" ref="K12:K21" si="1">IF(J12=0,"-",I12/J12)</f>
        <v>8168</v>
      </c>
      <c r="L12" s="8">
        <f t="shared" si="0"/>
        <v>5.3243221397412934E-3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20382</v>
      </c>
      <c r="J16" s="10">
        <v>2</v>
      </c>
      <c r="K16" s="7">
        <f t="shared" si="1"/>
        <v>10191</v>
      </c>
      <c r="L16" s="8">
        <f t="shared" si="0"/>
        <v>1.3286034996597336E-2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42360</v>
      </c>
      <c r="J17" s="10">
        <v>1</v>
      </c>
      <c r="K17" s="7">
        <f t="shared" si="1"/>
        <v>42360</v>
      </c>
      <c r="L17" s="8">
        <f t="shared" si="0"/>
        <v>2.7612424808942358E-2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70910</v>
      </c>
      <c r="J22" s="13" t="s">
        <v>6</v>
      </c>
      <c r="K22" s="13" t="s">
        <v>6</v>
      </c>
      <c r="L22" s="14">
        <f t="shared" si="0"/>
        <v>4.622278194528099E-2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14056</v>
      </c>
      <c r="J23" s="10">
        <v>15</v>
      </c>
      <c r="K23" s="18">
        <f t="shared" ref="K23:K35" si="3">IF(J23=0,"-",I23/J23)</f>
        <v>937.06666666666672</v>
      </c>
      <c r="L23" s="19">
        <f t="shared" si="0"/>
        <v>9.1624231141287493E-3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5418</v>
      </c>
      <c r="J24" s="10">
        <v>6</v>
      </c>
      <c r="K24" s="7">
        <f t="shared" si="3"/>
        <v>903</v>
      </c>
      <c r="L24" s="8">
        <f t="shared" si="0"/>
        <v>3.5317308218803046E-3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16763</v>
      </c>
      <c r="J25" s="10">
        <v>13</v>
      </c>
      <c r="K25" s="18">
        <f t="shared" si="3"/>
        <v>1289.4615384615386</v>
      </c>
      <c r="L25" s="19">
        <f t="shared" si="0"/>
        <v>1.0926984822292275E-2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4682</v>
      </c>
      <c r="J26" s="10">
        <v>2</v>
      </c>
      <c r="K26" s="7">
        <f t="shared" si="3"/>
        <v>2341</v>
      </c>
      <c r="L26" s="8">
        <f t="shared" si="0"/>
        <v>3.0519682000818725E-3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342757</v>
      </c>
      <c r="J29" s="10">
        <v>254</v>
      </c>
      <c r="K29" s="7">
        <f t="shared" si="3"/>
        <v>1349.4370078740158</v>
      </c>
      <c r="L29" s="8">
        <f t="shared" si="0"/>
        <v>0.22342662630402871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54512</v>
      </c>
      <c r="J30" s="10">
        <v>25</v>
      </c>
      <c r="K30" s="7">
        <f t="shared" si="3"/>
        <v>2180.48</v>
      </c>
      <c r="L30" s="8">
        <f t="shared" si="0"/>
        <v>3.5533722879722993E-2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10866</v>
      </c>
      <c r="J31" s="10">
        <v>639</v>
      </c>
      <c r="K31" s="7">
        <f t="shared" si="3"/>
        <v>17.004694835680752</v>
      </c>
      <c r="L31" s="8">
        <f>I31/I$42</f>
        <v>7.0830171854100012E-3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1545</v>
      </c>
      <c r="J32" s="10">
        <v>84</v>
      </c>
      <c r="K32" s="7">
        <f t="shared" si="3"/>
        <v>18.392857142857142</v>
      </c>
      <c r="L32" s="8">
        <f>I32/I$42</f>
        <v>1.0071103949437191E-3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1198601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1078740</v>
      </c>
      <c r="J37" s="25">
        <v>1</v>
      </c>
      <c r="K37" s="24" t="s">
        <v>6</v>
      </c>
      <c r="L37" s="27">
        <f t="shared" ref="L37:L42" si="4">I37/I$42</f>
        <v>0.70317816662885924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1463182</v>
      </c>
      <c r="J41" s="31" t="s">
        <v>6</v>
      </c>
      <c r="K41" s="31" t="s">
        <v>6</v>
      </c>
      <c r="L41" s="14">
        <f t="shared" si="4"/>
        <v>0.95377721805471904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1534092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38352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1534092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ZydE7vdkNybElLJCEsA9Nv2FlYETpnHUpoGVMr6JuqqR0qdo4w/paTH0ZXqhESYz+21lmFgFh2V0C99caBxng==" saltValue="cniMMO2nHYIW6G0wi3fZu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D68E6-4A64-4F46-8F89-ED7941FD998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576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23037</v>
      </c>
      <c r="J16" s="10">
        <v>3</v>
      </c>
      <c r="K16" s="7">
        <f t="shared" si="1"/>
        <v>7679</v>
      </c>
      <c r="L16" s="8">
        <f t="shared" si="0"/>
        <v>8.6384333600944656E-3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1.124942487315336E-2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53037</v>
      </c>
      <c r="J22" s="13" t="s">
        <v>6</v>
      </c>
      <c r="K22" s="13" t="s">
        <v>6</v>
      </c>
      <c r="L22" s="14">
        <f t="shared" si="0"/>
        <v>1.9887858233247825E-2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374467</v>
      </c>
      <c r="J25" s="10">
        <v>138</v>
      </c>
      <c r="K25" s="18">
        <f t="shared" si="3"/>
        <v>2713.5289855072465</v>
      </c>
      <c r="L25" s="19">
        <f t="shared" si="0"/>
        <v>0.14041794613250397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35598</v>
      </c>
      <c r="J26" s="10">
        <v>11</v>
      </c>
      <c r="K26" s="7">
        <f t="shared" si="3"/>
        <v>3236.181818181818</v>
      </c>
      <c r="L26" s="8">
        <f t="shared" si="0"/>
        <v>1.3348567554483777E-2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27946</v>
      </c>
      <c r="J27" s="10">
        <v>37</v>
      </c>
      <c r="K27" s="18">
        <f t="shared" si="3"/>
        <v>755.29729729729729</v>
      </c>
      <c r="L27" s="19">
        <f t="shared" si="0"/>
        <v>1.0479214250171461E-2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11057</v>
      </c>
      <c r="J28" s="10">
        <v>9</v>
      </c>
      <c r="K28" s="18">
        <f t="shared" si="3"/>
        <v>1228.5555555555557</v>
      </c>
      <c r="L28" s="19">
        <f t="shared" si="0"/>
        <v>4.1461630274152233E-3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673578</v>
      </c>
      <c r="J29" s="10">
        <v>929</v>
      </c>
      <c r="K29" s="7">
        <f t="shared" si="3"/>
        <v>725.05705059203444</v>
      </c>
      <c r="L29" s="8">
        <f t="shared" si="0"/>
        <v>0.25257883690696314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177045</v>
      </c>
      <c r="J30" s="10">
        <v>105</v>
      </c>
      <c r="K30" s="7">
        <f t="shared" si="3"/>
        <v>1686.1428571428571</v>
      </c>
      <c r="L30" s="8">
        <f t="shared" si="0"/>
        <v>6.6388480888914553E-2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14407</v>
      </c>
      <c r="J31" s="10">
        <v>262</v>
      </c>
      <c r="K31" s="7">
        <f t="shared" si="3"/>
        <v>54.988549618320612</v>
      </c>
      <c r="L31" s="8">
        <f>I31/I$42</f>
        <v>5.4023488049173484E-3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143</v>
      </c>
      <c r="J32" s="10">
        <v>10</v>
      </c>
      <c r="K32" s="7">
        <f t="shared" si="3"/>
        <v>14.3</v>
      </c>
      <c r="L32" s="8">
        <f>I32/I$42</f>
        <v>5.3622258562031014E-5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1576400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1410660</v>
      </c>
      <c r="J37" s="25">
        <v>2</v>
      </c>
      <c r="K37" s="24" t="s">
        <v>6</v>
      </c>
      <c r="L37" s="27">
        <f t="shared" ref="L37:L42" si="4">I37/I$42</f>
        <v>0.52897045638541729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4200</v>
      </c>
      <c r="J38" s="28">
        <v>1</v>
      </c>
      <c r="K38" s="7">
        <f t="shared" ref="K38:K39" si="5">IF(J38=0,"-",I38/J38)</f>
        <v>4200</v>
      </c>
      <c r="L38" s="27">
        <f t="shared" si="4"/>
        <v>1.5749194822414704E-3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4200</v>
      </c>
      <c r="J39" s="28">
        <v>1</v>
      </c>
      <c r="K39" s="7">
        <f t="shared" si="5"/>
        <v>4200</v>
      </c>
      <c r="L39" s="27">
        <f t="shared" si="4"/>
        <v>1.5749194822414704E-3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108508</v>
      </c>
      <c r="J40" s="28">
        <v>5</v>
      </c>
      <c r="K40" s="24" t="s">
        <v>6</v>
      </c>
      <c r="L40" s="27">
        <f t="shared" si="4"/>
        <v>4.0688419804537496E-2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2613766</v>
      </c>
      <c r="J41" s="31" t="s">
        <v>6</v>
      </c>
      <c r="K41" s="31" t="s">
        <v>6</v>
      </c>
      <c r="L41" s="14">
        <f t="shared" si="4"/>
        <v>0.98011214176675221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2666803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66670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2666804</v>
      </c>
      <c r="J46" s="110" t="s">
        <v>36</v>
      </c>
      <c r="K46" s="111"/>
      <c r="L46" s="125">
        <f>I42/I46</f>
        <v>0.9999996250193115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XGZLxlU8ci978C0n+BXZpGVuuI83BwTPPd3VpeLXpmkqdGbPa2aTAq/+PiBn2JcHrT+l3A5sA9vFQvSN02bSiQ==" saltValue="HQUCrnzObQkU8gy7uOUZw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46ED-E287-44D4-B991-1093042D881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577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212378</v>
      </c>
      <c r="J23" s="10">
        <v>186</v>
      </c>
      <c r="K23" s="18">
        <f t="shared" ref="K23:K35" si="3">IF(J23=0,"-",I23/J23)</f>
        <v>1141.8172043010752</v>
      </c>
      <c r="L23" s="19">
        <f t="shared" si="0"/>
        <v>0.10948301548695605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111083</v>
      </c>
      <c r="J24" s="10">
        <v>98</v>
      </c>
      <c r="K24" s="7">
        <f t="shared" si="3"/>
        <v>1133.5</v>
      </c>
      <c r="L24" s="8">
        <f t="shared" si="0"/>
        <v>5.7264414437171167E-2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280635</v>
      </c>
      <c r="J25" s="10">
        <v>98</v>
      </c>
      <c r="K25" s="18">
        <f t="shared" si="3"/>
        <v>2863.6224489795918</v>
      </c>
      <c r="L25" s="19">
        <f t="shared" si="0"/>
        <v>0.14467019206877318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41941</v>
      </c>
      <c r="J26" s="10">
        <v>18</v>
      </c>
      <c r="K26" s="7">
        <f t="shared" si="3"/>
        <v>2330.0555555555557</v>
      </c>
      <c r="L26" s="8">
        <f t="shared" si="0"/>
        <v>2.1621011369060937E-2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12721</v>
      </c>
      <c r="J27" s="10">
        <v>15</v>
      </c>
      <c r="K27" s="18">
        <f t="shared" si="3"/>
        <v>848.06666666666672</v>
      </c>
      <c r="L27" s="19">
        <f t="shared" si="0"/>
        <v>6.5578046690785673E-3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4710</v>
      </c>
      <c r="J28" s="10">
        <v>2</v>
      </c>
      <c r="K28" s="18">
        <f t="shared" si="3"/>
        <v>2355</v>
      </c>
      <c r="L28" s="19">
        <f t="shared" si="0"/>
        <v>2.428052825356501E-3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361908</v>
      </c>
      <c r="J29" s="10">
        <v>793</v>
      </c>
      <c r="K29" s="7">
        <f t="shared" si="3"/>
        <v>456.3783102143758</v>
      </c>
      <c r="L29" s="8">
        <f t="shared" si="0"/>
        <v>0.18656724881509992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85164</v>
      </c>
      <c r="J30" s="10">
        <v>88</v>
      </c>
      <c r="K30" s="7">
        <f t="shared" si="3"/>
        <v>967.77272727272725</v>
      </c>
      <c r="L30" s="8">
        <f t="shared" si="0"/>
        <v>4.3902906755554368E-2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10040</v>
      </c>
      <c r="J31" s="10">
        <v>42</v>
      </c>
      <c r="K31" s="7">
        <f t="shared" si="3"/>
        <v>239.04761904761904</v>
      </c>
      <c r="L31" s="8">
        <f>I31/I$42</f>
        <v>5.1757219461951746E-3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1180160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1062144</v>
      </c>
      <c r="J37" s="25">
        <v>2</v>
      </c>
      <c r="K37" s="24" t="s">
        <v>6</v>
      </c>
      <c r="L37" s="27">
        <f t="shared" ref="L37:L42" si="4">I37/I$42</f>
        <v>0.54754601701389716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1939826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1939826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48496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1940088</v>
      </c>
      <c r="J46" s="110" t="s">
        <v>36</v>
      </c>
      <c r="K46" s="111"/>
      <c r="L46" s="125">
        <f>I42/I46</f>
        <v>0.99986495457937985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aAuzflGT9ZBrDfbV1RvsMKK2WQyHdEFpvsqYRKiQWs5SrBC27IKgvevo/QWlw5R4GfG/wtLhqxNuB351cG73w==" saltValue="/WTvr834BnOjmeJaqY3gm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C2DF-9956-4439-ACA9-62601A96025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578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224000</v>
      </c>
      <c r="J12" s="6">
        <v>9</v>
      </c>
      <c r="K12" s="7">
        <f t="shared" ref="K12:K21" si="1">IF(J12=0,"-",I12/J12)</f>
        <v>24888.888888888891</v>
      </c>
      <c r="L12" s="8">
        <f t="shared" si="0"/>
        <v>1.3238860666015165E-2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35000</v>
      </c>
      <c r="J13" s="6">
        <v>1</v>
      </c>
      <c r="K13" s="7">
        <f t="shared" si="1"/>
        <v>35000</v>
      </c>
      <c r="L13" s="8">
        <f t="shared" si="0"/>
        <v>2.0685719790648695E-3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38999</v>
      </c>
      <c r="J14" s="10">
        <v>17</v>
      </c>
      <c r="K14" s="7">
        <f t="shared" si="1"/>
        <v>2294.0588235294117</v>
      </c>
      <c r="L14" s="8">
        <f t="shared" si="0"/>
        <v>2.3049211031871669E-3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25143</v>
      </c>
      <c r="J15" s="10">
        <v>10</v>
      </c>
      <c r="K15" s="7">
        <f t="shared" si="1"/>
        <v>2514.3000000000002</v>
      </c>
      <c r="L15" s="8">
        <f t="shared" si="0"/>
        <v>1.4860030077036577E-3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45431</v>
      </c>
      <c r="J16" s="10">
        <v>9</v>
      </c>
      <c r="K16" s="7">
        <f t="shared" si="1"/>
        <v>5047.8888888888887</v>
      </c>
      <c r="L16" s="8">
        <f t="shared" si="0"/>
        <v>2.6850655308827453E-3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258000</v>
      </c>
      <c r="J17" s="10">
        <v>9</v>
      </c>
      <c r="K17" s="7">
        <f t="shared" si="1"/>
        <v>28666.666666666668</v>
      </c>
      <c r="L17" s="8">
        <f t="shared" si="0"/>
        <v>1.5248330588535324E-2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566430</v>
      </c>
      <c r="J22" s="13" t="s">
        <v>6</v>
      </c>
      <c r="K22" s="13" t="s">
        <v>6</v>
      </c>
      <c r="L22" s="14">
        <f t="shared" si="0"/>
        <v>3.3477177888620403E-2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1799999</v>
      </c>
      <c r="J23" s="10">
        <v>1599</v>
      </c>
      <c r="K23" s="18">
        <f t="shared" ref="K23:K35" si="3">IF(J23=0,"-",I23/J23)</f>
        <v>1125.7029393370856</v>
      </c>
      <c r="L23" s="19">
        <f t="shared" si="0"/>
        <v>0.10638364267842246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495887</v>
      </c>
      <c r="J24" s="10">
        <v>441</v>
      </c>
      <c r="K24" s="7">
        <f t="shared" si="3"/>
        <v>1124.4603174603174</v>
      </c>
      <c r="L24" s="8">
        <f t="shared" si="0"/>
        <v>2.9307941513786885E-2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2063037</v>
      </c>
      <c r="J25" s="10">
        <v>224</v>
      </c>
      <c r="K25" s="18">
        <f t="shared" si="3"/>
        <v>9209.9866071428569</v>
      </c>
      <c r="L25" s="19">
        <f t="shared" si="0"/>
        <v>0.12192972942783004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265937</v>
      </c>
      <c r="J26" s="10">
        <v>48</v>
      </c>
      <c r="K26" s="7">
        <f t="shared" si="3"/>
        <v>5540.354166666667</v>
      </c>
      <c r="L26" s="8">
        <f t="shared" si="0"/>
        <v>1.5717423611330692E-2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379390</v>
      </c>
      <c r="J27" s="10">
        <v>184</v>
      </c>
      <c r="K27" s="18">
        <f t="shared" si="3"/>
        <v>2061.9021739130435</v>
      </c>
      <c r="L27" s="19">
        <f t="shared" si="0"/>
        <v>2.2422729232497739E-2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68262</v>
      </c>
      <c r="J28" s="10">
        <v>14</v>
      </c>
      <c r="K28" s="18">
        <f t="shared" si="3"/>
        <v>4875.8571428571431</v>
      </c>
      <c r="L28" s="19">
        <f t="shared" si="0"/>
        <v>4.034424583855032E-3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2656322</v>
      </c>
      <c r="J29" s="10">
        <v>1850</v>
      </c>
      <c r="K29" s="7">
        <f t="shared" si="3"/>
        <v>1435.8497297297297</v>
      </c>
      <c r="L29" s="8">
        <f t="shared" si="0"/>
        <v>0.15699409304495865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375089</v>
      </c>
      <c r="J30" s="10">
        <v>125</v>
      </c>
      <c r="K30" s="7">
        <f t="shared" si="3"/>
        <v>3000.712</v>
      </c>
      <c r="L30" s="8">
        <f t="shared" si="0"/>
        <v>2.216853128729894E-2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137881</v>
      </c>
      <c r="J31" s="10">
        <v>1832</v>
      </c>
      <c r="K31" s="7">
        <f t="shared" si="3"/>
        <v>75.262554585152841</v>
      </c>
      <c r="L31" s="8">
        <f>I31/I$42</f>
        <v>8.149050658441237E-3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4512</v>
      </c>
      <c r="J32" s="10">
        <v>23</v>
      </c>
      <c r="K32" s="7">
        <f t="shared" si="3"/>
        <v>196.17391304347825</v>
      </c>
      <c r="L32" s="8">
        <f>I32/I$42</f>
        <v>2.6666847912973406E-4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6175</v>
      </c>
      <c r="J33" s="10">
        <v>2</v>
      </c>
      <c r="K33" s="7">
        <f t="shared" si="3"/>
        <v>3087.5</v>
      </c>
      <c r="L33" s="8">
        <f>I33/I$42</f>
        <v>3.6495519916358767E-4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10863816</v>
      </c>
      <c r="J36" s="25">
        <v>14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9297909</v>
      </c>
      <c r="J37" s="25">
        <v>14</v>
      </c>
      <c r="K37" s="24" t="s">
        <v>6</v>
      </c>
      <c r="L37" s="27">
        <f t="shared" ref="L37:L42" si="4">I37/I$42</f>
        <v>0.54952554346557325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12742</v>
      </c>
      <c r="J38" s="28">
        <v>1</v>
      </c>
      <c r="K38" s="7">
        <f t="shared" ref="K38:K39" si="5">IF(J38=0,"-",I38/J38)</f>
        <v>12742</v>
      </c>
      <c r="L38" s="27">
        <f t="shared" si="4"/>
        <v>7.5307840449270194E-4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12742</v>
      </c>
      <c r="J39" s="28">
        <v>1</v>
      </c>
      <c r="K39" s="7">
        <f t="shared" si="5"/>
        <v>12742</v>
      </c>
      <c r="L39" s="27">
        <f t="shared" si="4"/>
        <v>7.5307840449270194E-4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16353455</v>
      </c>
      <c r="J41" s="31" t="s">
        <v>6</v>
      </c>
      <c r="K41" s="31" t="s">
        <v>6</v>
      </c>
      <c r="L41" s="14">
        <f t="shared" si="4"/>
        <v>0.96652282211137963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16919885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422996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16965598</v>
      </c>
      <c r="J46" s="110" t="s">
        <v>36</v>
      </c>
      <c r="K46" s="111"/>
      <c r="L46" s="125">
        <f>I42/I46</f>
        <v>0.99730554737887811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6ka1xFuJqJDYf2uLVPKBr8gf6asKNkEa/Z94yyB/QsZS3sHokL+SFnFhVlkXi0dihg/lPjZAaih8j5DbXXQYg==" saltValue="vR7VZwSS+dzWUqjYZ8R+3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4425E-F58C-42B2-A6E9-B9CE2D6E732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579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2</v>
      </c>
      <c r="K12" s="7">
        <f t="shared" ref="K12:K21" si="1">IF(J12=0,"-",I12/J12)</f>
        <v>25000</v>
      </c>
      <c r="L12" s="8">
        <f t="shared" si="0"/>
        <v>2.3195731614251272E-2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3840</v>
      </c>
      <c r="J14" s="10">
        <v>1</v>
      </c>
      <c r="K14" s="7">
        <f t="shared" si="1"/>
        <v>3840</v>
      </c>
      <c r="L14" s="8">
        <f t="shared" si="0"/>
        <v>1.7814321879744976E-3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7793</v>
      </c>
      <c r="J16" s="10">
        <v>1</v>
      </c>
      <c r="K16" s="7">
        <f t="shared" si="1"/>
        <v>7793</v>
      </c>
      <c r="L16" s="8">
        <f t="shared" si="0"/>
        <v>3.6152867293972033E-3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61633</v>
      </c>
      <c r="J22" s="13" t="s">
        <v>6</v>
      </c>
      <c r="K22" s="13" t="s">
        <v>6</v>
      </c>
      <c r="L22" s="14">
        <f t="shared" si="0"/>
        <v>2.8592450531622973E-2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224811</v>
      </c>
      <c r="J23" s="10">
        <v>244</v>
      </c>
      <c r="K23" s="18">
        <f t="shared" ref="K23:K35" si="3">IF(J23=0,"-",I23/J23)</f>
        <v>921.35655737704917</v>
      </c>
      <c r="L23" s="19">
        <f t="shared" si="0"/>
        <v>0.10429311239862886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72754</v>
      </c>
      <c r="J24" s="10">
        <v>80</v>
      </c>
      <c r="K24" s="7">
        <f t="shared" si="3"/>
        <v>909.42499999999995</v>
      </c>
      <c r="L24" s="8">
        <f t="shared" si="0"/>
        <v>3.375164515726474E-2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267110</v>
      </c>
      <c r="J25" s="10">
        <v>54</v>
      </c>
      <c r="K25" s="18">
        <f t="shared" si="3"/>
        <v>4946.4814814814818</v>
      </c>
      <c r="L25" s="19">
        <f t="shared" si="0"/>
        <v>0.12391623742965314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75373</v>
      </c>
      <c r="J26" s="10">
        <v>20</v>
      </c>
      <c r="K26" s="7">
        <f t="shared" si="3"/>
        <v>3768.65</v>
      </c>
      <c r="L26" s="8">
        <f t="shared" si="0"/>
        <v>3.4966637579219223E-2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44973</v>
      </c>
      <c r="J27" s="10">
        <v>42</v>
      </c>
      <c r="K27" s="18">
        <f t="shared" si="3"/>
        <v>1070.7857142857142</v>
      </c>
      <c r="L27" s="19">
        <f t="shared" si="0"/>
        <v>2.0863632757754449E-2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3419</v>
      </c>
      <c r="J28" s="10">
        <v>5</v>
      </c>
      <c r="K28" s="18">
        <f t="shared" si="3"/>
        <v>683.8</v>
      </c>
      <c r="L28" s="19">
        <f t="shared" si="0"/>
        <v>1.586124127782502E-3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421908</v>
      </c>
      <c r="J29" s="10">
        <v>801</v>
      </c>
      <c r="K29" s="7">
        <f t="shared" si="3"/>
        <v>526.72659176029958</v>
      </c>
      <c r="L29" s="8">
        <f t="shared" si="0"/>
        <v>0.19572929467811051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152032</v>
      </c>
      <c r="J30" s="10">
        <v>165</v>
      </c>
      <c r="K30" s="7">
        <f t="shared" si="3"/>
        <v>921.40606060606058</v>
      </c>
      <c r="L30" s="8">
        <f t="shared" si="0"/>
        <v>7.0529869375556983E-2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56394</v>
      </c>
      <c r="J31" s="10">
        <v>704</v>
      </c>
      <c r="K31" s="7">
        <f t="shared" si="3"/>
        <v>80.10511363636364</v>
      </c>
      <c r="L31" s="8">
        <f>I31/I$42</f>
        <v>2.6162001773081724E-2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7000</v>
      </c>
      <c r="J32" s="10">
        <v>167</v>
      </c>
      <c r="K32" s="7">
        <f t="shared" si="3"/>
        <v>41.91616766467066</v>
      </c>
      <c r="L32" s="8">
        <f>I32/I$42</f>
        <v>3.2474024259951779E-3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1229094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1078740</v>
      </c>
      <c r="J37" s="25">
        <v>2</v>
      </c>
      <c r="K37" s="24" t="s">
        <v>6</v>
      </c>
      <c r="L37" s="27">
        <f t="shared" ref="L37:L42" si="4">I37/I$42</f>
        <v>0.50044327043114833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2093936</v>
      </c>
      <c r="J41" s="31" t="s">
        <v>6</v>
      </c>
      <c r="K41" s="31" t="s">
        <v>6</v>
      </c>
      <c r="L41" s="14">
        <f t="shared" si="4"/>
        <v>0.97140754946837704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2155569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53889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2155569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On7aBrIUcoC0IspUjXLykd5P84xEO2G9mpLjV8hQGjpijaglppYzl2/LwvdrpR/cUg5BqBWBpvWEt+HmD3qIxA==" saltValue="+jrdB9Z1gF+pZFytvYszQ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24258-C2A7-46A6-86DF-24A5D9A8DA0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580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143188</v>
      </c>
      <c r="J12" s="6">
        <v>4</v>
      </c>
      <c r="K12" s="7">
        <f t="shared" ref="K12:K21" si="1">IF(J12=0,"-",I12/J12)</f>
        <v>35797</v>
      </c>
      <c r="L12" s="8">
        <f t="shared" si="0"/>
        <v>3.7285201534029241E-2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37981</v>
      </c>
      <c r="J17" s="10">
        <v>1</v>
      </c>
      <c r="K17" s="7">
        <f t="shared" si="1"/>
        <v>37981</v>
      </c>
      <c r="L17" s="8">
        <f t="shared" si="0"/>
        <v>9.8899994375503866E-3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181169</v>
      </c>
      <c r="J22" s="13" t="s">
        <v>6</v>
      </c>
      <c r="K22" s="13" t="s">
        <v>6</v>
      </c>
      <c r="L22" s="14">
        <f t="shared" si="0"/>
        <v>4.717520097157963E-2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584470</v>
      </c>
      <c r="J23" s="10">
        <v>609</v>
      </c>
      <c r="K23" s="18">
        <f t="shared" ref="K23:K35" si="3">IF(J23=0,"-",I23/J23)</f>
        <v>959.72085385878495</v>
      </c>
      <c r="L23" s="19">
        <f t="shared" si="0"/>
        <v>0.15219209529146346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57101</v>
      </c>
      <c r="J24" s="10">
        <v>63</v>
      </c>
      <c r="K24" s="7">
        <f t="shared" si="3"/>
        <v>906.3650793650794</v>
      </c>
      <c r="L24" s="8">
        <f t="shared" si="0"/>
        <v>1.4868720093824929E-2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174627</v>
      </c>
      <c r="J25" s="10">
        <v>33</v>
      </c>
      <c r="K25" s="18">
        <f t="shared" si="3"/>
        <v>5291.727272727273</v>
      </c>
      <c r="L25" s="19">
        <f t="shared" si="0"/>
        <v>4.5471707742848033E-2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2080</v>
      </c>
      <c r="J26" s="10">
        <v>1</v>
      </c>
      <c r="K26" s="7">
        <f t="shared" si="3"/>
        <v>2080</v>
      </c>
      <c r="L26" s="8">
        <f t="shared" si="0"/>
        <v>5.4161814670769081E-4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34651</v>
      </c>
      <c r="J27" s="10">
        <v>10</v>
      </c>
      <c r="K27" s="18">
        <f t="shared" si="3"/>
        <v>3465.1</v>
      </c>
      <c r="L27" s="19">
        <f t="shared" si="0"/>
        <v>9.0228896161385543E-3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4796</v>
      </c>
      <c r="J28" s="10">
        <v>2</v>
      </c>
      <c r="K28" s="18">
        <f t="shared" si="3"/>
        <v>2398</v>
      </c>
      <c r="L28" s="19">
        <f t="shared" si="0"/>
        <v>1.2488464575048485E-3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667319</v>
      </c>
      <c r="J29" s="10">
        <v>661</v>
      </c>
      <c r="K29" s="7">
        <f t="shared" si="3"/>
        <v>1009.5597579425114</v>
      </c>
      <c r="L29" s="8">
        <f t="shared" si="0"/>
        <v>0.17376542309751419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125174</v>
      </c>
      <c r="J30" s="10">
        <v>35</v>
      </c>
      <c r="K30" s="7">
        <f t="shared" si="3"/>
        <v>3576.4</v>
      </c>
      <c r="L30" s="8">
        <f t="shared" si="0"/>
        <v>3.2594475911532923E-2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40628</v>
      </c>
      <c r="J31" s="10">
        <v>572</v>
      </c>
      <c r="K31" s="7">
        <f t="shared" si="3"/>
        <v>71.027972027972027</v>
      </c>
      <c r="L31" s="8">
        <f>I31/I$42</f>
        <v>1.0579260607903875E-2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2486472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2157480</v>
      </c>
      <c r="J37" s="25">
        <v>3</v>
      </c>
      <c r="K37" s="24" t="s">
        <v>6</v>
      </c>
      <c r="L37" s="27">
        <f t="shared" ref="L37:L42" si="4">I37/I$42</f>
        <v>0.56179342267255228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3659175</v>
      </c>
      <c r="J41" s="31" t="s">
        <v>6</v>
      </c>
      <c r="K41" s="31" t="s">
        <v>6</v>
      </c>
      <c r="L41" s="14">
        <f t="shared" si="4"/>
        <v>0.95282479902842032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3840344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96007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3841161</v>
      </c>
      <c r="J46" s="110" t="s">
        <v>36</v>
      </c>
      <c r="K46" s="111"/>
      <c r="L46" s="125">
        <f>I42/I46</f>
        <v>0.99978730389067261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ZqIO4WoVyD2NTpXmN9egLo9eiSxr4FlC2fWMKvhrC5LYQN8tOTpV6jQmTRQ7AOeYvAIShbqB6G9nnijY9/wOYw==" saltValue="t8tVzgDeDi/gL3Ik6bClQ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EC14B-F73C-49A6-83F0-3772E486EAC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455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3.7410098856186229E-2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3.7410098856186229E-2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80000</v>
      </c>
      <c r="J22" s="13" t="s">
        <v>6</v>
      </c>
      <c r="K22" s="13" t="s">
        <v>6</v>
      </c>
      <c r="L22" s="14">
        <f t="shared" si="0"/>
        <v>7.4820197712372458E-2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19826</v>
      </c>
      <c r="J23" s="10">
        <v>21</v>
      </c>
      <c r="K23" s="18">
        <f t="shared" ref="K23:K35" si="3">IF(J23=0,"-",I23/J23)</f>
        <v>944.09523809523807</v>
      </c>
      <c r="L23" s="19">
        <f t="shared" si="0"/>
        <v>1.8542315498068705E-2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7948</v>
      </c>
      <c r="J24" s="10">
        <v>8</v>
      </c>
      <c r="K24" s="7">
        <f t="shared" si="3"/>
        <v>993.5</v>
      </c>
      <c r="L24" s="8">
        <f t="shared" si="0"/>
        <v>7.433386642724203E-3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54703</v>
      </c>
      <c r="J25" s="10">
        <v>14</v>
      </c>
      <c r="K25" s="18">
        <f t="shared" si="3"/>
        <v>3907.3571428571427</v>
      </c>
      <c r="L25" s="19">
        <f t="shared" si="0"/>
        <v>5.1161115943248882E-2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9975</v>
      </c>
      <c r="J26" s="10">
        <v>1</v>
      </c>
      <c r="K26" s="7">
        <f t="shared" si="3"/>
        <v>9975</v>
      </c>
      <c r="L26" s="8">
        <f t="shared" si="0"/>
        <v>9.329143402261441E-3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3070</v>
      </c>
      <c r="J27" s="10">
        <v>2</v>
      </c>
      <c r="K27" s="18">
        <f t="shared" si="3"/>
        <v>1535</v>
      </c>
      <c r="L27" s="19">
        <f t="shared" si="0"/>
        <v>2.8712250872122928E-3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323455</v>
      </c>
      <c r="J29" s="10">
        <v>242</v>
      </c>
      <c r="K29" s="7">
        <f t="shared" si="3"/>
        <v>1336.590909090909</v>
      </c>
      <c r="L29" s="8">
        <f t="shared" si="0"/>
        <v>0.30251208813819291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36079</v>
      </c>
      <c r="J30" s="10">
        <v>13</v>
      </c>
      <c r="K30" s="7">
        <f t="shared" si="3"/>
        <v>2775.3076923076924</v>
      </c>
      <c r="L30" s="8">
        <f t="shared" si="0"/>
        <v>3.374297391580857E-2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7353</v>
      </c>
      <c r="J31" s="10">
        <v>19</v>
      </c>
      <c r="K31" s="7">
        <f t="shared" si="3"/>
        <v>387</v>
      </c>
      <c r="L31" s="8">
        <f>I31/I$42</f>
        <v>6.8769114222384329E-3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675294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580823</v>
      </c>
      <c r="J37" s="25">
        <v>1</v>
      </c>
      <c r="K37" s="24" t="s">
        <v>6</v>
      </c>
      <c r="L37" s="27">
        <f t="shared" ref="L37:L42" si="4">I37/I$42</f>
        <v>0.54321614619866632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989230</v>
      </c>
      <c r="J41" s="31" t="s">
        <v>6</v>
      </c>
      <c r="K41" s="31" t="s">
        <v>6</v>
      </c>
      <c r="L41" s="14">
        <f t="shared" si="4"/>
        <v>0.92517980228762753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1069230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26455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1069267</v>
      </c>
      <c r="J46" s="110" t="s">
        <v>36</v>
      </c>
      <c r="K46" s="111"/>
      <c r="L46" s="125">
        <f>I42/I46</f>
        <v>0.99996539685597707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4F3mKTtnda7Fvdd95bg6iF3PeUOp1yhX9ZsIQ4xH9TvLHuPFlhzgvlW41bB/Y50G6oAme4ixHxYZmso6raJEA==" saltValue="/D7i4KejDMd3AM3USzWjZ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5B81C-6D99-4649-9A1A-EB46E9FBEB4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581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26483</v>
      </c>
      <c r="J16" s="10">
        <v>3</v>
      </c>
      <c r="K16" s="7">
        <f t="shared" si="1"/>
        <v>8827.6666666666661</v>
      </c>
      <c r="L16" s="8">
        <f t="shared" si="0"/>
        <v>4.1031751073320452E-2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26483</v>
      </c>
      <c r="J22" s="13" t="s">
        <v>6</v>
      </c>
      <c r="K22" s="13" t="s">
        <v>6</v>
      </c>
      <c r="L22" s="14">
        <f t="shared" si="0"/>
        <v>4.1031751073320452E-2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18926</v>
      </c>
      <c r="J23" s="10">
        <v>17</v>
      </c>
      <c r="K23" s="18">
        <f t="shared" ref="K23:K35" si="3">IF(J23=0,"-",I23/J23)</f>
        <v>1113.2941176470588</v>
      </c>
      <c r="L23" s="19">
        <f t="shared" si="0"/>
        <v>2.9323223230512514E-2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4516</v>
      </c>
      <c r="J24" s="10">
        <v>4</v>
      </c>
      <c r="K24" s="7">
        <f t="shared" si="3"/>
        <v>1129</v>
      </c>
      <c r="L24" s="8">
        <f t="shared" si="0"/>
        <v>6.9969183191902415E-3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12314</v>
      </c>
      <c r="J25" s="10">
        <v>6</v>
      </c>
      <c r="K25" s="18">
        <f t="shared" si="3"/>
        <v>2052.3333333333335</v>
      </c>
      <c r="L25" s="19">
        <f t="shared" si="0"/>
        <v>1.9078842378766305E-2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6170</v>
      </c>
      <c r="J26" s="10">
        <v>2</v>
      </c>
      <c r="K26" s="7">
        <f t="shared" si="3"/>
        <v>3085</v>
      </c>
      <c r="L26" s="8">
        <f t="shared" si="0"/>
        <v>9.5595628940220966E-3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600</v>
      </c>
      <c r="J27" s="10">
        <v>1</v>
      </c>
      <c r="K27" s="18">
        <f t="shared" si="3"/>
        <v>600</v>
      </c>
      <c r="L27" s="19">
        <f t="shared" si="0"/>
        <v>9.2961713718205162E-4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89224</v>
      </c>
      <c r="J29" s="10">
        <v>107</v>
      </c>
      <c r="K29" s="7">
        <f t="shared" si="3"/>
        <v>833.86915887850466</v>
      </c>
      <c r="L29" s="8">
        <f t="shared" si="0"/>
        <v>0.13824026574655229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13243</v>
      </c>
      <c r="J30" s="10">
        <v>12</v>
      </c>
      <c r="K30" s="7">
        <f t="shared" si="3"/>
        <v>1103.5833333333333</v>
      </c>
      <c r="L30" s="8">
        <f t="shared" si="0"/>
        <v>2.0518199579503182E-2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0.77139630043366636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618944</v>
      </c>
      <c r="J41" s="31" t="s">
        <v>6</v>
      </c>
      <c r="K41" s="31" t="s">
        <v>6</v>
      </c>
      <c r="L41" s="14">
        <f t="shared" si="4"/>
        <v>0.95896824892667953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645427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16135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645427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xtYDwKVjkhYpAIxbGzE9/Qh/AS8JfsGqRTLzH9aniiCPYRaPYEgTzF/XrGHhEHVEmSnPPh9DESZws4zzjNk4w==" saltValue="O9pk9IIR7Wcx9Qs8+ouR0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A7072-F7D3-4262-B5FA-0B5ACD80465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582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24000</v>
      </c>
      <c r="J12" s="6">
        <v>1</v>
      </c>
      <c r="K12" s="7">
        <f t="shared" ref="K12:K21" si="1">IF(J12=0,"-",I12/J12)</f>
        <v>24000</v>
      </c>
      <c r="L12" s="8">
        <f t="shared" si="0"/>
        <v>2.0599991931669826E-2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19583</v>
      </c>
      <c r="J16" s="10">
        <v>3</v>
      </c>
      <c r="K16" s="7">
        <f t="shared" si="1"/>
        <v>6527.666666666667</v>
      </c>
      <c r="L16" s="8">
        <f t="shared" si="0"/>
        <v>1.6808735083245426E-2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24000</v>
      </c>
      <c r="J17" s="10">
        <v>1</v>
      </c>
      <c r="K17" s="7">
        <f t="shared" si="1"/>
        <v>24000</v>
      </c>
      <c r="L17" s="8">
        <f t="shared" si="0"/>
        <v>2.0599991931669826E-2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2999</v>
      </c>
      <c r="J19" s="10">
        <v>1</v>
      </c>
      <c r="K19" s="7">
        <f t="shared" si="1"/>
        <v>2999</v>
      </c>
      <c r="L19" s="8">
        <f t="shared" si="0"/>
        <v>2.5741406584615756E-3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70582</v>
      </c>
      <c r="J22" s="13" t="s">
        <v>6</v>
      </c>
      <c r="K22" s="13" t="s">
        <v>6</v>
      </c>
      <c r="L22" s="14">
        <f t="shared" si="0"/>
        <v>6.0582859605046654E-2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30709</v>
      </c>
      <c r="J23" s="10">
        <v>27</v>
      </c>
      <c r="K23" s="18">
        <f t="shared" ref="K23:K35" si="3">IF(J23=0,"-",I23/J23)</f>
        <v>1137.3703703703704</v>
      </c>
      <c r="L23" s="19">
        <f t="shared" si="0"/>
        <v>2.6358548009568696E-2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30709</v>
      </c>
      <c r="J24" s="10">
        <v>27</v>
      </c>
      <c r="K24" s="7">
        <f t="shared" si="3"/>
        <v>1137.3703703703704</v>
      </c>
      <c r="L24" s="8">
        <f t="shared" si="0"/>
        <v>2.6358548009568696E-2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171992</v>
      </c>
      <c r="J25" s="10">
        <v>57</v>
      </c>
      <c r="K25" s="18">
        <f t="shared" si="3"/>
        <v>3017.4035087719299</v>
      </c>
      <c r="L25" s="19">
        <f t="shared" si="0"/>
        <v>0.14762640884632319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26544</v>
      </c>
      <c r="J26" s="10">
        <v>13</v>
      </c>
      <c r="K26" s="7">
        <f t="shared" si="3"/>
        <v>2041.8461538461538</v>
      </c>
      <c r="L26" s="8">
        <f t="shared" si="0"/>
        <v>2.2783591076426829E-2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20930</v>
      </c>
      <c r="J27" s="10">
        <v>11</v>
      </c>
      <c r="K27" s="18">
        <f t="shared" si="3"/>
        <v>1902.7272727272727</v>
      </c>
      <c r="L27" s="19">
        <f t="shared" si="0"/>
        <v>1.7964909630410395E-2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6532</v>
      </c>
      <c r="J28" s="10">
        <v>3</v>
      </c>
      <c r="K28" s="18">
        <f t="shared" si="3"/>
        <v>2177.3333333333335</v>
      </c>
      <c r="L28" s="19">
        <f t="shared" si="0"/>
        <v>5.6066311374028044E-3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354956</v>
      </c>
      <c r="J29" s="10">
        <v>430</v>
      </c>
      <c r="K29" s="7">
        <f t="shared" si="3"/>
        <v>825.47906976744184</v>
      </c>
      <c r="L29" s="8">
        <f t="shared" si="0"/>
        <v>0.30467044733740811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44271</v>
      </c>
      <c r="J30" s="10">
        <v>30</v>
      </c>
      <c r="K30" s="7">
        <f t="shared" si="3"/>
        <v>1475.7</v>
      </c>
      <c r="L30" s="8">
        <f t="shared" si="0"/>
        <v>3.7999260116956451E-2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18000</v>
      </c>
      <c r="J31" s="10">
        <v>127</v>
      </c>
      <c r="K31" s="7">
        <f t="shared" si="3"/>
        <v>141.73228346456693</v>
      </c>
      <c r="L31" s="8">
        <f>I31/I$42</f>
        <v>1.544999394875237E-2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2274</v>
      </c>
      <c r="J32" s="10">
        <v>17</v>
      </c>
      <c r="K32" s="7">
        <f t="shared" si="3"/>
        <v>133.76470588235293</v>
      </c>
      <c r="L32" s="8">
        <f>I32/I$42</f>
        <v>1.9518492355257162E-3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0.42734683262249057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1094467</v>
      </c>
      <c r="J41" s="31" t="s">
        <v>6</v>
      </c>
      <c r="K41" s="31" t="s">
        <v>6</v>
      </c>
      <c r="L41" s="14">
        <f t="shared" si="4"/>
        <v>0.93941714039495339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1165049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29126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1167664</v>
      </c>
      <c r="J46" s="110" t="s">
        <v>36</v>
      </c>
      <c r="K46" s="111"/>
      <c r="L46" s="125">
        <f>I42/I46</f>
        <v>0.99776048589320221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fM3M2TT8AUflW6bBLjZSK2jjN3CtD5Uj9RMByX3SW+PwErf7Z+cKEVCWlqzlNNR3qTvApZi372qbhZrBxoeDw==" saltValue="XB3lHBijQh7ntWRXnsKyP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79F7E-DC15-4CE1-9435-C06824E87EF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583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2.0808882895930615E-2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2.0808882895930615E-2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44546</v>
      </c>
      <c r="J23" s="10">
        <v>39</v>
      </c>
      <c r="K23" s="18">
        <f t="shared" ref="K23:K35" si="3">IF(J23=0,"-",I23/J23)</f>
        <v>1142.2051282051282</v>
      </c>
      <c r="L23" s="19">
        <f t="shared" si="0"/>
        <v>3.0898416582737506E-2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24495</v>
      </c>
      <c r="J24" s="10">
        <v>21</v>
      </c>
      <c r="K24" s="7">
        <f t="shared" si="3"/>
        <v>1166.4285714285713</v>
      </c>
      <c r="L24" s="8">
        <f t="shared" si="0"/>
        <v>1.6990452884527347E-2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128599</v>
      </c>
      <c r="J25" s="10">
        <v>23</v>
      </c>
      <c r="K25" s="18">
        <f t="shared" si="3"/>
        <v>5591.260869565217</v>
      </c>
      <c r="L25" s="19">
        <f t="shared" si="0"/>
        <v>8.9200051051126036E-2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5500</v>
      </c>
      <c r="J26" s="10">
        <v>3</v>
      </c>
      <c r="K26" s="7">
        <f t="shared" si="3"/>
        <v>1833.3333333333333</v>
      </c>
      <c r="L26" s="8">
        <f t="shared" si="0"/>
        <v>3.8149618642539461E-3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11158</v>
      </c>
      <c r="J27" s="10">
        <v>10</v>
      </c>
      <c r="K27" s="18">
        <f t="shared" si="3"/>
        <v>1115.8</v>
      </c>
      <c r="L27" s="19">
        <f t="shared" si="0"/>
        <v>7.7395171784264598E-3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800</v>
      </c>
      <c r="J28" s="10">
        <v>1</v>
      </c>
      <c r="K28" s="18">
        <f t="shared" si="3"/>
        <v>800</v>
      </c>
      <c r="L28" s="19">
        <f t="shared" si="0"/>
        <v>5.549035438914831E-4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138649</v>
      </c>
      <c r="J29" s="10">
        <v>111</v>
      </c>
      <c r="K29" s="7">
        <f t="shared" si="3"/>
        <v>1249.0900900900901</v>
      </c>
      <c r="L29" s="8">
        <f t="shared" si="0"/>
        <v>9.6171026821262801E-2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37608</v>
      </c>
      <c r="J30" s="10">
        <v>22</v>
      </c>
      <c r="K30" s="7">
        <f t="shared" si="3"/>
        <v>1709.4545454545455</v>
      </c>
      <c r="L30" s="8">
        <f t="shared" si="0"/>
        <v>2.6086015598338619E-2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10000</v>
      </c>
      <c r="J31" s="10">
        <v>190</v>
      </c>
      <c r="K31" s="7">
        <f t="shared" si="3"/>
        <v>52.631578947368418</v>
      </c>
      <c r="L31" s="8">
        <f>I31/I$42</f>
        <v>6.9362942986435387E-3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476</v>
      </c>
      <c r="J32" s="10">
        <v>16</v>
      </c>
      <c r="K32" s="7">
        <f t="shared" si="3"/>
        <v>29.75</v>
      </c>
      <c r="L32" s="8">
        <f>I32/I$42</f>
        <v>3.3016760861543244E-4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1198613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1078740</v>
      </c>
      <c r="J37" s="25">
        <v>2</v>
      </c>
      <c r="K37" s="24" t="s">
        <v>6</v>
      </c>
      <c r="L37" s="27">
        <f t="shared" ref="L37:L42" si="4">I37/I$42</f>
        <v>0.74824581117187305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1411692</v>
      </c>
      <c r="J41" s="31" t="s">
        <v>6</v>
      </c>
      <c r="K41" s="31" t="s">
        <v>6</v>
      </c>
      <c r="L41" s="14">
        <f t="shared" si="4"/>
        <v>0.97919111710406936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1441692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35778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1441694</v>
      </c>
      <c r="J46" s="110" t="s">
        <v>36</v>
      </c>
      <c r="K46" s="111"/>
      <c r="L46" s="125">
        <f>I42/I46</f>
        <v>0.99999861274306479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qfceBqZ0skbiqMjMB/XhBMvkrSRkNPoCP80sEHIO2CIoE/9X0erj8A6ih0g2zexRoCb98D80r5LIhXyu9ZWrg==" saltValue="Xr4M01wpTNnC63fPXuES4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6BF1E-5F18-42D8-99AF-0CD9B456F88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584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13269</v>
      </c>
      <c r="J16" s="10">
        <v>6</v>
      </c>
      <c r="K16" s="7">
        <f t="shared" si="1"/>
        <v>2211.5</v>
      </c>
      <c r="L16" s="8">
        <f t="shared" si="0"/>
        <v>1.1996756020754958E-2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3.6164763043951942E-2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53269</v>
      </c>
      <c r="J22" s="13" t="s">
        <v>6</v>
      </c>
      <c r="K22" s="13" t="s">
        <v>6</v>
      </c>
      <c r="L22" s="14">
        <f t="shared" si="0"/>
        <v>4.8161519064706899E-2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69234</v>
      </c>
      <c r="J23" s="10">
        <v>58</v>
      </c>
      <c r="K23" s="18">
        <f t="shared" ref="K23:K35" si="3">IF(J23=0,"-",I23/J23)</f>
        <v>1193.6896551724137</v>
      </c>
      <c r="L23" s="19">
        <f t="shared" si="0"/>
        <v>6.2595780114624217E-2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12332</v>
      </c>
      <c r="J24" s="10">
        <v>10</v>
      </c>
      <c r="K24" s="7">
        <f t="shared" si="3"/>
        <v>1233.2</v>
      </c>
      <c r="L24" s="8">
        <f t="shared" si="0"/>
        <v>1.1149596446450383E-2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113479</v>
      </c>
      <c r="J25" s="10">
        <v>16</v>
      </c>
      <c r="K25" s="18">
        <f t="shared" si="3"/>
        <v>7092.4375</v>
      </c>
      <c r="L25" s="19">
        <f t="shared" si="0"/>
        <v>0.10259852863661556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10200</v>
      </c>
      <c r="J26" s="10">
        <v>2</v>
      </c>
      <c r="K26" s="7">
        <f t="shared" si="3"/>
        <v>5100</v>
      </c>
      <c r="L26" s="8">
        <f t="shared" si="0"/>
        <v>9.2220145762077453E-3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8484</v>
      </c>
      <c r="J27" s="10">
        <v>7</v>
      </c>
      <c r="K27" s="18">
        <f t="shared" si="3"/>
        <v>1212</v>
      </c>
      <c r="L27" s="19">
        <f t="shared" si="0"/>
        <v>7.6705462416222069E-3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166666</v>
      </c>
      <c r="J29" s="10">
        <v>148</v>
      </c>
      <c r="K29" s="7">
        <f t="shared" si="3"/>
        <v>1126.1216216216217</v>
      </c>
      <c r="L29" s="8">
        <f t="shared" si="0"/>
        <v>0.15068590993708236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42346</v>
      </c>
      <c r="J30" s="10">
        <v>20</v>
      </c>
      <c r="K30" s="7">
        <f t="shared" si="3"/>
        <v>2117.3000000000002</v>
      </c>
      <c r="L30" s="8">
        <f t="shared" si="0"/>
        <v>3.8285826396479719E-2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7507</v>
      </c>
      <c r="J31" s="10">
        <v>205</v>
      </c>
      <c r="K31" s="7">
        <f t="shared" si="3"/>
        <v>36.619512195121949</v>
      </c>
      <c r="L31" s="8">
        <f>I31/I$42</f>
        <v>6.7872219042736806E-3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2159</v>
      </c>
      <c r="J32" s="10">
        <v>131</v>
      </c>
      <c r="K32" s="7">
        <f t="shared" si="3"/>
        <v>16.480916030534353</v>
      </c>
      <c r="L32" s="8">
        <f>I32/I$42</f>
        <v>1.9519930852973061E-3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763789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687410</v>
      </c>
      <c r="J37" s="25">
        <v>1</v>
      </c>
      <c r="K37" s="24" t="s">
        <v>6</v>
      </c>
      <c r="L37" s="27">
        <f t="shared" ref="L37:L42" si="4">I37/I$42</f>
        <v>0.62150049410107511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1052780</v>
      </c>
      <c r="J41" s="31" t="s">
        <v>6</v>
      </c>
      <c r="K41" s="31" t="s">
        <v>6</v>
      </c>
      <c r="L41" s="14">
        <f t="shared" si="4"/>
        <v>0.95183848093529311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1106049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27580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1106406</v>
      </c>
      <c r="J46" s="110" t="s">
        <v>36</v>
      </c>
      <c r="K46" s="111"/>
      <c r="L46" s="125">
        <f>I42/I46</f>
        <v>0.99967733363701927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/kSKAeyEiTXT4jKa/m/WUKhcJkOfYH+XQ3AOCT6qREln7dxSSiHWDRbXT3ycVvmCT8IomCVMnKdf2Hr2Jo/IXQ==" saltValue="8xvb5eHu0D9uRCHhNfDJ9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2BBF1-5DEA-4D9B-BDC6-A62F069F98D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585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6684</v>
      </c>
      <c r="J16" s="10">
        <v>1</v>
      </c>
      <c r="K16" s="7">
        <f t="shared" si="1"/>
        <v>6684</v>
      </c>
      <c r="L16" s="8">
        <f t="shared" si="0"/>
        <v>4.0165034786862116E-3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6684</v>
      </c>
      <c r="J22" s="13" t="s">
        <v>6</v>
      </c>
      <c r="K22" s="13" t="s">
        <v>6</v>
      </c>
      <c r="L22" s="14">
        <f t="shared" si="0"/>
        <v>4.0165034786862116E-3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175623</v>
      </c>
      <c r="J23" s="10">
        <v>193</v>
      </c>
      <c r="K23" s="18">
        <f t="shared" ref="K23:K35" si="3">IF(J23=0,"-",I23/J23)</f>
        <v>909.96373056994821</v>
      </c>
      <c r="L23" s="19">
        <f t="shared" si="0"/>
        <v>0.10553416972431306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50492</v>
      </c>
      <c r="J24" s="10">
        <v>56</v>
      </c>
      <c r="K24" s="7">
        <f t="shared" si="3"/>
        <v>901.64285714285711</v>
      </c>
      <c r="L24" s="8">
        <f t="shared" si="0"/>
        <v>3.0341306649584707E-2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103928</v>
      </c>
      <c r="J25" s="10">
        <v>26</v>
      </c>
      <c r="K25" s="18">
        <f t="shared" si="3"/>
        <v>3997.2307692307691</v>
      </c>
      <c r="L25" s="19">
        <f t="shared" si="0"/>
        <v>6.2451701605760114E-2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14304</v>
      </c>
      <c r="J26" s="10">
        <v>5</v>
      </c>
      <c r="K26" s="7">
        <f t="shared" si="3"/>
        <v>2860.8</v>
      </c>
      <c r="L26" s="8">
        <f t="shared" si="0"/>
        <v>8.5954616635439216E-3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25328</v>
      </c>
      <c r="J27" s="10">
        <v>11</v>
      </c>
      <c r="K27" s="18">
        <f t="shared" si="3"/>
        <v>2302.5454545454545</v>
      </c>
      <c r="L27" s="19">
        <f t="shared" si="0"/>
        <v>1.5219928202897122E-2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2000</v>
      </c>
      <c r="J28" s="10">
        <v>1</v>
      </c>
      <c r="K28" s="18">
        <f t="shared" si="3"/>
        <v>2000</v>
      </c>
      <c r="L28" s="19">
        <f t="shared" si="0"/>
        <v>1.201826295238244E-3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188324</v>
      </c>
      <c r="J29" s="10">
        <v>101</v>
      </c>
      <c r="K29" s="7">
        <f t="shared" si="3"/>
        <v>1864.5940594059407</v>
      </c>
      <c r="L29" s="8">
        <f t="shared" si="0"/>
        <v>0.11316636761222354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38644</v>
      </c>
      <c r="J30" s="10">
        <v>17</v>
      </c>
      <c r="K30" s="7">
        <f t="shared" si="3"/>
        <v>2273.1764705882351</v>
      </c>
      <c r="L30" s="8">
        <f t="shared" si="0"/>
        <v>2.3221687676593352E-2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1290800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1161720</v>
      </c>
      <c r="J37" s="25">
        <v>2</v>
      </c>
      <c r="K37" s="24" t="s">
        <v>6</v>
      </c>
      <c r="L37" s="27">
        <f t="shared" ref="L37:L42" si="4">I37/I$42</f>
        <v>0.69809282185208643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2527</v>
      </c>
      <c r="J38" s="28">
        <v>1</v>
      </c>
      <c r="K38" s="7">
        <f t="shared" ref="K38:K39" si="5">IF(J38=0,"-",I38/J38)</f>
        <v>2527</v>
      </c>
      <c r="L38" s="27">
        <f t="shared" si="4"/>
        <v>1.5185075240335213E-3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1657450</v>
      </c>
      <c r="J41" s="31" t="s">
        <v>6</v>
      </c>
      <c r="K41" s="31" t="s">
        <v>6</v>
      </c>
      <c r="L41" s="14">
        <f t="shared" si="4"/>
        <v>0.99598349652131379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1664134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41603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1668193</v>
      </c>
      <c r="J46" s="110" t="s">
        <v>36</v>
      </c>
      <c r="K46" s="111"/>
      <c r="L46" s="125">
        <f>I42/I46</f>
        <v>0.99756682829864407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nu3lao7GeH0v6PJYC+975SZIhUi85aD6uH+hJvK1qXzi8dNLle9N6nE9CNxA+vArGpaxTY3R/i6UOn8RFjzV8w==" saltValue="paiR1Guye0TlVyAI1Y80c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C185E-A42E-42A6-96E0-4990514F87F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586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49898</v>
      </c>
      <c r="J16" s="10">
        <v>8</v>
      </c>
      <c r="K16" s="7">
        <f t="shared" si="1"/>
        <v>6237.25</v>
      </c>
      <c r="L16" s="8">
        <f t="shared" si="0"/>
        <v>5.0364018260968743E-2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49898</v>
      </c>
      <c r="J22" s="13" t="s">
        <v>6</v>
      </c>
      <c r="K22" s="13" t="s">
        <v>6</v>
      </c>
      <c r="L22" s="14">
        <f t="shared" si="0"/>
        <v>5.0364018260968743E-2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117694</v>
      </c>
      <c r="J23" s="10">
        <v>99</v>
      </c>
      <c r="K23" s="18">
        <f t="shared" ref="K23:K35" si="3">IF(J23=0,"-",I23/J23)</f>
        <v>1188.8282828282829</v>
      </c>
      <c r="L23" s="19">
        <f t="shared" si="0"/>
        <v>0.11879319341870326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57091</v>
      </c>
      <c r="J24" s="10">
        <v>50</v>
      </c>
      <c r="K24" s="7">
        <f t="shared" si="3"/>
        <v>1141.82</v>
      </c>
      <c r="L24" s="8">
        <f t="shared" si="0"/>
        <v>5.7624196691990995E-2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31503</v>
      </c>
      <c r="J25" s="10">
        <v>12</v>
      </c>
      <c r="K25" s="18">
        <f t="shared" si="3"/>
        <v>2625.25</v>
      </c>
      <c r="L25" s="19">
        <f t="shared" si="0"/>
        <v>3.1797219673640194E-2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11573</v>
      </c>
      <c r="J26" s="10">
        <v>4</v>
      </c>
      <c r="K26" s="7">
        <f t="shared" si="3"/>
        <v>2893.25</v>
      </c>
      <c r="L26" s="8">
        <f t="shared" si="0"/>
        <v>1.168108508024753E-2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31596</v>
      </c>
      <c r="J27" s="10">
        <v>15</v>
      </c>
      <c r="K27" s="18">
        <f t="shared" si="3"/>
        <v>2106.4</v>
      </c>
      <c r="L27" s="19">
        <f t="shared" si="0"/>
        <v>3.1891088239479906E-2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5552</v>
      </c>
      <c r="J28" s="10">
        <v>2</v>
      </c>
      <c r="K28" s="18">
        <f t="shared" si="3"/>
        <v>2776</v>
      </c>
      <c r="L28" s="19">
        <f t="shared" si="0"/>
        <v>5.6038524466892154E-3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96216</v>
      </c>
      <c r="J29" s="10">
        <v>113</v>
      </c>
      <c r="K29" s="7">
        <f t="shared" si="3"/>
        <v>851.46902654867256</v>
      </c>
      <c r="L29" s="8">
        <f t="shared" si="0"/>
        <v>9.7114601406817283E-2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27781</v>
      </c>
      <c r="J30" s="10">
        <v>22</v>
      </c>
      <c r="K30" s="7">
        <f t="shared" si="3"/>
        <v>1262.7727272727273</v>
      </c>
      <c r="L30" s="8">
        <f t="shared" si="0"/>
        <v>2.8040458361216335E-2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978592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2</v>
      </c>
      <c r="K37" s="24" t="s">
        <v>6</v>
      </c>
      <c r="L37" s="27">
        <f t="shared" ref="L37:L42" si="4">I37/I$42</f>
        <v>0.67003987900039064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940849</v>
      </c>
      <c r="J41" s="31" t="s">
        <v>6</v>
      </c>
      <c r="K41" s="31" t="s">
        <v>6</v>
      </c>
      <c r="L41" s="14">
        <f t="shared" si="4"/>
        <v>0.9496359817390313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990747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24769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990850</v>
      </c>
      <c r="J46" s="110" t="s">
        <v>36</v>
      </c>
      <c r="K46" s="111"/>
      <c r="L46" s="125">
        <f>I42/I46</f>
        <v>0.9998960488469496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UEpdFoCY5IV4F1wW5Q0ZtP1pxAUG2v2HrENhu+Dpq7QHXRMeNSGGb68q+Hvdg/WJ93YX/x5wG2s5j/cVNiMsA==" saltValue="HnYNJyL/8atqmcbl0Fezw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4E0A9-D48F-4909-A4F0-629D8B97408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587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46000</v>
      </c>
      <c r="J12" s="6">
        <v>1</v>
      </c>
      <c r="K12" s="7">
        <f t="shared" ref="K12:K21" si="1">IF(J12=0,"-",I12/J12)</f>
        <v>46000</v>
      </c>
      <c r="L12" s="8">
        <f t="shared" si="0"/>
        <v>4.4609521223464607E-2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31764</v>
      </c>
      <c r="J16" s="10">
        <v>5</v>
      </c>
      <c r="K16" s="7">
        <f t="shared" si="1"/>
        <v>6352.8</v>
      </c>
      <c r="L16" s="8">
        <f t="shared" si="0"/>
        <v>3.0803844177002822E-2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77764</v>
      </c>
      <c r="J22" s="13" t="s">
        <v>6</v>
      </c>
      <c r="K22" s="13" t="s">
        <v>6</v>
      </c>
      <c r="L22" s="14">
        <f t="shared" si="0"/>
        <v>7.5413365400467433E-2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60000</v>
      </c>
      <c r="J23" s="10">
        <v>70</v>
      </c>
      <c r="K23" s="18">
        <f t="shared" ref="K23:K35" si="3">IF(J23=0,"-",I23/J23)</f>
        <v>857.14285714285711</v>
      </c>
      <c r="L23" s="19">
        <f t="shared" si="0"/>
        <v>5.8186332030606011E-2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29098</v>
      </c>
      <c r="J24" s="10">
        <v>34</v>
      </c>
      <c r="K24" s="7">
        <f t="shared" si="3"/>
        <v>855.82352941176475</v>
      </c>
      <c r="L24" s="8">
        <f t="shared" si="0"/>
        <v>2.8218431490442893E-2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52056</v>
      </c>
      <c r="J25" s="10">
        <v>23</v>
      </c>
      <c r="K25" s="18">
        <f t="shared" si="3"/>
        <v>2263.304347826087</v>
      </c>
      <c r="L25" s="19">
        <f t="shared" si="0"/>
        <v>5.0482461669753773E-2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1644</v>
      </c>
      <c r="J26" s="10">
        <v>2</v>
      </c>
      <c r="K26" s="7">
        <f t="shared" si="3"/>
        <v>822</v>
      </c>
      <c r="L26" s="8">
        <f t="shared" si="0"/>
        <v>1.5943054976386047E-3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4444</v>
      </c>
      <c r="J27" s="10">
        <v>7</v>
      </c>
      <c r="K27" s="18">
        <f t="shared" si="3"/>
        <v>634.85714285714289</v>
      </c>
      <c r="L27" s="19">
        <f t="shared" si="0"/>
        <v>4.3096676590668849E-3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173066</v>
      </c>
      <c r="J29" s="10">
        <v>469</v>
      </c>
      <c r="K29" s="7">
        <f t="shared" si="3"/>
        <v>369.01066098081026</v>
      </c>
      <c r="L29" s="8">
        <f t="shared" si="0"/>
        <v>0.16783459565348099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65028</v>
      </c>
      <c r="J30" s="10">
        <v>52</v>
      </c>
      <c r="K30" s="7">
        <f t="shared" si="3"/>
        <v>1250.5384615384614</v>
      </c>
      <c r="L30" s="8">
        <f t="shared" si="0"/>
        <v>6.3062346654770798E-2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887600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0.6437735775866249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953406</v>
      </c>
      <c r="J41" s="31" t="s">
        <v>6</v>
      </c>
      <c r="K41" s="31" t="s">
        <v>6</v>
      </c>
      <c r="L41" s="14">
        <f t="shared" si="4"/>
        <v>0.92458663459953261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1031170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25779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1031171</v>
      </c>
      <c r="J46" s="110" t="s">
        <v>36</v>
      </c>
      <c r="K46" s="111"/>
      <c r="L46" s="125">
        <f>I42/I46</f>
        <v>0.99999903022873993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KDrqWqVYRz+CC1gOjzE7ZwV+WMGAwVD3NQBd5HQuXa10qd/2xCqEvnjFhTdpjKxkpKA7F5Vvtaun/PxJcGrBCw==" saltValue="LE6YCOvWpsOULIuNlQdMN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C5E6A-DC79-4184-8871-140C9E7DE89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588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10026</v>
      </c>
      <c r="J16" s="10">
        <v>2</v>
      </c>
      <c r="K16" s="7">
        <f t="shared" si="1"/>
        <v>5013</v>
      </c>
      <c r="L16" s="8">
        <f t="shared" si="0"/>
        <v>5.6635140562589286E-3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10026</v>
      </c>
      <c r="J22" s="13" t="s">
        <v>6</v>
      </c>
      <c r="K22" s="13" t="s">
        <v>6</v>
      </c>
      <c r="L22" s="14">
        <f t="shared" si="0"/>
        <v>5.6635140562589286E-3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69721</v>
      </c>
      <c r="J23" s="10">
        <v>75</v>
      </c>
      <c r="K23" s="18">
        <f t="shared" ref="K23:K35" si="3">IF(J23=0,"-",I23/J23)</f>
        <v>929.61333333333334</v>
      </c>
      <c r="L23" s="19">
        <f t="shared" si="0"/>
        <v>3.9384187464235866E-2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156000</v>
      </c>
      <c r="J25" s="10">
        <v>27</v>
      </c>
      <c r="K25" s="18">
        <f t="shared" si="3"/>
        <v>5777.7777777777774</v>
      </c>
      <c r="L25" s="19">
        <f t="shared" si="0"/>
        <v>8.8121702850228689E-2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60526</v>
      </c>
      <c r="J26" s="10">
        <v>11</v>
      </c>
      <c r="K26" s="7">
        <f t="shared" si="3"/>
        <v>5502.363636363636</v>
      </c>
      <c r="L26" s="8">
        <f t="shared" si="0"/>
        <v>3.4190090940467578E-2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4825</v>
      </c>
      <c r="J27" s="10">
        <v>3</v>
      </c>
      <c r="K27" s="18">
        <f t="shared" si="3"/>
        <v>1608.3333333333333</v>
      </c>
      <c r="L27" s="19">
        <f t="shared" si="0"/>
        <v>2.7255590785407271E-3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3100</v>
      </c>
      <c r="J28" s="10">
        <v>1</v>
      </c>
      <c r="K28" s="18">
        <f t="shared" si="3"/>
        <v>3100</v>
      </c>
      <c r="L28" s="19">
        <f t="shared" si="0"/>
        <v>1.7511364027930061E-3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260525</v>
      </c>
      <c r="J29" s="10">
        <v>160</v>
      </c>
      <c r="K29" s="7">
        <f t="shared" si="3"/>
        <v>1628.28125</v>
      </c>
      <c r="L29" s="8">
        <f t="shared" si="0"/>
        <v>0.14716606817343481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52887</v>
      </c>
      <c r="J30" s="10">
        <v>29</v>
      </c>
      <c r="K30" s="7">
        <f t="shared" si="3"/>
        <v>1823.6896551724137</v>
      </c>
      <c r="L30" s="8">
        <f t="shared" si="0"/>
        <v>2.9874951914359262E-2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57681</v>
      </c>
      <c r="J31" s="10">
        <v>322</v>
      </c>
      <c r="K31" s="7">
        <f t="shared" si="3"/>
        <v>179.13354037267081</v>
      </c>
      <c r="L31" s="8">
        <f>I31/I$42</f>
        <v>3.258299962887206E-2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52733</v>
      </c>
      <c r="J32" s="10">
        <v>275</v>
      </c>
      <c r="K32" s="7">
        <f t="shared" si="3"/>
        <v>191.75636363636363</v>
      </c>
      <c r="L32" s="8">
        <f>I32/I$42</f>
        <v>2.9787959976930189E-2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1346113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1211501</v>
      </c>
      <c r="J37" s="25">
        <v>2</v>
      </c>
      <c r="K37" s="24" t="s">
        <v>6</v>
      </c>
      <c r="L37" s="27">
        <f t="shared" ref="L37:L42" si="4">I37/I$42</f>
        <v>0.68435596874842897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1760253</v>
      </c>
      <c r="J41" s="31" t="s">
        <v>6</v>
      </c>
      <c r="K41" s="31" t="s">
        <v>6</v>
      </c>
      <c r="L41" s="14">
        <f t="shared" si="4"/>
        <v>0.99433648594374102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1770279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44256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1770424</v>
      </c>
      <c r="J46" s="110" t="s">
        <v>36</v>
      </c>
      <c r="K46" s="111"/>
      <c r="L46" s="125">
        <f>I42/I46</f>
        <v>0.99991809871533599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irimOOeUDB9AZfpsrb7kogCnkOmtbJOdN8XALqLaCc1wrSO5FMcQ5cpihBqOkcyNSK2Gc885oY9cnI6rmZaBQQ==" saltValue="xg7ab/iKXzMddoNkbPxQC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83691-C30C-4FC9-B620-96360BA6794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589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35542</v>
      </c>
      <c r="J16" s="10">
        <v>5</v>
      </c>
      <c r="K16" s="7">
        <f t="shared" si="1"/>
        <v>7108.4</v>
      </c>
      <c r="L16" s="8">
        <f t="shared" si="0"/>
        <v>2.1486395234326969E-2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35542</v>
      </c>
      <c r="J22" s="13" t="s">
        <v>6</v>
      </c>
      <c r="K22" s="13" t="s">
        <v>6</v>
      </c>
      <c r="L22" s="14">
        <f t="shared" si="0"/>
        <v>2.1486395234326969E-2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143001</v>
      </c>
      <c r="J23" s="10">
        <v>126</v>
      </c>
      <c r="K23" s="18">
        <f t="shared" ref="K23:K35" si="3">IF(J23=0,"-",I23/J23)</f>
        <v>1134.9285714285713</v>
      </c>
      <c r="L23" s="19">
        <f t="shared" si="0"/>
        <v>8.6449158879747648E-2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23653</v>
      </c>
      <c r="J24" s="10">
        <v>21</v>
      </c>
      <c r="K24" s="7">
        <f t="shared" si="3"/>
        <v>1126.3333333333333</v>
      </c>
      <c r="L24" s="8">
        <f t="shared" si="0"/>
        <v>1.4299074516840239E-2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68054</v>
      </c>
      <c r="J25" s="10">
        <v>18</v>
      </c>
      <c r="K25" s="18">
        <f t="shared" si="3"/>
        <v>3780.7777777777778</v>
      </c>
      <c r="L25" s="19">
        <f t="shared" si="0"/>
        <v>4.1141048373104706E-2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6000</v>
      </c>
      <c r="J26" s="10">
        <v>2</v>
      </c>
      <c r="K26" s="7">
        <f t="shared" si="3"/>
        <v>3000</v>
      </c>
      <c r="L26" s="8">
        <f t="shared" si="0"/>
        <v>3.6272120703945139E-3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33994</v>
      </c>
      <c r="J27" s="10">
        <v>20</v>
      </c>
      <c r="K27" s="18">
        <f t="shared" si="3"/>
        <v>1699.7</v>
      </c>
      <c r="L27" s="19">
        <f t="shared" si="0"/>
        <v>2.0550574520165184E-2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232</v>
      </c>
      <c r="J28" s="10">
        <v>1</v>
      </c>
      <c r="K28" s="18">
        <f t="shared" si="3"/>
        <v>232</v>
      </c>
      <c r="L28" s="19">
        <f t="shared" si="0"/>
        <v>1.4025220005525453E-4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152294</v>
      </c>
      <c r="J29" s="10">
        <v>295</v>
      </c>
      <c r="K29" s="7">
        <f t="shared" si="3"/>
        <v>516.25084745762717</v>
      </c>
      <c r="L29" s="8">
        <f t="shared" si="0"/>
        <v>9.2067105841443675E-2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16294</v>
      </c>
      <c r="J30" s="10">
        <v>19</v>
      </c>
      <c r="K30" s="7">
        <f t="shared" si="3"/>
        <v>857.57894736842104</v>
      </c>
      <c r="L30" s="8">
        <f t="shared" si="0"/>
        <v>9.8502989125013683E-3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9770</v>
      </c>
      <c r="J31" s="10">
        <v>165</v>
      </c>
      <c r="K31" s="7">
        <f t="shared" si="3"/>
        <v>59.212121212121211</v>
      </c>
      <c r="L31" s="8">
        <f>I31/I$42</f>
        <v>5.9063103212923995E-3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888</v>
      </c>
      <c r="J32" s="10">
        <v>15</v>
      </c>
      <c r="K32" s="7">
        <f t="shared" si="3"/>
        <v>59.2</v>
      </c>
      <c r="L32" s="8">
        <f>I32/I$42</f>
        <v>5.3682738641838798E-4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1346120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1211508</v>
      </c>
      <c r="J37" s="25">
        <v>2</v>
      </c>
      <c r="K37" s="24" t="s">
        <v>6</v>
      </c>
      <c r="L37" s="27">
        <f t="shared" ref="L37:L42" si="4">I37/I$42</f>
        <v>0.73239940682991944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1618621</v>
      </c>
      <c r="J41" s="31" t="s">
        <v>6</v>
      </c>
      <c r="K41" s="31" t="s">
        <v>6</v>
      </c>
      <c r="L41" s="14">
        <f t="shared" si="4"/>
        <v>0.97851360476567306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1654163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41354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1654350</v>
      </c>
      <c r="J46" s="110" t="s">
        <v>36</v>
      </c>
      <c r="K46" s="111"/>
      <c r="L46" s="125">
        <f>I42/I46</f>
        <v>0.99988696466890314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XqDNARRdL0XNFwqyW1ushSOW98PLP0TIMhXcWXdeBPURqOPBx93UrEeGShGlMAjPovTdObJ9QiH8mfnc6wss4Q==" saltValue="3xrJfvuoBr3Ds4Zwv2wR5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2012-545C-4432-A1FF-A693F542241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590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0.18622060624118361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0.18622060624118361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43572</v>
      </c>
      <c r="J23" s="10">
        <v>39</v>
      </c>
      <c r="K23" s="18">
        <f t="shared" ref="K23:K35" si="3">IF(J23=0,"-",I23/J23)</f>
        <v>1117.2307692307693</v>
      </c>
      <c r="L23" s="19">
        <f t="shared" si="0"/>
        <v>0.20285010637852133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9032</v>
      </c>
      <c r="J24" s="10">
        <v>8</v>
      </c>
      <c r="K24" s="7">
        <f t="shared" si="3"/>
        <v>1129</v>
      </c>
      <c r="L24" s="8">
        <f t="shared" si="0"/>
        <v>4.2048612889259263E-2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61000</v>
      </c>
      <c r="J25" s="10">
        <v>7</v>
      </c>
      <c r="K25" s="18">
        <f t="shared" si="3"/>
        <v>8714.2857142857138</v>
      </c>
      <c r="L25" s="19">
        <f t="shared" si="0"/>
        <v>0.28398642451780504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8000</v>
      </c>
      <c r="J26" s="10">
        <v>1</v>
      </c>
      <c r="K26" s="7">
        <f t="shared" si="3"/>
        <v>8000</v>
      </c>
      <c r="L26" s="8">
        <f t="shared" si="0"/>
        <v>3.7244121248236721E-2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70227</v>
      </c>
      <c r="J29" s="10">
        <v>59</v>
      </c>
      <c r="K29" s="7">
        <f t="shared" si="3"/>
        <v>1190.2881355932204</v>
      </c>
      <c r="L29" s="8">
        <f t="shared" si="0"/>
        <v>0.32694286286249002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17124</v>
      </c>
      <c r="J30" s="10">
        <v>9</v>
      </c>
      <c r="K30" s="7">
        <f t="shared" si="3"/>
        <v>1902.6666666666667</v>
      </c>
      <c r="L30" s="8">
        <f t="shared" si="0"/>
        <v>7.9721041531850709E-2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174799</v>
      </c>
      <c r="J41" s="31" t="s">
        <v>6</v>
      </c>
      <c r="K41" s="31" t="s">
        <v>6</v>
      </c>
      <c r="L41" s="14">
        <f t="shared" si="4"/>
        <v>0.81377939375881636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214799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5370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214799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JJ/DR9cmLdv5OiIT3vY2TbRPGQH8GgVgYq/T85so2lGvVFnEcEIX1n/hGCOYgwyxB6RbxDuqziYIpvkwRAr6w==" saltValue="Cw4HfUyQJHqkZvDiAR7rO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0231E-5FC9-4E95-B3B3-5A6FDE31F09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456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65000</v>
      </c>
      <c r="J12" s="6">
        <v>1</v>
      </c>
      <c r="K12" s="7">
        <f t="shared" ref="K12:K21" si="1">IF(J12=0,"-",I12/J12)</f>
        <v>65000</v>
      </c>
      <c r="L12" s="8">
        <f t="shared" si="0"/>
        <v>5.0317698205283826E-2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60000</v>
      </c>
      <c r="J17" s="10">
        <v>2</v>
      </c>
      <c r="K17" s="7">
        <f t="shared" si="1"/>
        <v>30000</v>
      </c>
      <c r="L17" s="8">
        <f t="shared" si="0"/>
        <v>4.6447106035646606E-2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125000</v>
      </c>
      <c r="J22" s="13" t="s">
        <v>6</v>
      </c>
      <c r="K22" s="13" t="s">
        <v>6</v>
      </c>
      <c r="L22" s="14">
        <f t="shared" si="0"/>
        <v>9.6764804240930424E-2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23200</v>
      </c>
      <c r="J25" s="10">
        <v>4</v>
      </c>
      <c r="K25" s="18">
        <f t="shared" si="3"/>
        <v>5800</v>
      </c>
      <c r="L25" s="19">
        <f t="shared" si="0"/>
        <v>1.7959547667116688E-2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304425</v>
      </c>
      <c r="J29" s="10">
        <v>154</v>
      </c>
      <c r="K29" s="7">
        <f t="shared" si="3"/>
        <v>1976.7857142857142</v>
      </c>
      <c r="L29" s="8">
        <f t="shared" si="0"/>
        <v>0.23566100424836198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39160</v>
      </c>
      <c r="J30" s="10">
        <v>15</v>
      </c>
      <c r="K30" s="7">
        <f t="shared" si="3"/>
        <v>2610.6666666666665</v>
      </c>
      <c r="L30" s="8">
        <f t="shared" si="0"/>
        <v>3.0314477872598684E-2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9367</v>
      </c>
      <c r="J31" s="10">
        <v>36</v>
      </c>
      <c r="K31" s="7">
        <f t="shared" si="3"/>
        <v>260.19444444444446</v>
      </c>
      <c r="L31" s="8">
        <f>I31/I$42</f>
        <v>7.251167370598363E-3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1821</v>
      </c>
      <c r="J32" s="10">
        <v>7</v>
      </c>
      <c r="K32" s="7">
        <f t="shared" si="3"/>
        <v>260.14285714285717</v>
      </c>
      <c r="L32" s="8">
        <f>I32/I$42</f>
        <v>1.4096696681818745E-3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922000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0.64236347647299252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1166792</v>
      </c>
      <c r="J41" s="31" t="s">
        <v>6</v>
      </c>
      <c r="K41" s="31" t="s">
        <v>6</v>
      </c>
      <c r="L41" s="14">
        <f t="shared" si="4"/>
        <v>0.90323519575906952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1291792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32295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1291792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PUM8v8w7TTBV6CbhVnU7V/vYhuErIJeBDWaNih0ZoX7pH8NyXG3FcV3V4hKJS8E+0K/HjmM/Nk/ksyqOhc34Q==" saltValue="d2dcQQDTSQzLXPbQYT0zN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F79BC-DC29-4A3A-AF8F-115720A33CD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591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8.4300209907522669E-2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8.4300209907522669E-2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69778</v>
      </c>
      <c r="J23" s="10">
        <v>62</v>
      </c>
      <c r="K23" s="18">
        <f t="shared" ref="K23:K35" si="3">IF(J23=0,"-",I23/J23)</f>
        <v>1125.4516129032259</v>
      </c>
      <c r="L23" s="19">
        <f t="shared" si="0"/>
        <v>0.19607666823090389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13602</v>
      </c>
      <c r="J24" s="10">
        <v>12</v>
      </c>
      <c r="K24" s="7">
        <f t="shared" si="3"/>
        <v>1133.5</v>
      </c>
      <c r="L24" s="8">
        <f t="shared" si="0"/>
        <v>3.8221715172070778E-2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85078</v>
      </c>
      <c r="J25" s="10">
        <v>19</v>
      </c>
      <c r="K25" s="18">
        <f t="shared" si="3"/>
        <v>4477.7894736842109</v>
      </c>
      <c r="L25" s="19">
        <f t="shared" si="0"/>
        <v>0.23906977528374046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2647</v>
      </c>
      <c r="J26" s="10">
        <v>1</v>
      </c>
      <c r="K26" s="7">
        <f t="shared" si="3"/>
        <v>2647</v>
      </c>
      <c r="L26" s="8">
        <f t="shared" si="0"/>
        <v>7.4380885208404166E-3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9354</v>
      </c>
      <c r="J27" s="10">
        <v>4</v>
      </c>
      <c r="K27" s="18">
        <f t="shared" si="3"/>
        <v>2338.5</v>
      </c>
      <c r="L27" s="19">
        <f t="shared" si="0"/>
        <v>2.6284805449165567E-2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2646</v>
      </c>
      <c r="J28" s="10">
        <v>2</v>
      </c>
      <c r="K28" s="18">
        <f t="shared" si="3"/>
        <v>1323</v>
      </c>
      <c r="L28" s="19">
        <f t="shared" si="0"/>
        <v>7.4352785138434999E-3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161661</v>
      </c>
      <c r="J29" s="10">
        <v>128</v>
      </c>
      <c r="K29" s="7">
        <f t="shared" si="3"/>
        <v>1262.9765625</v>
      </c>
      <c r="L29" s="8">
        <f t="shared" si="0"/>
        <v>0.45426854112866744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36269</v>
      </c>
      <c r="J30" s="10">
        <v>17</v>
      </c>
      <c r="K30" s="7">
        <f t="shared" si="3"/>
        <v>2133.4705882352941</v>
      </c>
      <c r="L30" s="8">
        <f t="shared" si="0"/>
        <v>0.101916143771198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325871</v>
      </c>
      <c r="J41" s="31" t="s">
        <v>6</v>
      </c>
      <c r="K41" s="31" t="s">
        <v>6</v>
      </c>
      <c r="L41" s="14">
        <f t="shared" si="4"/>
        <v>0.91569979009247737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355871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8897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355871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pUaXuJE6IG8L9qg3A/E0j0nVtBgFIU4MFULuAme3LcGkFqbIGRBv8kK2fH5HpgOMw12A+IOv9tag4UoUHuBLXQ==" saltValue="Kybu/YKbSCy4NRz6URWEH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BE62B-D884-4FB6-9E7D-49B78A62EAF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592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90000</v>
      </c>
      <c r="J12" s="6">
        <v>2</v>
      </c>
      <c r="K12" s="7">
        <f t="shared" ref="K12:K21" si="1">IF(J12=0,"-",I12/J12)</f>
        <v>45000</v>
      </c>
      <c r="L12" s="8">
        <f t="shared" si="0"/>
        <v>4.598560956991192E-2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11274</v>
      </c>
      <c r="J16" s="10">
        <v>3</v>
      </c>
      <c r="K16" s="7">
        <f t="shared" si="1"/>
        <v>3758</v>
      </c>
      <c r="L16" s="8">
        <f t="shared" si="0"/>
        <v>5.7604640254576333E-3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1.5328536523303973E-2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1405</v>
      </c>
      <c r="J19" s="10">
        <v>1</v>
      </c>
      <c r="K19" s="7">
        <f t="shared" si="1"/>
        <v>1405</v>
      </c>
      <c r="L19" s="8">
        <f t="shared" si="0"/>
        <v>7.1788646050806944E-4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132679</v>
      </c>
      <c r="J22" s="13" t="s">
        <v>6</v>
      </c>
      <c r="K22" s="13" t="s">
        <v>6</v>
      </c>
      <c r="L22" s="14">
        <f t="shared" si="0"/>
        <v>6.7792496579181599E-2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188001</v>
      </c>
      <c r="J23" s="10">
        <v>166</v>
      </c>
      <c r="K23" s="18">
        <f t="shared" ref="K23:K35" si="3">IF(J23=0,"-",I23/J23)</f>
        <v>1132.5361445783133</v>
      </c>
      <c r="L23" s="19">
        <f t="shared" si="0"/>
        <v>9.6059339830589008E-2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77018</v>
      </c>
      <c r="J24" s="10">
        <v>70</v>
      </c>
      <c r="K24" s="7">
        <f t="shared" si="3"/>
        <v>1100.2571428571428</v>
      </c>
      <c r="L24" s="8">
        <f t="shared" si="0"/>
        <v>3.9352440865060852E-2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163000</v>
      </c>
      <c r="J25" s="10">
        <v>37</v>
      </c>
      <c r="K25" s="18">
        <f t="shared" si="3"/>
        <v>4405.405405405405</v>
      </c>
      <c r="L25" s="19">
        <f t="shared" si="0"/>
        <v>8.3285048443284923E-2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29464</v>
      </c>
      <c r="J26" s="10">
        <v>11</v>
      </c>
      <c r="K26" s="7">
        <f t="shared" si="3"/>
        <v>2678.5454545454545</v>
      </c>
      <c r="L26" s="8">
        <f t="shared" si="0"/>
        <v>1.5054666670754276E-2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33056</v>
      </c>
      <c r="J27" s="10">
        <v>22</v>
      </c>
      <c r="K27" s="18">
        <f t="shared" si="3"/>
        <v>1502.5454545454545</v>
      </c>
      <c r="L27" s="19">
        <f t="shared" si="0"/>
        <v>1.6890003443811207E-2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3853</v>
      </c>
      <c r="J28" s="10">
        <v>3</v>
      </c>
      <c r="K28" s="18">
        <f t="shared" si="3"/>
        <v>1284.3333333333333</v>
      </c>
      <c r="L28" s="19">
        <f t="shared" si="0"/>
        <v>1.9686950408096737E-3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344307</v>
      </c>
      <c r="J29" s="10">
        <v>242</v>
      </c>
      <c r="K29" s="7">
        <f t="shared" si="3"/>
        <v>1422.7561983471073</v>
      </c>
      <c r="L29" s="8">
        <f t="shared" si="0"/>
        <v>0.17592408082430738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64024</v>
      </c>
      <c r="J30" s="10">
        <v>37</v>
      </c>
      <c r="K30" s="7">
        <f t="shared" si="3"/>
        <v>1730.3783783783783</v>
      </c>
      <c r="L30" s="8">
        <f t="shared" si="0"/>
        <v>3.2713140745600451E-2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100331</v>
      </c>
      <c r="J31" s="10">
        <v>1539</v>
      </c>
      <c r="K31" s="7">
        <f t="shared" si="3"/>
        <v>65.19233268356075</v>
      </c>
      <c r="L31" s="8">
        <f>I31/I$42</f>
        <v>5.1264246597320366E-2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32566</v>
      </c>
      <c r="J32" s="10">
        <v>579</v>
      </c>
      <c r="K32" s="7">
        <f t="shared" si="3"/>
        <v>56.245250431778928</v>
      </c>
      <c r="L32" s="8">
        <f>I32/I$42</f>
        <v>1.6639637347263907E-2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1106400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995760</v>
      </c>
      <c r="J37" s="25">
        <v>2</v>
      </c>
      <c r="K37" s="24" t="s">
        <v>6</v>
      </c>
      <c r="L37" s="27">
        <f t="shared" ref="L37:L42" si="4">I37/I$42</f>
        <v>0.50878478428150553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1824455</v>
      </c>
      <c r="J41" s="31" t="s">
        <v>6</v>
      </c>
      <c r="K41" s="31" t="s">
        <v>6</v>
      </c>
      <c r="L41" s="14">
        <f t="shared" si="4"/>
        <v>0.93220750342081837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1957134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48928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1957454</v>
      </c>
      <c r="J46" s="110" t="s">
        <v>36</v>
      </c>
      <c r="K46" s="111"/>
      <c r="L46" s="125">
        <f>I42/I46</f>
        <v>0.99983652233973319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XICWEWHFhTh9urjymbu4sWycb5qXytg5ujlA1idPPLwg9kCz8t1OzuwU9Y/ef8S+6W4kBn6Epso0G61VLcAdDQ==" saltValue="E8S/eWVFHT+uviRvaPreV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893BE-ADF5-42DD-93D9-540C47512BC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593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89806</v>
      </c>
      <c r="J12" s="6">
        <v>3</v>
      </c>
      <c r="K12" s="7">
        <f t="shared" ref="K12:K21" si="1">IF(J12=0,"-",I12/J12)</f>
        <v>29935.333333333332</v>
      </c>
      <c r="L12" s="8">
        <f t="shared" si="0"/>
        <v>0.14609942231137271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26096</v>
      </c>
      <c r="J16" s="10">
        <v>7</v>
      </c>
      <c r="K16" s="7">
        <f t="shared" si="1"/>
        <v>3728</v>
      </c>
      <c r="L16" s="8">
        <f t="shared" si="0"/>
        <v>4.2453850796579096E-2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4.067084112179941E-2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140902</v>
      </c>
      <c r="J22" s="13" t="s">
        <v>6</v>
      </c>
      <c r="K22" s="13" t="s">
        <v>6</v>
      </c>
      <c r="L22" s="14">
        <f t="shared" si="0"/>
        <v>0.2292241142297512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40776</v>
      </c>
      <c r="J23" s="10">
        <v>43</v>
      </c>
      <c r="K23" s="18">
        <f t="shared" ref="K23:K35" si="3">IF(J23=0,"-",I23/J23)</f>
        <v>948.27906976744191</v>
      </c>
      <c r="L23" s="19">
        <f t="shared" si="0"/>
        <v>6.6335768703299713E-2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19200</v>
      </c>
      <c r="J24" s="10">
        <v>20</v>
      </c>
      <c r="K24" s="7">
        <f t="shared" si="3"/>
        <v>960</v>
      </c>
      <c r="L24" s="8">
        <f t="shared" si="0"/>
        <v>3.1235205981541947E-2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99720</v>
      </c>
      <c r="J25" s="10">
        <v>26</v>
      </c>
      <c r="K25" s="18">
        <f t="shared" si="3"/>
        <v>3835.3846153846152</v>
      </c>
      <c r="L25" s="19">
        <f t="shared" si="0"/>
        <v>0.16222785106663348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9955</v>
      </c>
      <c r="J26" s="10">
        <v>5</v>
      </c>
      <c r="K26" s="7">
        <f t="shared" si="3"/>
        <v>1991</v>
      </c>
      <c r="L26" s="8">
        <f t="shared" si="0"/>
        <v>1.6195128934700525E-2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3972</v>
      </c>
      <c r="J27" s="10">
        <v>3</v>
      </c>
      <c r="K27" s="18">
        <f t="shared" si="3"/>
        <v>1324</v>
      </c>
      <c r="L27" s="19">
        <f t="shared" si="0"/>
        <v>6.4617832374314899E-3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972</v>
      </c>
      <c r="J28" s="10">
        <v>1</v>
      </c>
      <c r="K28" s="18">
        <f t="shared" si="3"/>
        <v>972</v>
      </c>
      <c r="L28" s="19">
        <f t="shared" si="0"/>
        <v>1.5812823028155611E-3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329321</v>
      </c>
      <c r="J29" s="10">
        <v>310</v>
      </c>
      <c r="K29" s="7">
        <f t="shared" si="3"/>
        <v>1062.3258064516128</v>
      </c>
      <c r="L29" s="8">
        <f t="shared" si="0"/>
        <v>0.53575048276288406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70149</v>
      </c>
      <c r="J30" s="10">
        <v>37</v>
      </c>
      <c r="K30" s="7">
        <f t="shared" si="3"/>
        <v>1895.918918918919</v>
      </c>
      <c r="L30" s="8">
        <f t="shared" si="0"/>
        <v>0.11412075335412426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473789</v>
      </c>
      <c r="J41" s="31" t="s">
        <v>6</v>
      </c>
      <c r="K41" s="31" t="s">
        <v>6</v>
      </c>
      <c r="L41" s="14">
        <f t="shared" si="4"/>
        <v>0.7707758857702488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614691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15367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614691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SX/ueXgd/ZcDtA3QRsVrLVLZiiURt7I1thONT1WWlQIn02DdfX3u3F3sF4rj8uHyS61bdcXsQiA4xBZO+oCGw==" saltValue="bvnXCFpfV2nLMWVUgMIFs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BA9C9-4A65-406C-9E52-D34FC9B9CA7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594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38000</v>
      </c>
      <c r="J12" s="6">
        <v>2</v>
      </c>
      <c r="K12" s="7">
        <f t="shared" ref="K12:K21" si="1">IF(J12=0,"-",I12/J12)</f>
        <v>19000</v>
      </c>
      <c r="L12" s="8">
        <f t="shared" si="0"/>
        <v>2.4223725226459956E-2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11732</v>
      </c>
      <c r="J16" s="10">
        <v>2</v>
      </c>
      <c r="K16" s="7">
        <f t="shared" si="1"/>
        <v>5866</v>
      </c>
      <c r="L16" s="8">
        <f t="shared" si="0"/>
        <v>7.4787564304428476E-3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49732</v>
      </c>
      <c r="J22" s="13" t="s">
        <v>6</v>
      </c>
      <c r="K22" s="13" t="s">
        <v>6</v>
      </c>
      <c r="L22" s="14">
        <f t="shared" si="0"/>
        <v>3.1702481656902808E-2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251922</v>
      </c>
      <c r="J23" s="10">
        <v>271</v>
      </c>
      <c r="K23" s="18">
        <f t="shared" ref="K23:K35" si="3">IF(J23=0,"-",I23/J23)</f>
        <v>929.60147601476012</v>
      </c>
      <c r="L23" s="19">
        <f t="shared" si="0"/>
        <v>0.16059182385526963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24644</v>
      </c>
      <c r="J24" s="10">
        <v>27</v>
      </c>
      <c r="K24" s="7">
        <f t="shared" si="3"/>
        <v>912.74074074074076</v>
      </c>
      <c r="L24" s="8">
        <f t="shared" si="0"/>
        <v>1.5709723275812611E-2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30600</v>
      </c>
      <c r="J25" s="10">
        <v>3</v>
      </c>
      <c r="K25" s="18">
        <f t="shared" si="3"/>
        <v>10200</v>
      </c>
      <c r="L25" s="19">
        <f t="shared" si="0"/>
        <v>1.9506473471833544E-2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27600</v>
      </c>
      <c r="J26" s="10">
        <v>2</v>
      </c>
      <c r="K26" s="7">
        <f t="shared" si="3"/>
        <v>13800</v>
      </c>
      <c r="L26" s="8">
        <f t="shared" si="0"/>
        <v>1.7594074111849864E-2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2080</v>
      </c>
      <c r="J27" s="10">
        <v>1</v>
      </c>
      <c r="K27" s="18">
        <f t="shared" si="3"/>
        <v>2080</v>
      </c>
      <c r="L27" s="19">
        <f t="shared" si="0"/>
        <v>1.3259302229220186E-3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2080</v>
      </c>
      <c r="J28" s="10">
        <v>1</v>
      </c>
      <c r="K28" s="18">
        <f t="shared" si="3"/>
        <v>2080</v>
      </c>
      <c r="L28" s="19">
        <f t="shared" si="0"/>
        <v>1.3259302229220186E-3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191920</v>
      </c>
      <c r="J29" s="10">
        <v>158</v>
      </c>
      <c r="K29" s="7">
        <f t="shared" si="3"/>
        <v>1214.6835443037974</v>
      </c>
      <c r="L29" s="8">
        <f t="shared" si="0"/>
        <v>0.12234256172268934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55883</v>
      </c>
      <c r="J30" s="10">
        <v>24</v>
      </c>
      <c r="K30" s="7">
        <f t="shared" si="3"/>
        <v>2328.4583333333335</v>
      </c>
      <c r="L30" s="8">
        <f t="shared" si="0"/>
        <v>3.5623537811322679E-2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24000</v>
      </c>
      <c r="J31" s="10">
        <v>561</v>
      </c>
      <c r="K31" s="7">
        <f t="shared" si="3"/>
        <v>42.780748663101605</v>
      </c>
      <c r="L31" s="8">
        <f>I31/I$42</f>
        <v>1.5299194879869447E-2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1349</v>
      </c>
      <c r="J32" s="10">
        <v>9</v>
      </c>
      <c r="K32" s="7">
        <f t="shared" si="3"/>
        <v>149.88888888888889</v>
      </c>
      <c r="L32" s="8">
        <f>I32/I$42</f>
        <v>8.5994224553932849E-4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1124840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1012356</v>
      </c>
      <c r="J37" s="25">
        <v>2</v>
      </c>
      <c r="K37" s="24" t="s">
        <v>6</v>
      </c>
      <c r="L37" s="27">
        <f t="shared" ref="L37:L42" si="4">I37/I$42</f>
        <v>0.64534298882521313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6100</v>
      </c>
      <c r="J40" s="28">
        <v>2</v>
      </c>
      <c r="K40" s="24" t="s">
        <v>6</v>
      </c>
      <c r="L40" s="27">
        <f t="shared" si="4"/>
        <v>3.888545365300151E-3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1518978</v>
      </c>
      <c r="J41" s="31" t="s">
        <v>6</v>
      </c>
      <c r="K41" s="31" t="s">
        <v>6</v>
      </c>
      <c r="L41" s="14">
        <f t="shared" si="4"/>
        <v>0.96829751834309719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1568710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39217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1569599</v>
      </c>
      <c r="J46" s="110" t="s">
        <v>36</v>
      </c>
      <c r="K46" s="111"/>
      <c r="L46" s="125">
        <f>I42/I46</f>
        <v>0.9994336132986833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poIi1Q2ZOUeX2lzgYRYc/XmzTdJ1M5Bs48j8wU0uNPhQwKRBILfqwqr3sstdSFwtaKdjPq86yiOE+rjLncPsQ==" saltValue="fVjnRJD9oLc2FOLvjtisv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C5E5E-70A3-48C7-BBB7-E668B5C5BA1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595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4.3006590760033978E-2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4.3006590760033978E-2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177132</v>
      </c>
      <c r="J23" s="10">
        <v>170</v>
      </c>
      <c r="K23" s="18">
        <f t="shared" ref="K23:K35" si="3">IF(J23=0,"-",I23/J23)</f>
        <v>1041.9529411764706</v>
      </c>
      <c r="L23" s="19">
        <f t="shared" si="0"/>
        <v>0.19044608586265846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40816</v>
      </c>
      <c r="J24" s="10">
        <v>45</v>
      </c>
      <c r="K24" s="7">
        <f t="shared" si="3"/>
        <v>907.02222222222224</v>
      </c>
      <c r="L24" s="8">
        <f t="shared" si="0"/>
        <v>4.3883925211538666E-2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31239</v>
      </c>
      <c r="J25" s="10">
        <v>11</v>
      </c>
      <c r="K25" s="18">
        <f t="shared" si="3"/>
        <v>2839.909090909091</v>
      </c>
      <c r="L25" s="19">
        <f t="shared" si="0"/>
        <v>3.3587072218817536E-2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12050</v>
      </c>
      <c r="J26" s="10">
        <v>4</v>
      </c>
      <c r="K26" s="7">
        <f t="shared" si="3"/>
        <v>3012.5</v>
      </c>
      <c r="L26" s="8">
        <f t="shared" si="0"/>
        <v>1.2955735466460234E-2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9420</v>
      </c>
      <c r="J27" s="10">
        <v>8</v>
      </c>
      <c r="K27" s="18">
        <f t="shared" si="3"/>
        <v>1177.5</v>
      </c>
      <c r="L27" s="19">
        <f t="shared" si="0"/>
        <v>1.0128052123988001E-2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1380</v>
      </c>
      <c r="J28" s="10">
        <v>1</v>
      </c>
      <c r="K28" s="18">
        <f t="shared" si="3"/>
        <v>1380</v>
      </c>
      <c r="L28" s="19">
        <f t="shared" si="0"/>
        <v>1.483727381221172E-3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257399</v>
      </c>
      <c r="J29" s="10">
        <v>384</v>
      </c>
      <c r="K29" s="7">
        <f t="shared" si="3"/>
        <v>670.30989583333337</v>
      </c>
      <c r="L29" s="8">
        <f t="shared" si="0"/>
        <v>0.27674633637604962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69475</v>
      </c>
      <c r="J30" s="10">
        <v>73</v>
      </c>
      <c r="K30" s="7">
        <f t="shared" si="3"/>
        <v>951.71232876712327</v>
      </c>
      <c r="L30" s="8">
        <f t="shared" si="0"/>
        <v>7.4697072326334005E-2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461000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0.4460858626584524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890090</v>
      </c>
      <c r="J41" s="31" t="s">
        <v>6</v>
      </c>
      <c r="K41" s="31" t="s">
        <v>6</v>
      </c>
      <c r="L41" s="14">
        <f t="shared" si="4"/>
        <v>0.95699340923996601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930090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23251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930090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rV6HMeouO9PXGQkhBwoOrefxDYLzYnWpufdveG1XA27TkyxZDyyKyByuIThbtdehrOwiImmCt1/HozyuAoOknw==" saltValue="/OwSvu1r+1m761klgWWTA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491FA-13DD-482D-95B4-75C84EE98B8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596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188700</v>
      </c>
      <c r="J12" s="6">
        <v>3</v>
      </c>
      <c r="K12" s="7">
        <f t="shared" ref="K12:K21" si="1">IF(J12=0,"-",I12/J12)</f>
        <v>62900</v>
      </c>
      <c r="L12" s="8">
        <f t="shared" si="0"/>
        <v>0.13781901230438209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33779</v>
      </c>
      <c r="J16" s="10">
        <v>7</v>
      </c>
      <c r="K16" s="7">
        <f t="shared" si="1"/>
        <v>4825.5714285714284</v>
      </c>
      <c r="L16" s="8">
        <f t="shared" si="0"/>
        <v>2.4670844815207857E-2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64500</v>
      </c>
      <c r="J17" s="10">
        <v>2</v>
      </c>
      <c r="K17" s="7">
        <f t="shared" si="1"/>
        <v>32250</v>
      </c>
      <c r="L17" s="8">
        <f t="shared" si="0"/>
        <v>4.7108247449033622E-2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286979</v>
      </c>
      <c r="J22" s="13" t="s">
        <v>6</v>
      </c>
      <c r="K22" s="13" t="s">
        <v>6</v>
      </c>
      <c r="L22" s="14">
        <f t="shared" si="0"/>
        <v>0.20959810456862357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64380</v>
      </c>
      <c r="J25" s="10">
        <v>16</v>
      </c>
      <c r="K25" s="18">
        <f t="shared" si="3"/>
        <v>4023.75</v>
      </c>
      <c r="L25" s="19">
        <f t="shared" si="0"/>
        <v>4.7020604197965651E-2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9738</v>
      </c>
      <c r="J26" s="10">
        <v>3</v>
      </c>
      <c r="K26" s="7">
        <f t="shared" si="3"/>
        <v>3246</v>
      </c>
      <c r="L26" s="8">
        <f t="shared" si="0"/>
        <v>7.1122498241657272E-3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6765</v>
      </c>
      <c r="J27" s="10">
        <v>6</v>
      </c>
      <c r="K27" s="18">
        <f t="shared" si="3"/>
        <v>1127.5</v>
      </c>
      <c r="L27" s="19">
        <f t="shared" si="0"/>
        <v>4.9408882789567822E-3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3178</v>
      </c>
      <c r="J28" s="10">
        <v>2</v>
      </c>
      <c r="K28" s="18">
        <f t="shared" si="3"/>
        <v>1589</v>
      </c>
      <c r="L28" s="19">
        <f t="shared" si="0"/>
        <v>2.3210854324500598E-3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347223</v>
      </c>
      <c r="J29" s="10">
        <v>284</v>
      </c>
      <c r="K29" s="7">
        <f t="shared" si="3"/>
        <v>1222.6161971830986</v>
      </c>
      <c r="L29" s="8">
        <f t="shared" si="0"/>
        <v>0.25359793804644654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43272</v>
      </c>
      <c r="J30" s="10">
        <v>28</v>
      </c>
      <c r="K30" s="7">
        <f t="shared" si="3"/>
        <v>1545.4285714285713</v>
      </c>
      <c r="L30" s="8">
        <f t="shared" si="0"/>
        <v>3.1604156335109816E-2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0.48484246490800748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1082208</v>
      </c>
      <c r="J41" s="31" t="s">
        <v>6</v>
      </c>
      <c r="K41" s="31" t="s">
        <v>6</v>
      </c>
      <c r="L41" s="14">
        <f t="shared" si="4"/>
        <v>0.7904018954313764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1369187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34181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1369657</v>
      </c>
      <c r="J46" s="110" t="s">
        <v>36</v>
      </c>
      <c r="K46" s="111"/>
      <c r="L46" s="125">
        <f>I42/I46</f>
        <v>0.99965684839342994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KcwtqF5kMiEeFPJDO/9riUfSk7KM5f0gnReI/d1ocpa3n2XCfgIka2XclpT18ieAB0mSxc09Thd7megZrYAzJw==" saltValue="e7F3e5Ppx3fW9Lcu2BvRK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3944B-1B27-4ABC-A7AD-EFE29EE59EB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597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3000</v>
      </c>
      <c r="J19" s="10">
        <v>1</v>
      </c>
      <c r="K19" s="7">
        <f t="shared" si="1"/>
        <v>3000</v>
      </c>
      <c r="L19" s="8">
        <f t="shared" si="0"/>
        <v>1.3352578850316255E-3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3000</v>
      </c>
      <c r="J22" s="13" t="s">
        <v>6</v>
      </c>
      <c r="K22" s="13" t="s">
        <v>6</v>
      </c>
      <c r="L22" s="14">
        <f t="shared" si="0"/>
        <v>1.3352578850316255E-3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145430</v>
      </c>
      <c r="J23" s="10">
        <v>158</v>
      </c>
      <c r="K23" s="18">
        <f t="shared" ref="K23:K35" si="3">IF(J23=0,"-",I23/J23)</f>
        <v>920.44303797468353</v>
      </c>
      <c r="L23" s="19">
        <f t="shared" si="0"/>
        <v>6.4728851406716442E-2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47495</v>
      </c>
      <c r="J24" s="10">
        <v>52</v>
      </c>
      <c r="K24" s="7">
        <f t="shared" si="3"/>
        <v>913.36538461538464</v>
      </c>
      <c r="L24" s="8">
        <f t="shared" si="0"/>
        <v>2.113935774985902E-2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133861</v>
      </c>
      <c r="J25" s="10">
        <v>41</v>
      </c>
      <c r="K25" s="18">
        <f t="shared" si="3"/>
        <v>3264.9024390243903</v>
      </c>
      <c r="L25" s="19">
        <f t="shared" si="0"/>
        <v>5.9579651916072812E-2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10119</v>
      </c>
      <c r="J26" s="10">
        <v>8</v>
      </c>
      <c r="K26" s="7">
        <f t="shared" si="3"/>
        <v>1264.875</v>
      </c>
      <c r="L26" s="8">
        <f t="shared" si="0"/>
        <v>4.5038248462116728E-3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31529</v>
      </c>
      <c r="J27" s="10">
        <v>19</v>
      </c>
      <c r="K27" s="18">
        <f t="shared" si="3"/>
        <v>1659.421052631579</v>
      </c>
      <c r="L27" s="19">
        <f t="shared" si="0"/>
        <v>1.4033115285720708E-2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6060</v>
      </c>
      <c r="J28" s="10">
        <v>4</v>
      </c>
      <c r="K28" s="18">
        <f t="shared" si="3"/>
        <v>1515</v>
      </c>
      <c r="L28" s="19">
        <f t="shared" si="0"/>
        <v>2.6972209277638837E-3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248588</v>
      </c>
      <c r="J29" s="10">
        <v>179</v>
      </c>
      <c r="K29" s="7">
        <f t="shared" si="3"/>
        <v>1388.7597765363128</v>
      </c>
      <c r="L29" s="8">
        <f t="shared" si="0"/>
        <v>0.11064302904141392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107915</v>
      </c>
      <c r="J30" s="10">
        <v>51</v>
      </c>
      <c r="K30" s="7">
        <f t="shared" si="3"/>
        <v>2115.9803921568628</v>
      </c>
      <c r="L30" s="8">
        <f t="shared" si="0"/>
        <v>4.8031451554395956E-2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8153</v>
      </c>
      <c r="J31" s="10">
        <v>39</v>
      </c>
      <c r="K31" s="7">
        <f t="shared" si="3"/>
        <v>209.05128205128204</v>
      </c>
      <c r="L31" s="8">
        <f>I31/I$42</f>
        <v>3.6287858455542809E-3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1862946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1676196</v>
      </c>
      <c r="J37" s="25">
        <v>3</v>
      </c>
      <c r="K37" s="24" t="s">
        <v>6</v>
      </c>
      <c r="L37" s="27">
        <f t="shared" ref="L37:L42" si="4">I37/I$42</f>
        <v>0.74605130861949021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2243757</v>
      </c>
      <c r="J41" s="31" t="s">
        <v>6</v>
      </c>
      <c r="K41" s="31" t="s">
        <v>6</v>
      </c>
      <c r="L41" s="14">
        <f t="shared" si="4"/>
        <v>0.99866474211496836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2246757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56168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2246757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yg3cghhP7PPIeGx44stt7vYzh/GpYhtZ1HAPrGQx/n97J5gVUzLVWyl/CbowHLqL2nplRXE9O/INA7S2t/72vA==" saltValue="z7i9NLXg0ALQyLj19bXbY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23076-03F8-4573-A0ED-484B48C9EE9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598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18655</v>
      </c>
      <c r="J16" s="10">
        <v>4</v>
      </c>
      <c r="K16" s="7">
        <f t="shared" si="1"/>
        <v>4663.75</v>
      </c>
      <c r="L16" s="8">
        <f t="shared" si="0"/>
        <v>1.0813821983216114E-2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165000</v>
      </c>
      <c r="J17" s="10">
        <v>4</v>
      </c>
      <c r="K17" s="7">
        <f t="shared" si="1"/>
        <v>41250</v>
      </c>
      <c r="L17" s="8">
        <f t="shared" si="0"/>
        <v>9.5646241073742089E-2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2460</v>
      </c>
      <c r="J19" s="10">
        <v>1</v>
      </c>
      <c r="K19" s="7">
        <f t="shared" si="1"/>
        <v>2460</v>
      </c>
      <c r="L19" s="8">
        <f t="shared" si="0"/>
        <v>1.4259985032812458E-3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186115</v>
      </c>
      <c r="J22" s="13" t="s">
        <v>6</v>
      </c>
      <c r="K22" s="13" t="s">
        <v>6</v>
      </c>
      <c r="L22" s="14">
        <f t="shared" si="0"/>
        <v>0.10788606156023946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312306</v>
      </c>
      <c r="J23" s="10">
        <v>313</v>
      </c>
      <c r="K23" s="18">
        <f t="shared" ref="K23:K35" si="3">IF(J23=0,"-",I23/J23)</f>
        <v>997.78274760383385</v>
      </c>
      <c r="L23" s="19">
        <f t="shared" si="0"/>
        <v>0.18103572705924909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148660</v>
      </c>
      <c r="J24" s="10">
        <v>151</v>
      </c>
      <c r="K24" s="7">
        <f t="shared" si="3"/>
        <v>984.50331125827813</v>
      </c>
      <c r="L24" s="8">
        <f t="shared" si="0"/>
        <v>8.6174364836499998E-2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160722</v>
      </c>
      <c r="J25" s="10">
        <v>24</v>
      </c>
      <c r="K25" s="18">
        <f t="shared" si="3"/>
        <v>6696.75</v>
      </c>
      <c r="L25" s="19">
        <f t="shared" si="0"/>
        <v>9.3166394896084706E-2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120522</v>
      </c>
      <c r="J26" s="10">
        <v>19</v>
      </c>
      <c r="K26" s="7">
        <f t="shared" si="3"/>
        <v>6343.2631578947367</v>
      </c>
      <c r="L26" s="8">
        <f t="shared" si="0"/>
        <v>6.9863492525391174E-2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18520</v>
      </c>
      <c r="J27" s="10">
        <v>3</v>
      </c>
      <c r="K27" s="18">
        <f t="shared" si="3"/>
        <v>6173.333333333333</v>
      </c>
      <c r="L27" s="19">
        <f t="shared" si="0"/>
        <v>1.0735565967792142E-2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4624</v>
      </c>
      <c r="J28" s="10">
        <v>2</v>
      </c>
      <c r="K28" s="18">
        <f t="shared" si="3"/>
        <v>2312</v>
      </c>
      <c r="L28" s="19">
        <f t="shared" si="0"/>
        <v>2.6804134468180816E-3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112084</v>
      </c>
      <c r="J29" s="10">
        <v>50</v>
      </c>
      <c r="K29" s="7">
        <f t="shared" si="3"/>
        <v>2241.6799999999998</v>
      </c>
      <c r="L29" s="8">
        <f t="shared" si="0"/>
        <v>6.4972201724298836E-2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82178</v>
      </c>
      <c r="J30" s="10">
        <v>34</v>
      </c>
      <c r="K30" s="7">
        <f t="shared" si="3"/>
        <v>2417</v>
      </c>
      <c r="L30" s="8">
        <f t="shared" si="0"/>
        <v>4.7636465448230171E-2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22580</v>
      </c>
      <c r="J31" s="10">
        <v>41</v>
      </c>
      <c r="K31" s="7">
        <f t="shared" si="3"/>
        <v>550.73170731707319</v>
      </c>
      <c r="L31" s="8">
        <f>I31/I$42</f>
        <v>1.3089043172394524E-2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22580</v>
      </c>
      <c r="J32" s="10">
        <v>41</v>
      </c>
      <c r="K32" s="7">
        <f t="shared" si="3"/>
        <v>550.73170731707319</v>
      </c>
      <c r="L32" s="8">
        <f>I32/I$42</f>
        <v>1.3089043172394524E-2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1059410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1</v>
      </c>
      <c r="K37" s="24" t="s">
        <v>6</v>
      </c>
      <c r="L37" s="27">
        <f t="shared" ref="L37:L42" si="4">I37/I$42</f>
        <v>0.52911500561994129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1538992</v>
      </c>
      <c r="J41" s="31" t="s">
        <v>6</v>
      </c>
      <c r="K41" s="31" t="s">
        <v>6</v>
      </c>
      <c r="L41" s="14">
        <f t="shared" si="4"/>
        <v>0.8921139384397605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1725107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43129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1725107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bsgtynmLcnPHgt98TrxdDvDexITSoRyIIv97VM9CtuIeRnU/arEzMZInZ6qvzf+SjzhAfMA5g2kVhYhYuDv6w==" saltValue="0NmvB+6eo4yaOyOHPsL8f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9F147-8086-461A-BA81-A84969616E5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599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12146</v>
      </c>
      <c r="J16" s="10">
        <v>2</v>
      </c>
      <c r="K16" s="7">
        <f t="shared" si="1"/>
        <v>6073</v>
      </c>
      <c r="L16" s="8">
        <f t="shared" si="0"/>
        <v>2.6002524038847507E-3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8.563320941494321E-3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52146</v>
      </c>
      <c r="J22" s="13" t="s">
        <v>6</v>
      </c>
      <c r="K22" s="13" t="s">
        <v>6</v>
      </c>
      <c r="L22" s="14">
        <f t="shared" si="0"/>
        <v>1.1163573345379072E-2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122596</v>
      </c>
      <c r="J23" s="10">
        <v>115</v>
      </c>
      <c r="K23" s="18">
        <f t="shared" ref="K23:K35" si="3">IF(J23=0,"-",I23/J23)</f>
        <v>1066.0521739130436</v>
      </c>
      <c r="L23" s="19">
        <f t="shared" si="0"/>
        <v>2.6245722353585944E-2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30968</v>
      </c>
      <c r="J24" s="10">
        <v>27</v>
      </c>
      <c r="K24" s="7">
        <f t="shared" si="3"/>
        <v>1146.962962962963</v>
      </c>
      <c r="L24" s="8">
        <f t="shared" si="0"/>
        <v>6.6297230729049032E-3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195854</v>
      </c>
      <c r="J25" s="10">
        <v>47</v>
      </c>
      <c r="K25" s="18">
        <f t="shared" si="3"/>
        <v>4167.1063829787236</v>
      </c>
      <c r="L25" s="19">
        <f t="shared" si="0"/>
        <v>4.1929016491885719E-2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90660</v>
      </c>
      <c r="J26" s="10">
        <v>20</v>
      </c>
      <c r="K26" s="7">
        <f t="shared" si="3"/>
        <v>4533</v>
      </c>
      <c r="L26" s="8">
        <f t="shared" si="0"/>
        <v>1.9408766913896879E-2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10765</v>
      </c>
      <c r="J27" s="10">
        <v>9</v>
      </c>
      <c r="K27" s="18">
        <f t="shared" si="3"/>
        <v>1196.1111111111111</v>
      </c>
      <c r="L27" s="19">
        <f t="shared" si="0"/>
        <v>2.3046037483796591E-3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5476</v>
      </c>
      <c r="J28" s="10">
        <v>3</v>
      </c>
      <c r="K28" s="18">
        <f t="shared" si="3"/>
        <v>1825.3333333333333</v>
      </c>
      <c r="L28" s="19">
        <f t="shared" si="0"/>
        <v>1.1723186368905725E-3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233927</v>
      </c>
      <c r="J29" s="10">
        <v>209</v>
      </c>
      <c r="K29" s="7">
        <f t="shared" si="3"/>
        <v>1119.2679425837321</v>
      </c>
      <c r="L29" s="8">
        <f t="shared" si="0"/>
        <v>5.0079799447023551E-2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59098</v>
      </c>
      <c r="J30" s="10">
        <v>44</v>
      </c>
      <c r="K30" s="7">
        <f t="shared" si="3"/>
        <v>1343.1363636363637</v>
      </c>
      <c r="L30" s="8">
        <f t="shared" si="0"/>
        <v>1.2651878525010785E-2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72757</v>
      </c>
      <c r="J31" s="10">
        <v>3304</v>
      </c>
      <c r="K31" s="7">
        <f t="shared" si="3"/>
        <v>22.02088377723971</v>
      </c>
      <c r="L31" s="8">
        <f>I31/I$42</f>
        <v>1.5576038543507557E-2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13679</v>
      </c>
      <c r="J32" s="10">
        <v>197</v>
      </c>
      <c r="K32" s="7">
        <f t="shared" si="3"/>
        <v>69.436548223350258</v>
      </c>
      <c r="L32" s="8">
        <f>I32/I$42</f>
        <v>2.9284416789675206E-3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4425602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3983040</v>
      </c>
      <c r="J37" s="25">
        <v>6</v>
      </c>
      <c r="K37" s="24" t="s">
        <v>6</v>
      </c>
      <c r="L37" s="27">
        <f t="shared" ref="L37:L42" si="4">I37/I$42</f>
        <v>0.85270124607023845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4618939</v>
      </c>
      <c r="J41" s="31" t="s">
        <v>6</v>
      </c>
      <c r="K41" s="31" t="s">
        <v>6</v>
      </c>
      <c r="L41" s="14">
        <f t="shared" si="4"/>
        <v>0.9888364266546209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4671085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116777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4671328</v>
      </c>
      <c r="J46" s="110" t="s">
        <v>36</v>
      </c>
      <c r="K46" s="111"/>
      <c r="L46" s="125">
        <f>I42/I46</f>
        <v>0.99994798053144629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Ih/96tRqGv7DDiZ0NaCdrgLvWyJoHVqFwALCmGotidPwdmszoT6uaCF6YRU4xx+biNQ/tlnWHl0hgTa4HA+xQ==" saltValue="ArzLALXWNNMtMqQjYMpaW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FB9B9-D337-40A2-B102-585AFBC0636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600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41500</v>
      </c>
      <c r="J12" s="6">
        <v>1</v>
      </c>
      <c r="K12" s="7">
        <f t="shared" ref="K12:K21" si="1">IF(J12=0,"-",I12/J12)</f>
        <v>41500</v>
      </c>
      <c r="L12" s="8">
        <f t="shared" si="0"/>
        <v>4.2023614233347509E-2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41500</v>
      </c>
      <c r="J13" s="6">
        <v>1</v>
      </c>
      <c r="K13" s="7">
        <f t="shared" si="1"/>
        <v>41500</v>
      </c>
      <c r="L13" s="8">
        <f t="shared" si="0"/>
        <v>4.2023614233347509E-2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2286</v>
      </c>
      <c r="J14" s="10">
        <v>1</v>
      </c>
      <c r="K14" s="7">
        <f t="shared" si="1"/>
        <v>2286</v>
      </c>
      <c r="L14" s="8">
        <f t="shared" si="0"/>
        <v>2.3148429430706603E-3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13669</v>
      </c>
      <c r="J16" s="10">
        <v>2</v>
      </c>
      <c r="K16" s="7">
        <f t="shared" si="1"/>
        <v>6834.5</v>
      </c>
      <c r="L16" s="8">
        <f t="shared" si="0"/>
        <v>1.3841464649533184E-2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57455</v>
      </c>
      <c r="J22" s="13" t="s">
        <v>6</v>
      </c>
      <c r="K22" s="13" t="s">
        <v>6</v>
      </c>
      <c r="L22" s="14">
        <f t="shared" si="0"/>
        <v>5.8179921825951351E-2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146836</v>
      </c>
      <c r="J23" s="10">
        <v>162</v>
      </c>
      <c r="K23" s="18">
        <f t="shared" ref="K23:K35" si="3">IF(J23=0,"-",I23/J23)</f>
        <v>906.39506172839504</v>
      </c>
      <c r="L23" s="19">
        <f t="shared" si="0"/>
        <v>0.14868866071247747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18422</v>
      </c>
      <c r="J24" s="10">
        <v>20</v>
      </c>
      <c r="K24" s="7">
        <f t="shared" si="3"/>
        <v>921.1</v>
      </c>
      <c r="L24" s="8">
        <f t="shared" si="0"/>
        <v>1.8654434250764525E-2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70280</v>
      </c>
      <c r="J25" s="10">
        <v>8</v>
      </c>
      <c r="K25" s="18">
        <f t="shared" si="3"/>
        <v>8785</v>
      </c>
      <c r="L25" s="19">
        <f t="shared" si="0"/>
        <v>7.1166737549871392E-2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12109</v>
      </c>
      <c r="J26" s="10">
        <v>1</v>
      </c>
      <c r="K26" s="7">
        <f t="shared" si="3"/>
        <v>12109</v>
      </c>
      <c r="L26" s="8">
        <f t="shared" si="0"/>
        <v>1.2261781801243495E-2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39395</v>
      </c>
      <c r="J27" s="10">
        <v>18</v>
      </c>
      <c r="K27" s="18">
        <f t="shared" si="3"/>
        <v>2188.6111111111113</v>
      </c>
      <c r="L27" s="19">
        <f t="shared" si="0"/>
        <v>3.9892055005366869E-2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6637</v>
      </c>
      <c r="J28" s="10">
        <v>2</v>
      </c>
      <c r="K28" s="18">
        <f t="shared" si="3"/>
        <v>3318.5</v>
      </c>
      <c r="L28" s="19">
        <f t="shared" si="0"/>
        <v>6.720740425704275E-3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238695</v>
      </c>
      <c r="J29" s="10">
        <v>158</v>
      </c>
      <c r="K29" s="7">
        <f t="shared" si="3"/>
        <v>1510.7278481012659</v>
      </c>
      <c r="L29" s="8">
        <f t="shared" si="0"/>
        <v>0.24170666504647914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82364</v>
      </c>
      <c r="J30" s="10">
        <v>22</v>
      </c>
      <c r="K30" s="7">
        <f t="shared" si="3"/>
        <v>3743.818181818182</v>
      </c>
      <c r="L30" s="8">
        <f t="shared" si="0"/>
        <v>8.3403203920853833E-2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19979</v>
      </c>
      <c r="J31" s="10">
        <v>128</v>
      </c>
      <c r="K31" s="7">
        <f t="shared" si="3"/>
        <v>156.0859375</v>
      </c>
      <c r="L31" s="8">
        <f>I31/I$42</f>
        <v>2.023107924742289E-2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7550</v>
      </c>
      <c r="J32" s="10">
        <v>38</v>
      </c>
      <c r="K32" s="7">
        <f t="shared" si="3"/>
        <v>198.68421052631578</v>
      </c>
      <c r="L32" s="8">
        <f>I32/I$42</f>
        <v>7.6452599388379203E-3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463719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0.42013488061243087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930085</v>
      </c>
      <c r="J41" s="31" t="s">
        <v>6</v>
      </c>
      <c r="K41" s="31" t="s">
        <v>6</v>
      </c>
      <c r="L41" s="14">
        <f t="shared" si="4"/>
        <v>0.94182007817404867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987540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24624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987594</v>
      </c>
      <c r="J46" s="110" t="s">
        <v>36</v>
      </c>
      <c r="K46" s="111"/>
      <c r="L46" s="125">
        <f>I42/I46</f>
        <v>0.99994532166052041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ZEaS9gZv2KuWkMcu0nCg3xdCPRmuoQZtD/wJ9didOF0QZplQ4WFJYBEZZoIaOea6DE3k3ww7VIrGjXqK0yT2w==" saltValue="OYs16BCN3Zc5ghKnEkQNW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DE89D-DA6A-48EC-9AA7-9EA41578C0A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457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5886</v>
      </c>
      <c r="J14" s="10">
        <v>3</v>
      </c>
      <c r="K14" s="7">
        <f t="shared" si="1"/>
        <v>1962</v>
      </c>
      <c r="L14" s="8">
        <f t="shared" si="0"/>
        <v>2.7081455552319523E-3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7791</v>
      </c>
      <c r="J16" s="10">
        <v>1</v>
      </c>
      <c r="K16" s="7">
        <f t="shared" si="1"/>
        <v>7791</v>
      </c>
      <c r="L16" s="8">
        <f t="shared" si="0"/>
        <v>3.5846350697947911E-3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53108</v>
      </c>
      <c r="J17" s="10">
        <v>2</v>
      </c>
      <c r="K17" s="7">
        <f t="shared" si="1"/>
        <v>26554</v>
      </c>
      <c r="L17" s="8">
        <f t="shared" si="0"/>
        <v>2.4434963327770731E-2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1800</v>
      </c>
      <c r="J19" s="10">
        <v>1</v>
      </c>
      <c r="K19" s="7">
        <f t="shared" si="1"/>
        <v>1800</v>
      </c>
      <c r="L19" s="8">
        <f t="shared" si="0"/>
        <v>8.2817906887827284E-4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68585</v>
      </c>
      <c r="J22" s="13" t="s">
        <v>6</v>
      </c>
      <c r="K22" s="13" t="s">
        <v>6</v>
      </c>
      <c r="L22" s="14">
        <f t="shared" si="0"/>
        <v>3.1555923021675744E-2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106963</v>
      </c>
      <c r="J23" s="10">
        <v>110</v>
      </c>
      <c r="K23" s="18">
        <f t="shared" ref="K23:K35" si="3">IF(J23=0,"-",I23/J23)</f>
        <v>972.39090909090908</v>
      </c>
      <c r="L23" s="19">
        <f t="shared" si="0"/>
        <v>4.9213620969125946E-2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99644</v>
      </c>
      <c r="J24" s="10">
        <v>103</v>
      </c>
      <c r="K24" s="7">
        <f t="shared" si="3"/>
        <v>967.4174757281553</v>
      </c>
      <c r="L24" s="8">
        <f t="shared" si="0"/>
        <v>4.5846152855170345E-2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380008</v>
      </c>
      <c r="J25" s="10">
        <v>79</v>
      </c>
      <c r="K25" s="18">
        <f t="shared" si="3"/>
        <v>4810.2278481012654</v>
      </c>
      <c r="L25" s="19">
        <f t="shared" si="0"/>
        <v>0.1748414842257193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46623</v>
      </c>
      <c r="J26" s="10">
        <v>18</v>
      </c>
      <c r="K26" s="7">
        <f t="shared" si="3"/>
        <v>2590.1666666666665</v>
      </c>
      <c r="L26" s="8">
        <f t="shared" si="0"/>
        <v>2.1451218182395398E-2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51198</v>
      </c>
      <c r="J27" s="10">
        <v>22</v>
      </c>
      <c r="K27" s="18">
        <f t="shared" si="3"/>
        <v>2327.181818181818</v>
      </c>
      <c r="L27" s="19">
        <f t="shared" si="0"/>
        <v>2.3556173315794342E-2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28408</v>
      </c>
      <c r="J28" s="10">
        <v>12</v>
      </c>
      <c r="K28" s="18">
        <f t="shared" si="3"/>
        <v>2367.3333333333335</v>
      </c>
      <c r="L28" s="19">
        <f t="shared" si="0"/>
        <v>1.3070506104829986E-2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408507</v>
      </c>
      <c r="J29" s="10">
        <v>177</v>
      </c>
      <c r="K29" s="7">
        <f t="shared" si="3"/>
        <v>2307.9491525423728</v>
      </c>
      <c r="L29" s="8">
        <f t="shared" si="0"/>
        <v>0.18795385938347589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114694</v>
      </c>
      <c r="J30" s="10">
        <v>37</v>
      </c>
      <c r="K30" s="7">
        <f t="shared" si="3"/>
        <v>3099.8378378378379</v>
      </c>
      <c r="L30" s="8">
        <f t="shared" si="0"/>
        <v>5.2770650069958125E-2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46250</v>
      </c>
      <c r="J31" s="10">
        <v>117</v>
      </c>
      <c r="K31" s="7">
        <f t="shared" si="3"/>
        <v>395.29914529914532</v>
      </c>
      <c r="L31" s="8">
        <f>I31/I$42</f>
        <v>2.1279601075344511E-2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5523</v>
      </c>
      <c r="J32" s="10">
        <v>9</v>
      </c>
      <c r="K32" s="7">
        <f t="shared" si="3"/>
        <v>613.66666666666663</v>
      </c>
      <c r="L32" s="8">
        <f>I32/I$42</f>
        <v>2.5411294430081671E-3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1320380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1111932</v>
      </c>
      <c r="J37" s="25">
        <v>1</v>
      </c>
      <c r="K37" s="24" t="s">
        <v>6</v>
      </c>
      <c r="L37" s="27">
        <f t="shared" ref="L37:L42" si="4">I37/I$42</f>
        <v>0.51159933800886426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2104858</v>
      </c>
      <c r="J41" s="31" t="s">
        <v>6</v>
      </c>
      <c r="K41" s="31" t="s">
        <v>6</v>
      </c>
      <c r="L41" s="14">
        <f t="shared" si="4"/>
        <v>0.96844407697832424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2173443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54334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2179931</v>
      </c>
      <c r="J46" s="110" t="s">
        <v>36</v>
      </c>
      <c r="K46" s="111"/>
      <c r="L46" s="125">
        <f>I42/I46</f>
        <v>0.99702375900888607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osaCfGYEvB3XfOG01kcTgtTIHfL6/zmFOBcg44PxRvvzDz1qWlFLz21cuEvMi8+VdbAF1yeg9pJYXv1BEnFAw==" saltValue="ibyNqpbthgsJ0zb/wChDM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78A7-1952-43F1-9349-432166E6FD3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601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3836</v>
      </c>
      <c r="J16" s="10">
        <v>4</v>
      </c>
      <c r="K16" s="7">
        <f t="shared" si="1"/>
        <v>959</v>
      </c>
      <c r="L16" s="8">
        <f t="shared" si="0"/>
        <v>2.0474248935056175E-3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58000</v>
      </c>
      <c r="J17" s="10">
        <v>2</v>
      </c>
      <c r="K17" s="7">
        <f t="shared" si="1"/>
        <v>29000</v>
      </c>
      <c r="L17" s="8">
        <f t="shared" si="0"/>
        <v>3.0956893593150629E-2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8000</v>
      </c>
      <c r="J19" s="10">
        <v>2</v>
      </c>
      <c r="K19" s="7">
        <f t="shared" si="1"/>
        <v>4000</v>
      </c>
      <c r="L19" s="8">
        <f t="shared" si="0"/>
        <v>4.2699163576759482E-3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69836</v>
      </c>
      <c r="J22" s="13" t="s">
        <v>6</v>
      </c>
      <c r="K22" s="13" t="s">
        <v>6</v>
      </c>
      <c r="L22" s="14">
        <f t="shared" si="0"/>
        <v>3.7274234844332191E-2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229004</v>
      </c>
      <c r="J23" s="10">
        <v>258</v>
      </c>
      <c r="K23" s="18">
        <f t="shared" ref="K23:K35" si="3">IF(J23=0,"-",I23/J23)</f>
        <v>887.61240310077517</v>
      </c>
      <c r="L23" s="19">
        <f t="shared" si="0"/>
        <v>0.12222849069665287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62374</v>
      </c>
      <c r="J24" s="10">
        <v>74</v>
      </c>
      <c r="K24" s="7">
        <f t="shared" si="3"/>
        <v>842.89189189189187</v>
      </c>
      <c r="L24" s="8">
        <f t="shared" si="0"/>
        <v>3.329147036170995E-2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148756</v>
      </c>
      <c r="J25" s="10">
        <v>27</v>
      </c>
      <c r="K25" s="18">
        <f t="shared" si="3"/>
        <v>5509.4814814814818</v>
      </c>
      <c r="L25" s="19">
        <f t="shared" si="0"/>
        <v>7.9396959712805429E-2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2932</v>
      </c>
      <c r="J26" s="10">
        <v>3</v>
      </c>
      <c r="K26" s="7">
        <f t="shared" si="3"/>
        <v>977.33333333333337</v>
      </c>
      <c r="L26" s="8">
        <f t="shared" si="0"/>
        <v>1.5649243450882352E-3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43053</v>
      </c>
      <c r="J27" s="10">
        <v>11</v>
      </c>
      <c r="K27" s="18">
        <f t="shared" si="3"/>
        <v>3913.909090909091</v>
      </c>
      <c r="L27" s="19">
        <f t="shared" si="0"/>
        <v>2.2979088618377826E-2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245382</v>
      </c>
      <c r="J29" s="10">
        <v>138</v>
      </c>
      <c r="K29" s="7">
        <f t="shared" si="3"/>
        <v>1778.1304347826087</v>
      </c>
      <c r="L29" s="8">
        <f t="shared" si="0"/>
        <v>0.13097007695990495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83526</v>
      </c>
      <c r="J30" s="10">
        <v>31</v>
      </c>
      <c r="K30" s="7">
        <f t="shared" si="3"/>
        <v>2694.3870967741937</v>
      </c>
      <c r="L30" s="8">
        <f t="shared" si="0"/>
        <v>4.4581129211405161E-2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58802</v>
      </c>
      <c r="J31" s="10">
        <v>411</v>
      </c>
      <c r="K31" s="7">
        <f t="shared" si="3"/>
        <v>143.0705596107056</v>
      </c>
      <c r="L31" s="8">
        <f>I31/I$42</f>
        <v>3.1384952708007639E-2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21605</v>
      </c>
      <c r="J32" s="10">
        <v>176</v>
      </c>
      <c r="K32" s="7">
        <f t="shared" si="3"/>
        <v>122.75568181818181</v>
      </c>
      <c r="L32" s="8">
        <f>I32/I$42</f>
        <v>1.1531442863448609E-2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1226363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1078740</v>
      </c>
      <c r="J37" s="25">
        <v>2</v>
      </c>
      <c r="K37" s="24" t="s">
        <v>6</v>
      </c>
      <c r="L37" s="27">
        <f t="shared" ref="L37:L42" si="4">I37/I$42</f>
        <v>0.57576619645991911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1803737</v>
      </c>
      <c r="J41" s="31" t="s">
        <v>6</v>
      </c>
      <c r="K41" s="31" t="s">
        <v>6</v>
      </c>
      <c r="L41" s="14">
        <f t="shared" si="4"/>
        <v>0.96272576515566777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1873573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46837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1907623</v>
      </c>
      <c r="J46" s="110" t="s">
        <v>36</v>
      </c>
      <c r="K46" s="111"/>
      <c r="L46" s="125">
        <f>I42/I46</f>
        <v>0.9821505611957918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H1RIkb127Xd3lJZHHz9/fNG/bCislhtk5vVknXCm7WXYJB75KJco0eo+SPyO18ZQURBeP19Yzuy/V5cGho2ZCA==" saltValue="zZd/AGe5luLPDv4dYW8VR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D0E1-2AD0-41B1-9678-77CDB069F6A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602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27380</v>
      </c>
      <c r="J12" s="6">
        <v>1</v>
      </c>
      <c r="K12" s="7">
        <f t="shared" ref="K12:K21" si="1">IF(J12=0,"-",I12/J12)</f>
        <v>27380</v>
      </c>
      <c r="L12" s="8">
        <f t="shared" si="0"/>
        <v>3.1674087750410966E-2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7938</v>
      </c>
      <c r="J16" s="10">
        <v>1</v>
      </c>
      <c r="K16" s="7">
        <f t="shared" si="1"/>
        <v>7938</v>
      </c>
      <c r="L16" s="8">
        <f t="shared" si="0"/>
        <v>9.1829404150022727E-3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35318</v>
      </c>
      <c r="J22" s="13" t="s">
        <v>6</v>
      </c>
      <c r="K22" s="13" t="s">
        <v>6</v>
      </c>
      <c r="L22" s="14">
        <f t="shared" si="0"/>
        <v>4.0857028165413235E-2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115795</v>
      </c>
      <c r="J23" s="10">
        <v>117</v>
      </c>
      <c r="K23" s="18">
        <f t="shared" ref="K23:K35" si="3">IF(J23=0,"-",I23/J23)</f>
        <v>989.70085470085473</v>
      </c>
      <c r="L23" s="19">
        <f t="shared" si="0"/>
        <v>0.13395547812486625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13548</v>
      </c>
      <c r="J24" s="10">
        <v>12</v>
      </c>
      <c r="K24" s="7">
        <f t="shared" si="3"/>
        <v>1129</v>
      </c>
      <c r="L24" s="8">
        <f t="shared" si="0"/>
        <v>1.5672773588114235E-2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72636</v>
      </c>
      <c r="J25" s="10">
        <v>24</v>
      </c>
      <c r="K25" s="18">
        <f t="shared" si="3"/>
        <v>3026.5</v>
      </c>
      <c r="L25" s="19">
        <f t="shared" si="0"/>
        <v>8.4027722346196154E-2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5950</v>
      </c>
      <c r="J26" s="10">
        <v>4</v>
      </c>
      <c r="K26" s="7">
        <f t="shared" si="3"/>
        <v>1487.5</v>
      </c>
      <c r="L26" s="8">
        <f t="shared" si="0"/>
        <v>6.8831563957248076E-3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4289</v>
      </c>
      <c r="J27" s="10">
        <v>5</v>
      </c>
      <c r="K27" s="18">
        <f t="shared" si="3"/>
        <v>857.8</v>
      </c>
      <c r="L27" s="19">
        <f t="shared" si="0"/>
        <v>4.9616567699602857E-3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305262</v>
      </c>
      <c r="J29" s="10">
        <v>360</v>
      </c>
      <c r="K29" s="7">
        <f t="shared" si="3"/>
        <v>847.95</v>
      </c>
      <c r="L29" s="8">
        <f t="shared" si="0"/>
        <v>0.35313715759189013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49617</v>
      </c>
      <c r="J30" s="10">
        <v>26</v>
      </c>
      <c r="K30" s="7">
        <f t="shared" si="3"/>
        <v>1908.3461538461538</v>
      </c>
      <c r="L30" s="8">
        <f t="shared" si="0"/>
        <v>5.739858334229879E-2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368009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331129</v>
      </c>
      <c r="J37" s="25">
        <v>1</v>
      </c>
      <c r="K37" s="24" t="s">
        <v>6</v>
      </c>
      <c r="L37" s="27">
        <f t="shared" ref="L37:L42" si="4">I37/I$42</f>
        <v>0.38306095700167392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829111</v>
      </c>
      <c r="J41" s="31" t="s">
        <v>6</v>
      </c>
      <c r="K41" s="31" t="s">
        <v>6</v>
      </c>
      <c r="L41" s="14">
        <f t="shared" si="4"/>
        <v>0.95914297183458674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864429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21576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865303</v>
      </c>
      <c r="J46" s="110" t="s">
        <v>36</v>
      </c>
      <c r="K46" s="111"/>
      <c r="L46" s="125">
        <f>I42/I46</f>
        <v>0.99898994918542983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7DKeXW8kDtyMmkZ7mjD0tUIa+FQUWcY77Qj5Hq7hDA/K/pe8S5AZPsXPcIfbZFDjdcRepbcCGceXmMCK3139WA==" saltValue="sG5o0swXEcNTYILTSmE99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0729C-6673-4688-BA57-E05EDFF2EFD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603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18035</v>
      </c>
      <c r="J16" s="10">
        <v>3</v>
      </c>
      <c r="K16" s="7">
        <f t="shared" si="1"/>
        <v>6011.666666666667</v>
      </c>
      <c r="L16" s="8">
        <f t="shared" si="0"/>
        <v>8.1361257064128546E-3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18035</v>
      </c>
      <c r="J22" s="13" t="s">
        <v>6</v>
      </c>
      <c r="K22" s="13" t="s">
        <v>6</v>
      </c>
      <c r="L22" s="14">
        <f t="shared" si="0"/>
        <v>8.1361257064128546E-3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50000</v>
      </c>
      <c r="J23" s="10">
        <v>45</v>
      </c>
      <c r="K23" s="18">
        <f t="shared" ref="K23:K35" si="3">IF(J23=0,"-",I23/J23)</f>
        <v>1111.1111111111111</v>
      </c>
      <c r="L23" s="19">
        <f t="shared" si="0"/>
        <v>2.2556489344088868E-2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11287</v>
      </c>
      <c r="J24" s="10">
        <v>10</v>
      </c>
      <c r="K24" s="7">
        <f t="shared" si="3"/>
        <v>1128.7</v>
      </c>
      <c r="L24" s="8">
        <f t="shared" si="0"/>
        <v>5.0919019045346211E-3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15900</v>
      </c>
      <c r="J25" s="10">
        <v>6</v>
      </c>
      <c r="K25" s="18">
        <f t="shared" si="3"/>
        <v>2650</v>
      </c>
      <c r="L25" s="19">
        <f t="shared" si="0"/>
        <v>7.17296361142026E-3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2400</v>
      </c>
      <c r="J26" s="10">
        <v>2</v>
      </c>
      <c r="K26" s="7">
        <f t="shared" si="3"/>
        <v>1200</v>
      </c>
      <c r="L26" s="8">
        <f t="shared" si="0"/>
        <v>1.0827114885162657E-3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9774</v>
      </c>
      <c r="J27" s="10">
        <v>6</v>
      </c>
      <c r="K27" s="18">
        <f t="shared" si="3"/>
        <v>1629</v>
      </c>
      <c r="L27" s="19">
        <f t="shared" si="0"/>
        <v>4.4093425369824924E-3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1216</v>
      </c>
      <c r="J28" s="10">
        <v>1</v>
      </c>
      <c r="K28" s="18">
        <f t="shared" si="3"/>
        <v>1216</v>
      </c>
      <c r="L28" s="19">
        <f t="shared" si="0"/>
        <v>5.4857382084824127E-4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107172</v>
      </c>
      <c r="J29" s="10">
        <v>199</v>
      </c>
      <c r="K29" s="7">
        <f t="shared" si="3"/>
        <v>538.5527638190955</v>
      </c>
      <c r="L29" s="8">
        <f t="shared" si="0"/>
        <v>4.8348481519693842E-2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14115</v>
      </c>
      <c r="J30" s="10">
        <v>11</v>
      </c>
      <c r="K30" s="7">
        <f t="shared" si="3"/>
        <v>1283.1818181818182</v>
      </c>
      <c r="L30" s="8">
        <f t="shared" si="0"/>
        <v>6.3676969418362877E-3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7236</v>
      </c>
      <c r="J31" s="10">
        <v>127</v>
      </c>
      <c r="K31" s="7">
        <f t="shared" si="3"/>
        <v>56.976377952755904</v>
      </c>
      <c r="L31" s="8">
        <f>I31/I$42</f>
        <v>3.2643751378765413E-3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1636</v>
      </c>
      <c r="J32" s="10">
        <v>37</v>
      </c>
      <c r="K32" s="7">
        <f t="shared" si="3"/>
        <v>44.216216216216218</v>
      </c>
      <c r="L32" s="8">
        <f>I32/I$42</f>
        <v>7.380483313385878E-4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2696915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2008540</v>
      </c>
      <c r="J37" s="25">
        <v>2</v>
      </c>
      <c r="K37" s="24" t="s">
        <v>6</v>
      </c>
      <c r="L37" s="27">
        <f t="shared" ref="L37:L42" si="4">I37/I$42</f>
        <v>0.90611222214352516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2198622</v>
      </c>
      <c r="J41" s="31" t="s">
        <v>6</v>
      </c>
      <c r="K41" s="31" t="s">
        <v>6</v>
      </c>
      <c r="L41" s="14">
        <f t="shared" si="4"/>
        <v>0.99186387429358713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2216657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55418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2216657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HXHwTK98YX2Mz7kd9vafY8rRLqJ+lrug5tevE5Na4ClyNBAgnhw4MitszRWCo2FfBA6J6rO7ZxjKhKRz7tFBw==" saltValue="4q0+G0xk8G3BkEyoZ5nwG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6B3C7-A2C1-4D85-AB14-8C626ADC2F4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604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0.18871707771605156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10582</v>
      </c>
      <c r="J16" s="10">
        <v>2</v>
      </c>
      <c r="K16" s="7">
        <f t="shared" si="1"/>
        <v>5291</v>
      </c>
      <c r="L16" s="8">
        <f t="shared" si="0"/>
        <v>2.4962551454890722E-2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9.4358538858025781E-2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130582</v>
      </c>
      <c r="J22" s="13" t="s">
        <v>6</v>
      </c>
      <c r="K22" s="13" t="s">
        <v>6</v>
      </c>
      <c r="L22" s="14">
        <f t="shared" si="0"/>
        <v>0.30803816802896805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53563</v>
      </c>
      <c r="J23" s="10">
        <v>58</v>
      </c>
      <c r="K23" s="18">
        <f t="shared" ref="K23:K35" si="3">IF(J23=0,"-",I23/J23)</f>
        <v>923.5</v>
      </c>
      <c r="L23" s="19">
        <f t="shared" si="0"/>
        <v>0.12635316042131087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10842</v>
      </c>
      <c r="J24" s="10">
        <v>12</v>
      </c>
      <c r="K24" s="7">
        <f t="shared" si="3"/>
        <v>903.5</v>
      </c>
      <c r="L24" s="8">
        <f t="shared" si="0"/>
        <v>2.5575881957467888E-2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61171</v>
      </c>
      <c r="J25" s="10">
        <v>14</v>
      </c>
      <c r="K25" s="18">
        <f t="shared" si="3"/>
        <v>4369.3571428571431</v>
      </c>
      <c r="L25" s="19">
        <f t="shared" si="0"/>
        <v>0.14430015451210737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2000</v>
      </c>
      <c r="J26" s="10">
        <v>1</v>
      </c>
      <c r="K26" s="7">
        <f t="shared" si="3"/>
        <v>2000</v>
      </c>
      <c r="L26" s="8">
        <f t="shared" si="0"/>
        <v>4.7179269429012891E-3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10545</v>
      </c>
      <c r="J27" s="10">
        <v>8</v>
      </c>
      <c r="K27" s="18">
        <f t="shared" si="3"/>
        <v>1318.125</v>
      </c>
      <c r="L27" s="19">
        <f t="shared" si="0"/>
        <v>2.4875269806447046E-2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1934</v>
      </c>
      <c r="J28" s="10">
        <v>1</v>
      </c>
      <c r="K28" s="18">
        <f t="shared" si="3"/>
        <v>1934</v>
      </c>
      <c r="L28" s="19">
        <f t="shared" si="0"/>
        <v>4.5622353537855464E-3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168054</v>
      </c>
      <c r="J29" s="10">
        <v>153</v>
      </c>
      <c r="K29" s="7">
        <f t="shared" si="3"/>
        <v>1098.3921568627452</v>
      </c>
      <c r="L29" s="8">
        <f t="shared" si="0"/>
        <v>0.39643324723116663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35104</v>
      </c>
      <c r="J30" s="10">
        <v>16</v>
      </c>
      <c r="K30" s="7">
        <f t="shared" si="3"/>
        <v>2194</v>
      </c>
      <c r="L30" s="8">
        <f t="shared" si="0"/>
        <v>8.2809053701803428E-2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293333</v>
      </c>
      <c r="J41" s="31" t="s">
        <v>6</v>
      </c>
      <c r="K41" s="31" t="s">
        <v>6</v>
      </c>
      <c r="L41" s="14">
        <f t="shared" si="4"/>
        <v>0.69196183197103189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423915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10598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423915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T3kmt/1bl7g3Os8LtwNkfiFfRA4gC7h3BJz7mGqk9dR33C3zyrSQFF+1DarFaWid+2+VZNubF2VGZ+t/PV7Ow==" saltValue="/hrpv8VmuJZjN7waKzEfG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45505-F2DD-44E0-8523-A64CB7CD1ED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605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9976</v>
      </c>
      <c r="J16" s="10">
        <v>2</v>
      </c>
      <c r="K16" s="7">
        <f t="shared" si="1"/>
        <v>4988</v>
      </c>
      <c r="L16" s="8">
        <f t="shared" si="0"/>
        <v>3.7883045590285901E-3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1.139225508930009E-2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39976</v>
      </c>
      <c r="J22" s="13" t="s">
        <v>6</v>
      </c>
      <c r="K22" s="13" t="s">
        <v>6</v>
      </c>
      <c r="L22" s="14">
        <f t="shared" si="0"/>
        <v>1.518055964832868E-2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231069</v>
      </c>
      <c r="J23" s="10">
        <v>204</v>
      </c>
      <c r="K23" s="18">
        <f t="shared" ref="K23:K35" si="3">IF(J23=0,"-",I23/J23)</f>
        <v>1132.6911764705883</v>
      </c>
      <c r="L23" s="19">
        <f t="shared" si="0"/>
        <v>8.774656637431609E-2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40671</v>
      </c>
      <c r="J24" s="10">
        <v>36</v>
      </c>
      <c r="K24" s="7">
        <f t="shared" si="3"/>
        <v>1129.75</v>
      </c>
      <c r="L24" s="8">
        <f t="shared" si="0"/>
        <v>1.5444480224564133E-2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181552</v>
      </c>
      <c r="J25" s="10">
        <v>40</v>
      </c>
      <c r="K25" s="18">
        <f t="shared" si="3"/>
        <v>4538.8</v>
      </c>
      <c r="L25" s="19">
        <f t="shared" si="0"/>
        <v>6.894288986575367E-2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55730</v>
      </c>
      <c r="J26" s="10">
        <v>9</v>
      </c>
      <c r="K26" s="7">
        <f t="shared" si="3"/>
        <v>6192.2222222222226</v>
      </c>
      <c r="L26" s="8">
        <f t="shared" si="0"/>
        <v>2.1163012537556466E-2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8300</v>
      </c>
      <c r="J27" s="10">
        <v>11</v>
      </c>
      <c r="K27" s="18">
        <f t="shared" si="3"/>
        <v>754.5454545454545</v>
      </c>
      <c r="L27" s="19">
        <f t="shared" si="0"/>
        <v>3.151857241373025E-3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500</v>
      </c>
      <c r="J28" s="10">
        <v>1</v>
      </c>
      <c r="K28" s="18">
        <f t="shared" si="3"/>
        <v>500</v>
      </c>
      <c r="L28" s="19">
        <f t="shared" si="0"/>
        <v>1.8987091815500151E-4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616239</v>
      </c>
      <c r="J29" s="10">
        <v>485</v>
      </c>
      <c r="K29" s="7">
        <f t="shared" si="3"/>
        <v>1270.5958762886598</v>
      </c>
      <c r="L29" s="8">
        <f t="shared" si="0"/>
        <v>0.23401172946583995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132109</v>
      </c>
      <c r="J30" s="10">
        <v>61</v>
      </c>
      <c r="K30" s="7">
        <f t="shared" si="3"/>
        <v>2165.7213114754099</v>
      </c>
      <c r="L30" s="8">
        <f t="shared" si="0"/>
        <v>5.0167314253078188E-2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43900</v>
      </c>
      <c r="J31" s="10">
        <v>732</v>
      </c>
      <c r="K31" s="7">
        <f t="shared" si="3"/>
        <v>59.972677595628419</v>
      </c>
      <c r="L31" s="8">
        <f>I31/I$42</f>
        <v>1.6670666614009132E-2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5039</v>
      </c>
      <c r="J32" s="10">
        <v>93</v>
      </c>
      <c r="K32" s="7">
        <f t="shared" si="3"/>
        <v>54.182795698924728</v>
      </c>
      <c r="L32" s="8">
        <f>I32/I$42</f>
        <v>1.9135191131661052E-3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1682185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1512332</v>
      </c>
      <c r="J37" s="25">
        <v>3</v>
      </c>
      <c r="K37" s="24" t="s">
        <v>6</v>
      </c>
      <c r="L37" s="27">
        <f t="shared" ref="L37:L42" si="4">I37/I$42</f>
        <v>0.57429573079037943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2593392</v>
      </c>
      <c r="J41" s="31" t="s">
        <v>6</v>
      </c>
      <c r="K41" s="31" t="s">
        <v>6</v>
      </c>
      <c r="L41" s="14">
        <f t="shared" si="4"/>
        <v>0.98481944035167135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2633368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65834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2678795</v>
      </c>
      <c r="J46" s="110" t="s">
        <v>36</v>
      </c>
      <c r="K46" s="111"/>
      <c r="L46" s="125">
        <f>I42/I46</f>
        <v>0.98304200209422521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y9YcoxP+ttEPeUvU7R8TUxYjwWzaElbL/X/FGFe+CBVa/vP57xdXkDYCrBAdjJrl4mh29vR8iiDgN5MT22TNfw==" saltValue="Kn2Nx4Xc5VjFn95VrxidO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88FA0-6D3C-4C96-A300-6921A440246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606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3164</v>
      </c>
      <c r="J14" s="10">
        <v>1</v>
      </c>
      <c r="K14" s="7">
        <f t="shared" si="1"/>
        <v>3164</v>
      </c>
      <c r="L14" s="8">
        <f t="shared" si="0"/>
        <v>1.9772231887535746E-3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7014</v>
      </c>
      <c r="J16" s="10">
        <v>1</v>
      </c>
      <c r="K16" s="7">
        <f t="shared" si="1"/>
        <v>7014</v>
      </c>
      <c r="L16" s="8">
        <f t="shared" si="0"/>
        <v>4.3831363609094726E-3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10178</v>
      </c>
      <c r="J22" s="13" t="s">
        <v>6</v>
      </c>
      <c r="K22" s="13" t="s">
        <v>6</v>
      </c>
      <c r="L22" s="14">
        <f t="shared" si="0"/>
        <v>6.3603595496630472E-3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123263</v>
      </c>
      <c r="J23" s="10">
        <v>134</v>
      </c>
      <c r="K23" s="18">
        <f t="shared" ref="K23:K35" si="3">IF(J23=0,"-",I23/J23)</f>
        <v>919.87313432835822</v>
      </c>
      <c r="L23" s="19">
        <f t="shared" si="0"/>
        <v>7.7028590997260379E-2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39744</v>
      </c>
      <c r="J24" s="10">
        <v>44</v>
      </c>
      <c r="K24" s="7">
        <f t="shared" si="3"/>
        <v>903.27272727272725</v>
      </c>
      <c r="L24" s="8">
        <f t="shared" si="0"/>
        <v>2.4836522886795848E-2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92124</v>
      </c>
      <c r="J25" s="10">
        <v>16</v>
      </c>
      <c r="K25" s="18">
        <f t="shared" si="3"/>
        <v>5757.75</v>
      </c>
      <c r="L25" s="19">
        <f t="shared" si="0"/>
        <v>5.7569440278361028E-2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62600</v>
      </c>
      <c r="J26" s="10">
        <v>8</v>
      </c>
      <c r="K26" s="7">
        <f t="shared" si="3"/>
        <v>7825</v>
      </c>
      <c r="L26" s="8">
        <f t="shared" si="0"/>
        <v>3.9119523266742659E-2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12774</v>
      </c>
      <c r="J27" s="10">
        <v>5</v>
      </c>
      <c r="K27" s="18">
        <f t="shared" si="3"/>
        <v>2554.8000000000002</v>
      </c>
      <c r="L27" s="19">
        <f t="shared" si="0"/>
        <v>7.9826324314595954E-3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10112</v>
      </c>
      <c r="J28" s="10">
        <v>3</v>
      </c>
      <c r="K28" s="18">
        <f t="shared" si="3"/>
        <v>3370.6666666666665</v>
      </c>
      <c r="L28" s="19">
        <f t="shared" si="0"/>
        <v>6.3191153238546603E-3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285474</v>
      </c>
      <c r="J29" s="10">
        <v>511</v>
      </c>
      <c r="K29" s="7">
        <f t="shared" si="3"/>
        <v>558.65753424657532</v>
      </c>
      <c r="L29" s="8">
        <f t="shared" si="0"/>
        <v>0.17839627452156698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64547</v>
      </c>
      <c r="J30" s="10">
        <v>66</v>
      </c>
      <c r="K30" s="7">
        <f t="shared" si="3"/>
        <v>977.9848484848485</v>
      </c>
      <c r="L30" s="8">
        <f t="shared" si="0"/>
        <v>4.0336227928090065E-2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47459</v>
      </c>
      <c r="J31" s="10">
        <v>261</v>
      </c>
      <c r="K31" s="7">
        <f t="shared" si="3"/>
        <v>181.83524904214559</v>
      </c>
      <c r="L31" s="8">
        <f>I31/I$42</f>
        <v>2.965772291879137E-2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9939</v>
      </c>
      <c r="J32" s="10">
        <v>63</v>
      </c>
      <c r="K32" s="7">
        <f t="shared" si="3"/>
        <v>157.76190476190476</v>
      </c>
      <c r="L32" s="8">
        <f>I32/I$42</f>
        <v>6.2110054592357071E-3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1143684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1028952</v>
      </c>
      <c r="J37" s="25">
        <v>2</v>
      </c>
      <c r="K37" s="24" t="s">
        <v>6</v>
      </c>
      <c r="L37" s="27">
        <f t="shared" ref="L37:L42" si="4">I37/I$42</f>
        <v>0.64300497930289757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1590046</v>
      </c>
      <c r="J41" s="31" t="s">
        <v>6</v>
      </c>
      <c r="K41" s="31" t="s">
        <v>6</v>
      </c>
      <c r="L41" s="14">
        <f t="shared" si="4"/>
        <v>0.99363964045033693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1600224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39978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1607182</v>
      </c>
      <c r="J46" s="110" t="s">
        <v>36</v>
      </c>
      <c r="K46" s="111"/>
      <c r="L46" s="125">
        <f>I42/I46</f>
        <v>0.99567068322069308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y3p4Z3EN/05HyNkRuisKlLVpS8bd9VDsW05/1LDfOOZRUo8Pnal7GR1HdMfQz7fTSBrW7gmxE2ucjdSXuHG7g==" saltValue="e18mmr08t4l6Y+W4/+K2X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264AF-7EE5-4CAE-A250-3620B7A8024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607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7.3260744146008666E-2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7.3260744146008666E-2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96688</v>
      </c>
      <c r="J23" s="10">
        <v>85</v>
      </c>
      <c r="K23" s="18">
        <f t="shared" ref="K23:K35" si="3">IF(J23=0,"-",I23/J23)</f>
        <v>1137.5058823529412</v>
      </c>
      <c r="L23" s="19">
        <f t="shared" si="0"/>
        <v>0.17708587074973214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33759</v>
      </c>
      <c r="J24" s="10">
        <v>30</v>
      </c>
      <c r="K24" s="7">
        <f t="shared" si="3"/>
        <v>1125.3</v>
      </c>
      <c r="L24" s="8">
        <f t="shared" si="0"/>
        <v>6.1830236540627664E-2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83186</v>
      </c>
      <c r="J25" s="10">
        <v>25</v>
      </c>
      <c r="K25" s="18">
        <f t="shared" si="3"/>
        <v>3327.44</v>
      </c>
      <c r="L25" s="19">
        <f t="shared" si="0"/>
        <v>0.15235670656324693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16636</v>
      </c>
      <c r="J26" s="10">
        <v>7</v>
      </c>
      <c r="K26" s="7">
        <f t="shared" si="3"/>
        <v>2376.5714285714284</v>
      </c>
      <c r="L26" s="8">
        <f t="shared" si="0"/>
        <v>3.0469143490325003E-2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1559</v>
      </c>
      <c r="J27" s="10">
        <v>2</v>
      </c>
      <c r="K27" s="18">
        <f t="shared" si="3"/>
        <v>779.5</v>
      </c>
      <c r="L27" s="19">
        <f t="shared" si="0"/>
        <v>2.8553375030906875E-3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324562</v>
      </c>
      <c r="J29" s="10">
        <v>317</v>
      </c>
      <c r="K29" s="7">
        <f t="shared" si="3"/>
        <v>1023.8548895899054</v>
      </c>
      <c r="L29" s="8">
        <f t="shared" si="0"/>
        <v>0.59444134103792157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51838</v>
      </c>
      <c r="J30" s="10">
        <v>30</v>
      </c>
      <c r="K30" s="7">
        <f t="shared" si="3"/>
        <v>1727.9333333333334</v>
      </c>
      <c r="L30" s="8">
        <f t="shared" si="0"/>
        <v>9.4942261376019924E-2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505995</v>
      </c>
      <c r="J41" s="31" t="s">
        <v>6</v>
      </c>
      <c r="K41" s="31" t="s">
        <v>6</v>
      </c>
      <c r="L41" s="14">
        <f t="shared" si="4"/>
        <v>0.92673925585399131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545995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12650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546020</v>
      </c>
      <c r="J46" s="110" t="s">
        <v>36</v>
      </c>
      <c r="K46" s="111"/>
      <c r="L46" s="125">
        <f>I42/I46</f>
        <v>0.99995421413135055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bvKkTMIBRK3UU6/Zr+etXW4odVQcaohXOwxEj+YGWkXoLScqmZtPamYBQMcCiMGWF40Sqf5J2nhajx4Fm4uHIg==" saltValue="qRxCKzb49hJGIj/KQmus+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82268-D03D-48F4-A2F4-9FD762D6D2A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608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12911</v>
      </c>
      <c r="J16" s="10">
        <v>2</v>
      </c>
      <c r="K16" s="7">
        <f t="shared" si="1"/>
        <v>6455.5</v>
      </c>
      <c r="L16" s="8">
        <f t="shared" si="0"/>
        <v>9.3877767670884661E-3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12911</v>
      </c>
      <c r="J22" s="13" t="s">
        <v>6</v>
      </c>
      <c r="K22" s="13" t="s">
        <v>6</v>
      </c>
      <c r="L22" s="14">
        <f t="shared" si="0"/>
        <v>9.3877767670884661E-3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196225</v>
      </c>
      <c r="J23" s="10">
        <v>170</v>
      </c>
      <c r="K23" s="18">
        <f t="shared" ref="K23:K35" si="3">IF(J23=0,"-",I23/J23)</f>
        <v>1154.2647058823529</v>
      </c>
      <c r="L23" s="19">
        <f t="shared" si="0"/>
        <v>0.14267806491533841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18967</v>
      </c>
      <c r="J24" s="10">
        <v>17</v>
      </c>
      <c r="K24" s="7">
        <f t="shared" si="3"/>
        <v>1115.7058823529412</v>
      </c>
      <c r="L24" s="8">
        <f t="shared" si="0"/>
        <v>1.3791182862781111E-2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95717</v>
      </c>
      <c r="J25" s="10">
        <v>37</v>
      </c>
      <c r="K25" s="18">
        <f t="shared" si="3"/>
        <v>2586.9459459459458</v>
      </c>
      <c r="L25" s="19">
        <f t="shared" si="0"/>
        <v>6.9597229402479019E-2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7610</v>
      </c>
      <c r="J26" s="10">
        <v>5</v>
      </c>
      <c r="K26" s="7">
        <f t="shared" si="3"/>
        <v>1522</v>
      </c>
      <c r="L26" s="8">
        <f t="shared" si="0"/>
        <v>5.533342204131611E-3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12625</v>
      </c>
      <c r="J27" s="10">
        <v>14</v>
      </c>
      <c r="K27" s="18">
        <f t="shared" si="3"/>
        <v>901.78571428571433</v>
      </c>
      <c r="L27" s="19">
        <f t="shared" si="0"/>
        <v>9.1798219878004711E-3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3600</v>
      </c>
      <c r="J28" s="10">
        <v>3</v>
      </c>
      <c r="K28" s="18">
        <f t="shared" si="3"/>
        <v>1200</v>
      </c>
      <c r="L28" s="19">
        <f t="shared" si="0"/>
        <v>2.6176126064223126E-3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228021</v>
      </c>
      <c r="J29" s="10">
        <v>208</v>
      </c>
      <c r="K29" s="7">
        <f t="shared" si="3"/>
        <v>1096.2548076923076</v>
      </c>
      <c r="L29" s="8">
        <f t="shared" si="0"/>
        <v>0.1657974011469506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38589</v>
      </c>
      <c r="J30" s="10">
        <v>38</v>
      </c>
      <c r="K30" s="7">
        <f t="shared" si="3"/>
        <v>1015.5</v>
      </c>
      <c r="L30" s="8">
        <f t="shared" si="0"/>
        <v>2.8058625797008505E-2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922000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0.60335970578034304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1362388</v>
      </c>
      <c r="J41" s="31" t="s">
        <v>6</v>
      </c>
      <c r="K41" s="31" t="s">
        <v>6</v>
      </c>
      <c r="L41" s="14">
        <f t="shared" si="4"/>
        <v>0.99061222323291154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1375299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34383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1379943</v>
      </c>
      <c r="J46" s="110" t="s">
        <v>36</v>
      </c>
      <c r="K46" s="111"/>
      <c r="L46" s="125">
        <f>I42/I46</f>
        <v>0.99663464360484455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HkuBjXo5xPgZM4I8940Gk3SIKzrKlU6OXxz74S2GZdqx6UHI0W6/ItLlwNbIzEzEc5Ccad/EKchmrymU8ZoiSg==" saltValue="51BpaNVp0RWFeDx+SwG/y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6A1B0-6692-46BE-9685-BA76ABAD501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609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19509</v>
      </c>
      <c r="J16" s="10">
        <v>3</v>
      </c>
      <c r="K16" s="7">
        <f t="shared" si="1"/>
        <v>6503</v>
      </c>
      <c r="L16" s="8">
        <f t="shared" si="0"/>
        <v>2.1350525527826052E-2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19509</v>
      </c>
      <c r="J22" s="13" t="s">
        <v>6</v>
      </c>
      <c r="K22" s="13" t="s">
        <v>6</v>
      </c>
      <c r="L22" s="14">
        <f t="shared" si="0"/>
        <v>2.1350525527826052E-2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18414</v>
      </c>
      <c r="J23" s="10">
        <v>20</v>
      </c>
      <c r="K23" s="18">
        <f t="shared" ref="K23:K35" si="3">IF(J23=0,"-",I23/J23)</f>
        <v>920.7</v>
      </c>
      <c r="L23" s="19">
        <f t="shared" si="0"/>
        <v>2.0152164491741707E-2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7224</v>
      </c>
      <c r="J24" s="10">
        <v>8</v>
      </c>
      <c r="K24" s="7">
        <f t="shared" si="3"/>
        <v>903</v>
      </c>
      <c r="L24" s="8">
        <f t="shared" si="0"/>
        <v>7.9058996572359125E-3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47339</v>
      </c>
      <c r="J25" s="10">
        <v>22</v>
      </c>
      <c r="K25" s="18">
        <f t="shared" si="3"/>
        <v>2151.7727272727275</v>
      </c>
      <c r="L25" s="19">
        <f t="shared" si="0"/>
        <v>5.1807500536252882E-2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23559</v>
      </c>
      <c r="J26" s="10">
        <v>12</v>
      </c>
      <c r="K26" s="7">
        <f t="shared" si="3"/>
        <v>1963.25</v>
      </c>
      <c r="L26" s="8">
        <f t="shared" si="0"/>
        <v>2.5782819770877749E-2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2867</v>
      </c>
      <c r="J27" s="10">
        <v>6</v>
      </c>
      <c r="K27" s="18">
        <f t="shared" si="3"/>
        <v>477.83333333333331</v>
      </c>
      <c r="L27" s="19">
        <f t="shared" si="0"/>
        <v>3.1376265666244962E-3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529</v>
      </c>
      <c r="J28" s="10">
        <v>1</v>
      </c>
      <c r="K28" s="18">
        <f t="shared" si="3"/>
        <v>529</v>
      </c>
      <c r="L28" s="19">
        <f t="shared" si="0"/>
        <v>5.7893423569736952E-4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277951</v>
      </c>
      <c r="J29" s="10">
        <v>232</v>
      </c>
      <c r="K29" s="7">
        <f t="shared" si="3"/>
        <v>1198.0646551724137</v>
      </c>
      <c r="L29" s="8">
        <f t="shared" si="0"/>
        <v>0.30418780670381768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67046</v>
      </c>
      <c r="J30" s="10">
        <v>30</v>
      </c>
      <c r="K30" s="7">
        <f t="shared" si="3"/>
        <v>2234.8666666666668</v>
      </c>
      <c r="L30" s="8">
        <f t="shared" si="0"/>
        <v>7.3374716004850349E-2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608520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547668</v>
      </c>
      <c r="J37" s="25">
        <v>1</v>
      </c>
      <c r="K37" s="24" t="s">
        <v>6</v>
      </c>
      <c r="L37" s="27">
        <f t="shared" ref="L37:L42" si="4">I37/I$42</f>
        <v>0.59936437617373717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894239</v>
      </c>
      <c r="J41" s="31" t="s">
        <v>6</v>
      </c>
      <c r="K41" s="31" t="s">
        <v>6</v>
      </c>
      <c r="L41" s="14">
        <f t="shared" si="4"/>
        <v>0.97864947447217399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913748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22844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913748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ZMFiylAu7s7NSuqiI4i/1WbnhFs1VHVCDUM+Yk7sMSEU525HTeF4jHzcQkh1N3z3DA8QB1QOMYdIl5qnjRUYfw==" saltValue="5zCpqgeC6ukY+NMTaUlEg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E85A-83A1-47D8-ABA2-E563DF351E7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610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177963</v>
      </c>
      <c r="J16" s="10">
        <v>23</v>
      </c>
      <c r="K16" s="7">
        <f t="shared" si="1"/>
        <v>7737.521739130435</v>
      </c>
      <c r="L16" s="8">
        <f t="shared" si="0"/>
        <v>7.4216220116026577E-2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177963</v>
      </c>
      <c r="J22" s="13" t="s">
        <v>6</v>
      </c>
      <c r="K22" s="13" t="s">
        <v>6</v>
      </c>
      <c r="L22" s="14">
        <f t="shared" si="0"/>
        <v>7.4216220116026577E-2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136632</v>
      </c>
      <c r="J23" s="10">
        <v>121</v>
      </c>
      <c r="K23" s="18">
        <f t="shared" ref="K23:K35" si="3">IF(J23=0,"-",I23/J23)</f>
        <v>1129.1900826446281</v>
      </c>
      <c r="L23" s="19">
        <f t="shared" si="0"/>
        <v>5.6979881137612549E-2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43959</v>
      </c>
      <c r="J24" s="10">
        <v>40</v>
      </c>
      <c r="K24" s="7">
        <f t="shared" si="3"/>
        <v>1098.9749999999999</v>
      </c>
      <c r="L24" s="8">
        <f t="shared" si="0"/>
        <v>1.833229839955728E-2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57877</v>
      </c>
      <c r="J25" s="10">
        <v>26</v>
      </c>
      <c r="K25" s="18">
        <f t="shared" si="3"/>
        <v>2226.0384615384614</v>
      </c>
      <c r="L25" s="19">
        <f t="shared" si="0"/>
        <v>2.4136546201487218E-2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2170</v>
      </c>
      <c r="J26" s="10">
        <v>2</v>
      </c>
      <c r="K26" s="7">
        <f t="shared" si="3"/>
        <v>1085</v>
      </c>
      <c r="L26" s="8">
        <f t="shared" si="0"/>
        <v>9.0495888275527868E-4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35446</v>
      </c>
      <c r="J27" s="10">
        <v>22</v>
      </c>
      <c r="K27" s="18">
        <f t="shared" si="3"/>
        <v>1611.1818181818182</v>
      </c>
      <c r="L27" s="19">
        <f t="shared" si="0"/>
        <v>1.4782107169651433E-2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164421</v>
      </c>
      <c r="J29" s="10">
        <v>329</v>
      </c>
      <c r="K29" s="7">
        <f t="shared" si="3"/>
        <v>499.75987841945289</v>
      </c>
      <c r="L29" s="8">
        <f t="shared" si="0"/>
        <v>6.8568776249541788E-2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13678</v>
      </c>
      <c r="J30" s="10">
        <v>15</v>
      </c>
      <c r="K30" s="7">
        <f t="shared" si="3"/>
        <v>911.86666666666667</v>
      </c>
      <c r="L30" s="8">
        <f t="shared" si="0"/>
        <v>5.7041601835606925E-3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2028400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1825560</v>
      </c>
      <c r="J37" s="25">
        <v>3</v>
      </c>
      <c r="K37" s="24" t="s">
        <v>6</v>
      </c>
      <c r="L37" s="27">
        <f t="shared" ref="L37:L42" si="4">I37/I$42</f>
        <v>0.76131646912568041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2219936</v>
      </c>
      <c r="J41" s="31" t="s">
        <v>6</v>
      </c>
      <c r="K41" s="31" t="s">
        <v>6</v>
      </c>
      <c r="L41" s="14">
        <f t="shared" si="4"/>
        <v>0.92578377988397342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2397899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59931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2399963</v>
      </c>
      <c r="J46" s="110" t="s">
        <v>36</v>
      </c>
      <c r="K46" s="111"/>
      <c r="L46" s="125">
        <f>I42/I46</f>
        <v>0.99913998674146232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2pZYKxtkTY//l1JPLpOiwzZNPY5fk+daJYydN2O9zBnSTnOeanaqa+QNn7EN7t1Vpd7B7r/STGlGS+NLG/3wNg==" saltValue="l2XG3e1NJ41Km5O8XuAgZ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4F8C1-074C-412F-8C3B-617885B3667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458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89412</v>
      </c>
      <c r="J23" s="10">
        <v>76</v>
      </c>
      <c r="K23" s="18">
        <f t="shared" ref="K23:K35" si="3">IF(J23=0,"-",I23/J23)</f>
        <v>1176.4736842105262</v>
      </c>
      <c r="L23" s="19">
        <f t="shared" si="0"/>
        <v>0.14303242433016539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29404</v>
      </c>
      <c r="J24" s="10">
        <v>26</v>
      </c>
      <c r="K24" s="7">
        <f t="shared" si="3"/>
        <v>1130.9230769230769</v>
      </c>
      <c r="L24" s="8">
        <f t="shared" si="0"/>
        <v>4.7037594562297939E-2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56751</v>
      </c>
      <c r="J25" s="10">
        <v>24</v>
      </c>
      <c r="K25" s="18">
        <f t="shared" si="3"/>
        <v>2364.625</v>
      </c>
      <c r="L25" s="19">
        <f t="shared" si="0"/>
        <v>9.0784605121921172E-2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1800</v>
      </c>
      <c r="J26" s="10">
        <v>2</v>
      </c>
      <c r="K26" s="7">
        <f t="shared" si="3"/>
        <v>900</v>
      </c>
      <c r="L26" s="8">
        <f t="shared" si="0"/>
        <v>2.8794609649073692E-3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5865</v>
      </c>
      <c r="J27" s="10">
        <v>4</v>
      </c>
      <c r="K27" s="18">
        <f t="shared" si="3"/>
        <v>1466.25</v>
      </c>
      <c r="L27" s="19">
        <f t="shared" si="0"/>
        <v>9.3822436439898443E-3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4020</v>
      </c>
      <c r="J28" s="10">
        <v>2</v>
      </c>
      <c r="K28" s="18">
        <f t="shared" si="3"/>
        <v>2010</v>
      </c>
      <c r="L28" s="19">
        <f t="shared" si="0"/>
        <v>6.4307961549597914E-3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460690</v>
      </c>
      <c r="J29" s="10">
        <v>248</v>
      </c>
      <c r="K29" s="7">
        <f t="shared" si="3"/>
        <v>1857.6209677419354</v>
      </c>
      <c r="L29" s="8">
        <f t="shared" si="0"/>
        <v>0.73696603995732002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143977</v>
      </c>
      <c r="J30" s="10">
        <v>35</v>
      </c>
      <c r="K30" s="7">
        <f t="shared" si="3"/>
        <v>4113.6285714285714</v>
      </c>
      <c r="L30" s="8">
        <f t="shared" si="0"/>
        <v>0.23032008408026017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7813</v>
      </c>
      <c r="J31" s="10">
        <v>164</v>
      </c>
      <c r="K31" s="7">
        <f t="shared" si="3"/>
        <v>47.640243902439025</v>
      </c>
      <c r="L31" s="8">
        <f>I31/I$42</f>
        <v>1.2498460288234042E-2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4586</v>
      </c>
      <c r="J38" s="28">
        <v>1</v>
      </c>
      <c r="K38" s="7">
        <f t="shared" ref="K38:K39" si="5">IF(J38=0,"-",I38/J38)</f>
        <v>4586</v>
      </c>
      <c r="L38" s="27">
        <f t="shared" si="4"/>
        <v>7.3362266583695528E-3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4586</v>
      </c>
      <c r="J39" s="28">
        <v>1</v>
      </c>
      <c r="K39" s="7">
        <f t="shared" si="5"/>
        <v>4586</v>
      </c>
      <c r="L39" s="27">
        <f t="shared" si="4"/>
        <v>7.3362266583695528E-3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625117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625117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15538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625506</v>
      </c>
      <c r="J46" s="110" t="s">
        <v>36</v>
      </c>
      <c r="K46" s="111"/>
      <c r="L46" s="125">
        <f>I42/I46</f>
        <v>0.99937810348741662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ybogCjibLFOB1k7iAjAsmC5ay2vjnp+ivx4GkX/W3v62V2u8M/as/5s91FqZhS6KK0HRrk5K4iiYtnaE68bsMA==" saltValue="RwbqQ0AFtUYIgw4121Ibm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91805-BB4C-444A-B107-9B5619594EF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611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1148321</v>
      </c>
      <c r="J12" s="6">
        <v>29</v>
      </c>
      <c r="K12" s="7">
        <f t="shared" ref="K12:K21" si="1">IF(J12=0,"-",I12/J12)</f>
        <v>39597.275862068964</v>
      </c>
      <c r="L12" s="8">
        <f t="shared" si="0"/>
        <v>6.3282823361984139E-2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95501</v>
      </c>
      <c r="J16" s="10">
        <v>22</v>
      </c>
      <c r="K16" s="7">
        <f t="shared" si="1"/>
        <v>4340.954545454545</v>
      </c>
      <c r="L16" s="8">
        <f t="shared" si="0"/>
        <v>5.2629647231852827E-3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790961</v>
      </c>
      <c r="J17" s="10">
        <v>21</v>
      </c>
      <c r="K17" s="7">
        <f t="shared" si="1"/>
        <v>37664.809523809527</v>
      </c>
      <c r="L17" s="8">
        <f t="shared" si="0"/>
        <v>4.3589070694708479E-2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22855</v>
      </c>
      <c r="J19" s="10">
        <v>8</v>
      </c>
      <c r="K19" s="7">
        <f t="shared" si="1"/>
        <v>2856.875</v>
      </c>
      <c r="L19" s="8">
        <f t="shared" si="0"/>
        <v>1.2595162223264639E-3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2057638</v>
      </c>
      <c r="J22" s="13" t="s">
        <v>6</v>
      </c>
      <c r="K22" s="13" t="s">
        <v>6</v>
      </c>
      <c r="L22" s="14">
        <f t="shared" si="0"/>
        <v>0.11339437500220435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2393475</v>
      </c>
      <c r="J23" s="10">
        <v>2095</v>
      </c>
      <c r="K23" s="18">
        <f t="shared" ref="K23:K35" si="3">IF(J23=0,"-",I23/J23)</f>
        <v>1142.4701670644392</v>
      </c>
      <c r="L23" s="19">
        <f t="shared" si="0"/>
        <v>0.13190201663674617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1054769</v>
      </c>
      <c r="J24" s="10">
        <v>937</v>
      </c>
      <c r="K24" s="7">
        <f t="shared" si="3"/>
        <v>1125.6872998932763</v>
      </c>
      <c r="L24" s="8">
        <f t="shared" si="0"/>
        <v>5.8127266082129161E-2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3079952</v>
      </c>
      <c r="J25" s="10">
        <v>1028</v>
      </c>
      <c r="K25" s="18">
        <f t="shared" si="3"/>
        <v>2996.0622568093386</v>
      </c>
      <c r="L25" s="19">
        <f t="shared" si="0"/>
        <v>0.16973307845052887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446331</v>
      </c>
      <c r="J26" s="10">
        <v>168</v>
      </c>
      <c r="K26" s="7">
        <f t="shared" si="3"/>
        <v>2656.7321428571427</v>
      </c>
      <c r="L26" s="8">
        <f t="shared" si="0"/>
        <v>2.459685561265338E-2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233426</v>
      </c>
      <c r="J27" s="10">
        <v>118</v>
      </c>
      <c r="K27" s="18">
        <f t="shared" si="3"/>
        <v>1978.1864406779662</v>
      </c>
      <c r="L27" s="19">
        <f t="shared" si="0"/>
        <v>1.2863873713094604E-2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31923</v>
      </c>
      <c r="J28" s="10">
        <v>18</v>
      </c>
      <c r="K28" s="18">
        <f t="shared" si="3"/>
        <v>1773.5</v>
      </c>
      <c r="L28" s="19">
        <f t="shared" si="0"/>
        <v>1.7592446451685719E-3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2050173</v>
      </c>
      <c r="J29" s="10">
        <v>1116</v>
      </c>
      <c r="K29" s="7">
        <f t="shared" si="3"/>
        <v>1837.0725806451612</v>
      </c>
      <c r="L29" s="8">
        <f t="shared" si="0"/>
        <v>0.11298298630827887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668416</v>
      </c>
      <c r="J30" s="10">
        <v>259</v>
      </c>
      <c r="K30" s="7">
        <f t="shared" si="3"/>
        <v>2580.7567567567567</v>
      </c>
      <c r="L30" s="8">
        <f t="shared" si="0"/>
        <v>3.6835738143188176E-2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9672219</v>
      </c>
      <c r="J36" s="25">
        <v>15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8331192</v>
      </c>
      <c r="J37" s="25">
        <v>15</v>
      </c>
      <c r="K37" s="24" t="s">
        <v>6</v>
      </c>
      <c r="L37" s="27">
        <f t="shared" ref="L37:L42" si="4">I37/I$42</f>
        <v>0.45912366988914716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16088218</v>
      </c>
      <c r="J41" s="31" t="s">
        <v>6</v>
      </c>
      <c r="K41" s="31" t="s">
        <v>6</v>
      </c>
      <c r="L41" s="14">
        <f t="shared" si="4"/>
        <v>0.8866056249977956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18145856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440276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18171709</v>
      </c>
      <c r="J46" s="110" t="s">
        <v>36</v>
      </c>
      <c r="K46" s="111"/>
      <c r="L46" s="125">
        <f>I42/I46</f>
        <v>0.99857729396833284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U6iMOVmJBzUwJ4ALtoyxqK8W7DiUWK++8YLBAkq8MZNUe36eu+aSTh9FmueJG2SdnQKr3kFyDqXeJAGtf7JKUA==" saltValue="pi1O+eW4CI0vrPK0+M9Yf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B9E0A-E1AE-41F6-8669-16AFC403BB3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612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1</v>
      </c>
      <c r="K17" s="7">
        <f t="shared" si="1"/>
        <v>50000</v>
      </c>
      <c r="L17" s="8">
        <f t="shared" si="0"/>
        <v>2.8403410227045501E-2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2.8403410227045501E-2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78159</v>
      </c>
      <c r="J23" s="10">
        <v>86</v>
      </c>
      <c r="K23" s="18">
        <f t="shared" ref="K23:K35" si="3">IF(J23=0,"-",I23/J23)</f>
        <v>908.82558139534888</v>
      </c>
      <c r="L23" s="19">
        <f t="shared" si="0"/>
        <v>4.4399642798712988E-2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56029</v>
      </c>
      <c r="J24" s="10">
        <v>62</v>
      </c>
      <c r="K24" s="7">
        <f t="shared" si="3"/>
        <v>903.69354838709683</v>
      </c>
      <c r="L24" s="8">
        <f t="shared" si="0"/>
        <v>3.1828293432222647E-2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100000</v>
      </c>
      <c r="J25" s="10">
        <v>13</v>
      </c>
      <c r="K25" s="18">
        <f t="shared" si="3"/>
        <v>7692.3076923076924</v>
      </c>
      <c r="L25" s="19">
        <f t="shared" si="0"/>
        <v>5.6806820454091002E-2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27845</v>
      </c>
      <c r="J26" s="10">
        <v>2</v>
      </c>
      <c r="K26" s="7">
        <f t="shared" si="3"/>
        <v>13922.5</v>
      </c>
      <c r="L26" s="8">
        <f t="shared" si="0"/>
        <v>1.5817859155441639E-2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4468</v>
      </c>
      <c r="J27" s="10">
        <v>4</v>
      </c>
      <c r="K27" s="18">
        <f t="shared" si="3"/>
        <v>1117</v>
      </c>
      <c r="L27" s="19">
        <f t="shared" si="0"/>
        <v>2.5381287378887858E-3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1171</v>
      </c>
      <c r="J28" s="10">
        <v>1</v>
      </c>
      <c r="K28" s="18">
        <f t="shared" si="3"/>
        <v>1171</v>
      </c>
      <c r="L28" s="19">
        <f t="shared" si="0"/>
        <v>6.6520786751740558E-4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160045</v>
      </c>
      <c r="J29" s="10">
        <v>90</v>
      </c>
      <c r="K29" s="7">
        <f t="shared" si="3"/>
        <v>1778.2777777777778</v>
      </c>
      <c r="L29" s="8">
        <f t="shared" si="0"/>
        <v>9.0916475795749935E-2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44004</v>
      </c>
      <c r="J30" s="10">
        <v>24</v>
      </c>
      <c r="K30" s="7">
        <f t="shared" si="3"/>
        <v>1833.5</v>
      </c>
      <c r="L30" s="8">
        <f t="shared" si="0"/>
        <v>2.4997273272618203E-2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1475200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1327680</v>
      </c>
      <c r="J37" s="25">
        <v>2</v>
      </c>
      <c r="K37" s="24" t="s">
        <v>6</v>
      </c>
      <c r="L37" s="27">
        <f t="shared" ref="L37:L42" si="4">I37/I$42</f>
        <v>0.75421279380487538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40000</v>
      </c>
      <c r="J40" s="28">
        <v>2</v>
      </c>
      <c r="K40" s="24" t="s">
        <v>6</v>
      </c>
      <c r="L40" s="27">
        <f t="shared" si="4"/>
        <v>2.2722728181636401E-2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1710352</v>
      </c>
      <c r="J41" s="31" t="s">
        <v>6</v>
      </c>
      <c r="K41" s="31" t="s">
        <v>6</v>
      </c>
      <c r="L41" s="14">
        <f t="shared" si="4"/>
        <v>0.97159658977295449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1760352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44009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1760352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u2AZFsONVEzpsLFbb/M153HoW1kM1tS0+Karz2LWiPQG+SBIa9M222/lxuhr5b4YJr0ezvpuqDWF8+cG7k1FTw==" saltValue="vqAAbyuAbs74Z8Hd1jf70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60EE0-7555-4E53-8945-0496CD94DE3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613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88663</v>
      </c>
      <c r="J25" s="10">
        <v>13</v>
      </c>
      <c r="K25" s="18">
        <f t="shared" si="3"/>
        <v>6820.2307692307695</v>
      </c>
      <c r="L25" s="19">
        <f t="shared" si="0"/>
        <v>0.11652216882132076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15108</v>
      </c>
      <c r="J26" s="10">
        <v>4</v>
      </c>
      <c r="K26" s="7">
        <f t="shared" si="3"/>
        <v>3777</v>
      </c>
      <c r="L26" s="8">
        <f t="shared" si="0"/>
        <v>1.9855147316834691E-2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10959</v>
      </c>
      <c r="J27" s="10">
        <v>7</v>
      </c>
      <c r="K27" s="18">
        <f t="shared" si="3"/>
        <v>1565.5714285714287</v>
      </c>
      <c r="L27" s="19">
        <f t="shared" si="0"/>
        <v>1.4402472825336998E-2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2840</v>
      </c>
      <c r="J28" s="10">
        <v>1</v>
      </c>
      <c r="K28" s="18">
        <f t="shared" si="3"/>
        <v>2840</v>
      </c>
      <c r="L28" s="19">
        <f t="shared" si="0"/>
        <v>3.7323681744645563E-3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246389</v>
      </c>
      <c r="J29" s="10">
        <v>198</v>
      </c>
      <c r="K29" s="7">
        <f t="shared" si="3"/>
        <v>1244.3888888888889</v>
      </c>
      <c r="L29" s="8">
        <f t="shared" si="0"/>
        <v>0.32380790920357311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70070</v>
      </c>
      <c r="J30" s="10">
        <v>37</v>
      </c>
      <c r="K30" s="7">
        <f t="shared" si="3"/>
        <v>1893.7837837837837</v>
      </c>
      <c r="L30" s="8">
        <f t="shared" si="0"/>
        <v>9.2086985205891356E-2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461000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0.54526744914976921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760911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760911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18672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760911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UNDPsUwz2zhthurmWzozeuXh1irzNeP/13zTCGBuaLbjl5RbuOgIb61yGWwrW80mHSP0INoBY4lTJoUAs1jg3w==" saltValue="TqkD9N9YeIqEDiZdVGYof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9F81C-B115-41CE-9922-38201A8E6DD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614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100000</v>
      </c>
      <c r="J12" s="6">
        <v>2</v>
      </c>
      <c r="K12" s="7">
        <f t="shared" ref="K12:K21" si="1">IF(J12=0,"-",I12/J12)</f>
        <v>50000</v>
      </c>
      <c r="L12" s="8">
        <f t="shared" si="0"/>
        <v>6.9119009109885401E-2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3570</v>
      </c>
      <c r="J14" s="10">
        <v>1</v>
      </c>
      <c r="K14" s="7">
        <f t="shared" si="1"/>
        <v>3570</v>
      </c>
      <c r="L14" s="8">
        <f t="shared" si="0"/>
        <v>2.467548625222909E-3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28652</v>
      </c>
      <c r="J16" s="10">
        <v>6</v>
      </c>
      <c r="K16" s="7">
        <f t="shared" si="1"/>
        <v>4775.333333333333</v>
      </c>
      <c r="L16" s="8">
        <f t="shared" si="0"/>
        <v>1.9803978490164364E-2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83000</v>
      </c>
      <c r="J17" s="10">
        <v>2</v>
      </c>
      <c r="K17" s="7">
        <f t="shared" si="1"/>
        <v>41500</v>
      </c>
      <c r="L17" s="8">
        <f t="shared" si="0"/>
        <v>5.7368777561204884E-2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215222</v>
      </c>
      <c r="J22" s="13" t="s">
        <v>6</v>
      </c>
      <c r="K22" s="13" t="s">
        <v>6</v>
      </c>
      <c r="L22" s="14">
        <f t="shared" si="0"/>
        <v>0.14875931378647755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195545</v>
      </c>
      <c r="J23" s="10">
        <v>174</v>
      </c>
      <c r="K23" s="18">
        <f t="shared" ref="K23:K35" si="3">IF(J23=0,"-",I23/J23)</f>
        <v>1123.8218390804598</v>
      </c>
      <c r="L23" s="19">
        <f t="shared" si="0"/>
        <v>0.1351587663639254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63057</v>
      </c>
      <c r="J24" s="10">
        <v>56</v>
      </c>
      <c r="K24" s="7">
        <f t="shared" si="3"/>
        <v>1126.0178571428571</v>
      </c>
      <c r="L24" s="8">
        <f t="shared" si="0"/>
        <v>4.3584373574420437E-2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261896</v>
      </c>
      <c r="J25" s="10">
        <v>94</v>
      </c>
      <c r="K25" s="18">
        <f t="shared" si="3"/>
        <v>2786.127659574468</v>
      </c>
      <c r="L25" s="19">
        <f t="shared" si="0"/>
        <v>0.18101992009842546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90693</v>
      </c>
      <c r="J26" s="10">
        <v>44</v>
      </c>
      <c r="K26" s="7">
        <f t="shared" si="3"/>
        <v>2061.2045454545455</v>
      </c>
      <c r="L26" s="8">
        <f t="shared" si="0"/>
        <v>6.2686102932028365E-2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47425</v>
      </c>
      <c r="J27" s="10">
        <v>15</v>
      </c>
      <c r="K27" s="18">
        <f t="shared" si="3"/>
        <v>3161.6666666666665</v>
      </c>
      <c r="L27" s="19">
        <f t="shared" si="0"/>
        <v>3.2779690070363153E-2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19143</v>
      </c>
      <c r="J28" s="10">
        <v>3</v>
      </c>
      <c r="K28" s="18">
        <f t="shared" si="3"/>
        <v>6381</v>
      </c>
      <c r="L28" s="19">
        <f t="shared" si="0"/>
        <v>1.3231451913905363E-2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284818</v>
      </c>
      <c r="J29" s="10">
        <v>132</v>
      </c>
      <c r="K29" s="7">
        <f t="shared" si="3"/>
        <v>2157.712121212121</v>
      </c>
      <c r="L29" s="8">
        <f t="shared" si="0"/>
        <v>0.1968633793665934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128803</v>
      </c>
      <c r="J30" s="10">
        <v>42</v>
      </c>
      <c r="K30" s="7">
        <f t="shared" si="3"/>
        <v>3066.7380952380954</v>
      </c>
      <c r="L30" s="8">
        <f t="shared" si="0"/>
        <v>8.902735730380569E-2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43570</v>
      </c>
      <c r="J31" s="10">
        <v>339</v>
      </c>
      <c r="K31" s="7">
        <f t="shared" si="3"/>
        <v>128.52507374631267</v>
      </c>
      <c r="L31" s="8">
        <f>I31/I$42</f>
        <v>3.0115152269177069E-2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5543</v>
      </c>
      <c r="J32" s="10">
        <v>60</v>
      </c>
      <c r="K32" s="7">
        <f t="shared" si="3"/>
        <v>92.38333333333334</v>
      </c>
      <c r="L32" s="8">
        <f>I32/I$42</f>
        <v>3.8312666749609476E-3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442560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398304</v>
      </c>
      <c r="J37" s="25">
        <v>1</v>
      </c>
      <c r="K37" s="24" t="s">
        <v>6</v>
      </c>
      <c r="L37" s="27">
        <f t="shared" ref="L37:L42" si="4">I37/I$42</f>
        <v>0.27530377804503797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1231558</v>
      </c>
      <c r="J41" s="31" t="s">
        <v>6</v>
      </c>
      <c r="K41" s="31" t="s">
        <v>6</v>
      </c>
      <c r="L41" s="14">
        <f t="shared" si="4"/>
        <v>0.85124068621352245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1446780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36170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1447560</v>
      </c>
      <c r="J46" s="110" t="s">
        <v>36</v>
      </c>
      <c r="K46" s="111"/>
      <c r="L46" s="125">
        <f>I42/I46</f>
        <v>0.99946116223161729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5htmvkHTYAQQur6EGjlZaep+Ah/Z06irumJ+CdBaNfVSry70W55eLW0B8f1Tv9ERIb8QAhI7/d2x24Tb1+TMAg==" saltValue="pttnAONXmOzdRDTey1w30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2982E-BFC7-4FDE-BA2C-09BF87067C0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615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6.4714656899067788E-2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6.4714656899067788E-2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30274</v>
      </c>
      <c r="J23" s="10">
        <v>33</v>
      </c>
      <c r="K23" s="18">
        <f t="shared" ref="K23:K35" si="3">IF(J23=0,"-",I23/J23)</f>
        <v>917.39393939393938</v>
      </c>
      <c r="L23" s="19">
        <f t="shared" si="0"/>
        <v>3.2652858716039637E-2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14481</v>
      </c>
      <c r="J24" s="10">
        <v>16</v>
      </c>
      <c r="K24" s="7">
        <f t="shared" si="3"/>
        <v>905.0625</v>
      </c>
      <c r="L24" s="8">
        <f t="shared" si="0"/>
        <v>1.561888244259001E-2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74872</v>
      </c>
      <c r="J25" s="10">
        <v>10</v>
      </c>
      <c r="K25" s="18">
        <f t="shared" si="3"/>
        <v>7487.2</v>
      </c>
      <c r="L25" s="19">
        <f t="shared" si="0"/>
        <v>8.0755263189116716E-2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676</v>
      </c>
      <c r="J26" s="10">
        <v>1</v>
      </c>
      <c r="K26" s="7">
        <f t="shared" si="3"/>
        <v>676</v>
      </c>
      <c r="L26" s="8">
        <f t="shared" si="0"/>
        <v>7.2911846772949701E-4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6660</v>
      </c>
      <c r="J27" s="10">
        <v>4</v>
      </c>
      <c r="K27" s="18">
        <f t="shared" si="3"/>
        <v>1665</v>
      </c>
      <c r="L27" s="19">
        <f t="shared" si="0"/>
        <v>7.183326915796524E-3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257461</v>
      </c>
      <c r="J29" s="10">
        <v>167</v>
      </c>
      <c r="K29" s="7">
        <f t="shared" si="3"/>
        <v>1541.6826347305389</v>
      </c>
      <c r="L29" s="8">
        <f t="shared" si="0"/>
        <v>0.27769167133151484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67501</v>
      </c>
      <c r="J30" s="10">
        <v>31</v>
      </c>
      <c r="K30" s="7">
        <f t="shared" si="3"/>
        <v>2177.4516129032259</v>
      </c>
      <c r="L30" s="8">
        <f t="shared" si="0"/>
        <v>7.2805067589066241E-2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589803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0.53700222294846445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867147</v>
      </c>
      <c r="J41" s="31" t="s">
        <v>6</v>
      </c>
      <c r="K41" s="31" t="s">
        <v>6</v>
      </c>
      <c r="L41" s="14">
        <f t="shared" si="4"/>
        <v>0.93528534310093225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927147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23177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927147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nB5hBCpQ3BCq8Pz1CZg+2NXuvX64iDjRyhFEeDtFUeTTcB6KfGCd6cZhQcvMG/E1ULCpdEDqzeQh4f8NiSL7Bg==" saltValue="MT6uVo9qNCK9TQWGs2/1+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56DEA-F8C6-4305-BE59-904FC164506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616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15732</v>
      </c>
      <c r="J16" s="10">
        <v>2</v>
      </c>
      <c r="K16" s="7">
        <f t="shared" si="1"/>
        <v>7866</v>
      </c>
      <c r="L16" s="8">
        <f t="shared" si="0"/>
        <v>1.5016909773495899E-2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2.3863637448347158E-2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40732</v>
      </c>
      <c r="J22" s="13" t="s">
        <v>6</v>
      </c>
      <c r="K22" s="13" t="s">
        <v>6</v>
      </c>
      <c r="L22" s="14">
        <f t="shared" si="0"/>
        <v>3.8880547221843052E-2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45372</v>
      </c>
      <c r="J23" s="10">
        <v>42</v>
      </c>
      <c r="K23" s="18">
        <f t="shared" ref="K23:K35" si="3">IF(J23=0,"-",I23/J23)</f>
        <v>1080.2857142857142</v>
      </c>
      <c r="L23" s="19">
        <f t="shared" si="0"/>
        <v>4.3309638332256289E-2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12800</v>
      </c>
      <c r="J24" s="10">
        <v>12</v>
      </c>
      <c r="K24" s="7">
        <f t="shared" si="3"/>
        <v>1066.6666666666667</v>
      </c>
      <c r="L24" s="8">
        <f t="shared" si="0"/>
        <v>1.2218182373553745E-2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9977</v>
      </c>
      <c r="J25" s="10">
        <v>7</v>
      </c>
      <c r="K25" s="18">
        <f t="shared" si="3"/>
        <v>1425.2857142857142</v>
      </c>
      <c r="L25" s="19">
        <f t="shared" si="0"/>
        <v>9.5235004328863837E-3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800</v>
      </c>
      <c r="J27" s="10">
        <v>1</v>
      </c>
      <c r="K27" s="18">
        <f t="shared" si="3"/>
        <v>800</v>
      </c>
      <c r="L27" s="19">
        <f t="shared" si="0"/>
        <v>7.6363639834710903E-4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800</v>
      </c>
      <c r="J28" s="10">
        <v>1</v>
      </c>
      <c r="K28" s="18">
        <f t="shared" si="3"/>
        <v>800</v>
      </c>
      <c r="L28" s="19">
        <f t="shared" si="0"/>
        <v>7.6363639834710903E-4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120938</v>
      </c>
      <c r="J29" s="10">
        <v>294</v>
      </c>
      <c r="K29" s="7">
        <f t="shared" si="3"/>
        <v>411.35374149659862</v>
      </c>
      <c r="L29" s="8">
        <f t="shared" si="0"/>
        <v>0.11544082342912834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23101</v>
      </c>
      <c r="J30" s="10">
        <v>32</v>
      </c>
      <c r="K30" s="7">
        <f t="shared" si="3"/>
        <v>721.90625</v>
      </c>
      <c r="L30" s="8">
        <f t="shared" si="0"/>
        <v>2.2050955547770708E-2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959700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0.79208185418553878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1006887</v>
      </c>
      <c r="J41" s="31" t="s">
        <v>6</v>
      </c>
      <c r="K41" s="31" t="s">
        <v>6</v>
      </c>
      <c r="L41" s="14">
        <f t="shared" si="4"/>
        <v>0.96111945277815691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1047619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26190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1047689</v>
      </c>
      <c r="J46" s="110" t="s">
        <v>36</v>
      </c>
      <c r="K46" s="111"/>
      <c r="L46" s="125">
        <f>I42/I46</f>
        <v>0.99993318627951611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84myvIWruI5Waa0o0KprIz9wB+LjLnyaI/NTSIZZ+h9UNFfb6zqP0E/B57LAad0yvsNRLMfoyX6L1d4pHDoS5A==" saltValue="MonV4Krcd+qvanVFD2+dR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3AAA2-FC68-478C-AFFD-12A1BF218AE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617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71635</v>
      </c>
      <c r="J23" s="10">
        <v>62</v>
      </c>
      <c r="K23" s="18">
        <f t="shared" ref="K23:K35" si="3">IF(J23=0,"-",I23/J23)</f>
        <v>1155.4032258064517</v>
      </c>
      <c r="L23" s="19">
        <f t="shared" si="0"/>
        <v>9.6003205690905466E-2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27150</v>
      </c>
      <c r="J24" s="10">
        <v>24</v>
      </c>
      <c r="K24" s="7">
        <f t="shared" si="3"/>
        <v>1131.25</v>
      </c>
      <c r="L24" s="8">
        <f t="shared" si="0"/>
        <v>3.6385663914400547E-2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59699</v>
      </c>
      <c r="J25" s="10">
        <v>6</v>
      </c>
      <c r="K25" s="18">
        <f t="shared" si="3"/>
        <v>9949.8333333333339</v>
      </c>
      <c r="L25" s="19">
        <f t="shared" si="0"/>
        <v>8.0006915286401414E-2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58579</v>
      </c>
      <c r="J26" s="10">
        <v>4</v>
      </c>
      <c r="K26" s="7">
        <f t="shared" si="3"/>
        <v>14644.75</v>
      </c>
      <c r="L26" s="8">
        <f t="shared" si="0"/>
        <v>7.8505922889195931E-2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6637</v>
      </c>
      <c r="J27" s="10">
        <v>3</v>
      </c>
      <c r="K27" s="18">
        <f t="shared" si="3"/>
        <v>2212.3333333333335</v>
      </c>
      <c r="L27" s="19">
        <f t="shared" si="0"/>
        <v>8.8947201252256511E-3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1197</v>
      </c>
      <c r="J28" s="10">
        <v>1</v>
      </c>
      <c r="K28" s="18">
        <f t="shared" si="3"/>
        <v>1197</v>
      </c>
      <c r="L28" s="19">
        <f t="shared" si="0"/>
        <v>1.60418562451335E-3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126918</v>
      </c>
      <c r="J29" s="10">
        <v>132</v>
      </c>
      <c r="K29" s="7">
        <f t="shared" si="3"/>
        <v>961.5</v>
      </c>
      <c r="L29" s="8">
        <f t="shared" si="0"/>
        <v>0.170091922382611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22127</v>
      </c>
      <c r="J30" s="10">
        <v>12</v>
      </c>
      <c r="K30" s="7">
        <f t="shared" si="3"/>
        <v>1843.9166666666667</v>
      </c>
      <c r="L30" s="8">
        <f t="shared" si="0"/>
        <v>2.9653981047290643E-2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534783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481284</v>
      </c>
      <c r="J37" s="25">
        <v>1</v>
      </c>
      <c r="K37" s="24" t="s">
        <v>6</v>
      </c>
      <c r="L37" s="27">
        <f t="shared" ref="L37:L42" si="4">I37/I$42</f>
        <v>0.64500323651485647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746173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746173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18654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746173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HAj+gsx8D4stmsY4NRHuRGq0kQiTYVDduIHMfsN8R3bGM+UBdJzO6+vxKS+e8CdmIBNt4tbo0w+CKYEKIyZbw==" saltValue="FG8lyD5UNY5Do1Wf5kW6a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A9257-F1D1-4C9A-8B20-9F02017BD2A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618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34954</v>
      </c>
      <c r="J12" s="6">
        <v>1</v>
      </c>
      <c r="K12" s="7">
        <f t="shared" ref="K12:K21" si="1">IF(J12=0,"-",I12/J12)</f>
        <v>34954</v>
      </c>
      <c r="L12" s="8">
        <f t="shared" si="0"/>
        <v>2.4016996178333444E-2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46796</v>
      </c>
      <c r="J16" s="10">
        <v>8</v>
      </c>
      <c r="K16" s="7">
        <f t="shared" si="1"/>
        <v>5849.5</v>
      </c>
      <c r="L16" s="8">
        <f t="shared" si="0"/>
        <v>3.215366919841197E-2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58483</v>
      </c>
      <c r="J17" s="10">
        <v>2</v>
      </c>
      <c r="K17" s="7">
        <f t="shared" si="1"/>
        <v>29241.5</v>
      </c>
      <c r="L17" s="8">
        <f t="shared" si="0"/>
        <v>4.0183841262730301E-2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140233</v>
      </c>
      <c r="J22" s="13" t="s">
        <v>6</v>
      </c>
      <c r="K22" s="13" t="s">
        <v>6</v>
      </c>
      <c r="L22" s="14">
        <f t="shared" si="0"/>
        <v>9.6354506639475715E-2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185057</v>
      </c>
      <c r="J23" s="10">
        <v>213</v>
      </c>
      <c r="K23" s="18">
        <f t="shared" ref="K23:K35" si="3">IF(J23=0,"-",I23/J23)</f>
        <v>868.81220657276992</v>
      </c>
      <c r="L23" s="19">
        <f t="shared" si="0"/>
        <v>0.12715320883944189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58555</v>
      </c>
      <c r="J24" s="10">
        <v>66</v>
      </c>
      <c r="K24" s="7">
        <f t="shared" si="3"/>
        <v>887.19696969696975</v>
      </c>
      <c r="L24" s="8">
        <f t="shared" si="0"/>
        <v>4.0233312674438262E-2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115271</v>
      </c>
      <c r="J25" s="10">
        <v>37</v>
      </c>
      <c r="K25" s="18">
        <f t="shared" si="3"/>
        <v>3115.4324324324325</v>
      </c>
      <c r="L25" s="19">
        <f t="shared" si="0"/>
        <v>7.9203043041502386E-2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30137</v>
      </c>
      <c r="J26" s="10">
        <v>6</v>
      </c>
      <c r="K26" s="7">
        <f t="shared" si="3"/>
        <v>5022.833333333333</v>
      </c>
      <c r="L26" s="8">
        <f t="shared" si="0"/>
        <v>2.0707221314482892E-2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10103</v>
      </c>
      <c r="J27" s="10">
        <v>13</v>
      </c>
      <c r="K27" s="18">
        <f t="shared" si="3"/>
        <v>777.15384615384619</v>
      </c>
      <c r="L27" s="19">
        <f t="shared" si="0"/>
        <v>6.9418010067432284E-3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312</v>
      </c>
      <c r="J28" s="10">
        <v>2</v>
      </c>
      <c r="K28" s="18">
        <f t="shared" si="3"/>
        <v>156</v>
      </c>
      <c r="L28" s="19">
        <f t="shared" si="0"/>
        <v>2.1437611740115681E-4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295912</v>
      </c>
      <c r="J29" s="10">
        <v>283</v>
      </c>
      <c r="K29" s="7">
        <f t="shared" si="3"/>
        <v>1045.6254416961131</v>
      </c>
      <c r="L29" s="8">
        <f t="shared" si="0"/>
        <v>0.20332200529618946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39773</v>
      </c>
      <c r="J30" s="10">
        <v>27</v>
      </c>
      <c r="K30" s="7">
        <f t="shared" si="3"/>
        <v>1473.0740740740741</v>
      </c>
      <c r="L30" s="8">
        <f t="shared" si="0"/>
        <v>2.7328145248064775E-2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44970</v>
      </c>
      <c r="J31" s="10">
        <v>332</v>
      </c>
      <c r="K31" s="7">
        <f t="shared" si="3"/>
        <v>135.45180722891567</v>
      </c>
      <c r="L31" s="8">
        <f>I31/I$42</f>
        <v>3.089901922926289E-2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3000</v>
      </c>
      <c r="J32" s="10">
        <v>116</v>
      </c>
      <c r="K32" s="7">
        <f t="shared" si="3"/>
        <v>25.862068965517242</v>
      </c>
      <c r="L32" s="8">
        <f>I32/I$42</f>
        <v>2.0613088211649693E-3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0.4561264159473844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1315153</v>
      </c>
      <c r="J41" s="31" t="s">
        <v>6</v>
      </c>
      <c r="K41" s="31" t="s">
        <v>6</v>
      </c>
      <c r="L41" s="14">
        <f t="shared" si="4"/>
        <v>0.90364549336052424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1455386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36385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1458342</v>
      </c>
      <c r="J46" s="110" t="s">
        <v>36</v>
      </c>
      <c r="K46" s="111"/>
      <c r="L46" s="125">
        <f>I42/I46</f>
        <v>0.99797304061735859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7DZjuo2nbAO8iwZQUkGs5BZVbPVrmVoLUgPeaQ5OLZZNgxFBGxoC9+6nIbO8X3s1dkvPM01C/m+cEmSUdQeUw==" saltValue="bB9p+oew4a9qNtsCgFKZX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2A64-680F-472E-BD80-D211D1FA445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619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2.6722605988536003E-2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20000</v>
      </c>
      <c r="J17" s="10">
        <v>1</v>
      </c>
      <c r="K17" s="7">
        <f t="shared" si="1"/>
        <v>20000</v>
      </c>
      <c r="L17" s="8">
        <f t="shared" si="0"/>
        <v>1.7815070659024001E-2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4.4537676647560004E-2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180533</v>
      </c>
      <c r="J23" s="10">
        <v>197</v>
      </c>
      <c r="K23" s="18">
        <f t="shared" ref="K23:K35" si="3">IF(J23=0,"-",I23/J23)</f>
        <v>916.41116751269033</v>
      </c>
      <c r="L23" s="19">
        <f t="shared" si="0"/>
        <v>0.160810407564279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60094</v>
      </c>
      <c r="J24" s="10">
        <v>66</v>
      </c>
      <c r="K24" s="7">
        <f t="shared" si="3"/>
        <v>910.5151515151515</v>
      </c>
      <c r="L24" s="8">
        <f t="shared" si="0"/>
        <v>5.3528942809169415E-2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135812</v>
      </c>
      <c r="J25" s="10">
        <v>20</v>
      </c>
      <c r="K25" s="18">
        <f t="shared" si="3"/>
        <v>6790.6</v>
      </c>
      <c r="L25" s="19">
        <f t="shared" si="0"/>
        <v>0.12097501881716838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48262</v>
      </c>
      <c r="J26" s="10">
        <v>8</v>
      </c>
      <c r="K26" s="7">
        <f t="shared" si="3"/>
        <v>6032.75</v>
      </c>
      <c r="L26" s="8">
        <f t="shared" si="0"/>
        <v>4.2989547007290817E-2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2000</v>
      </c>
      <c r="J27" s="10">
        <v>3</v>
      </c>
      <c r="K27" s="18">
        <f t="shared" si="3"/>
        <v>666.66666666666663</v>
      </c>
      <c r="L27" s="19">
        <f t="shared" si="0"/>
        <v>1.7815070659024002E-3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256424</v>
      </c>
      <c r="J29" s="10">
        <v>245</v>
      </c>
      <c r="K29" s="7">
        <f t="shared" si="3"/>
        <v>1046.6285714285714</v>
      </c>
      <c r="L29" s="8">
        <f t="shared" si="0"/>
        <v>0.22841058393347852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39401</v>
      </c>
      <c r="J30" s="10">
        <v>30</v>
      </c>
      <c r="K30" s="7">
        <f t="shared" si="3"/>
        <v>1313.3666666666666</v>
      </c>
      <c r="L30" s="8">
        <f t="shared" si="0"/>
        <v>3.5096579951810231E-2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553196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497876</v>
      </c>
      <c r="J37" s="25">
        <v>1</v>
      </c>
      <c r="K37" s="24" t="s">
        <v>6</v>
      </c>
      <c r="L37" s="27">
        <f t="shared" ref="L37:L42" si="4">I37/I$42</f>
        <v>0.44348480597161166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1072645</v>
      </c>
      <c r="J41" s="31" t="s">
        <v>6</v>
      </c>
      <c r="K41" s="31" t="s">
        <v>6</v>
      </c>
      <c r="L41" s="14">
        <f t="shared" si="4"/>
        <v>0.95546232335243997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1122645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28060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1122649</v>
      </c>
      <c r="J46" s="110" t="s">
        <v>36</v>
      </c>
      <c r="K46" s="111"/>
      <c r="L46" s="125">
        <f>I42/I46</f>
        <v>0.99999643699856322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bS9bTcAptuHS6TXvCXJZQ2VZ9JniTo1VtLMtNiXlFUDfax2jFy2qj04Pw7aGqi9JP9h/k2hZ13QuHljnblVSbA==" saltValue="eAeUF823k9eQIZBb5XdJh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4425C-D38F-4D7F-94BF-98625FB9301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620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2215</v>
      </c>
      <c r="J16" s="10">
        <v>2</v>
      </c>
      <c r="K16" s="7">
        <f t="shared" si="1"/>
        <v>1107.5</v>
      </c>
      <c r="L16" s="8">
        <f t="shared" si="0"/>
        <v>6.4325882179378316E-4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117700</v>
      </c>
      <c r="J17" s="10">
        <v>4</v>
      </c>
      <c r="K17" s="7">
        <f t="shared" si="1"/>
        <v>29425</v>
      </c>
      <c r="L17" s="8">
        <f t="shared" si="0"/>
        <v>3.418129269757484E-2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119915</v>
      </c>
      <c r="J22" s="13" t="s">
        <v>6</v>
      </c>
      <c r="K22" s="13" t="s">
        <v>6</v>
      </c>
      <c r="L22" s="14">
        <f t="shared" si="0"/>
        <v>3.4824551519368627E-2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356245</v>
      </c>
      <c r="J23" s="10">
        <v>307</v>
      </c>
      <c r="K23" s="18">
        <f t="shared" ref="K23:K35" si="3">IF(J23=0,"-",I23/J23)</f>
        <v>1160.4071661237786</v>
      </c>
      <c r="L23" s="19">
        <f t="shared" si="0"/>
        <v>0.10345721849658071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57603</v>
      </c>
      <c r="J24" s="10">
        <v>51</v>
      </c>
      <c r="K24" s="7">
        <f t="shared" si="3"/>
        <v>1129.4705882352941</v>
      </c>
      <c r="L24" s="8">
        <f t="shared" si="0"/>
        <v>1.6728504700581168E-2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399700</v>
      </c>
      <c r="J25" s="10">
        <v>57</v>
      </c>
      <c r="K25" s="18">
        <f t="shared" si="3"/>
        <v>7012.2807017543855</v>
      </c>
      <c r="L25" s="19">
        <f t="shared" si="0"/>
        <v>0.11607699822617387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24141</v>
      </c>
      <c r="J26" s="10">
        <v>5</v>
      </c>
      <c r="K26" s="7">
        <f t="shared" si="3"/>
        <v>4828.2</v>
      </c>
      <c r="L26" s="8">
        <f t="shared" si="0"/>
        <v>7.0107951317940039E-3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8261</v>
      </c>
      <c r="J27" s="10">
        <v>7</v>
      </c>
      <c r="K27" s="18">
        <f t="shared" si="3"/>
        <v>1180.1428571428571</v>
      </c>
      <c r="L27" s="19">
        <f t="shared" si="0"/>
        <v>2.3990795155026828E-3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5522</v>
      </c>
      <c r="J28" s="10">
        <v>3</v>
      </c>
      <c r="K28" s="18">
        <f t="shared" si="3"/>
        <v>1840.6666666666667</v>
      </c>
      <c r="L28" s="19">
        <f t="shared" si="0"/>
        <v>1.6036456947834178E-3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367837</v>
      </c>
      <c r="J29" s="10">
        <v>332</v>
      </c>
      <c r="K29" s="7">
        <f t="shared" si="3"/>
        <v>1107.9427710843374</v>
      </c>
      <c r="L29" s="8">
        <f t="shared" si="0"/>
        <v>0.10682365473235206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59346</v>
      </c>
      <c r="J30" s="10">
        <v>34</v>
      </c>
      <c r="K30" s="7">
        <f t="shared" si="3"/>
        <v>1745.4705882352941</v>
      </c>
      <c r="L30" s="8">
        <f t="shared" si="0"/>
        <v>1.7234689859220702E-2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33966</v>
      </c>
      <c r="J31" s="10">
        <v>84</v>
      </c>
      <c r="K31" s="7">
        <f t="shared" si="3"/>
        <v>404.35714285714283</v>
      </c>
      <c r="L31" s="8">
        <f>I31/I$42</f>
        <v>9.8640763616467883E-3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2428285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2157480</v>
      </c>
      <c r="J37" s="25">
        <v>6</v>
      </c>
      <c r="K37" s="24" t="s">
        <v>6</v>
      </c>
      <c r="L37" s="27">
        <f t="shared" ref="L37:L42" si="4">I37/I$42</f>
        <v>0.62655442114837523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3323489</v>
      </c>
      <c r="J41" s="31" t="s">
        <v>6</v>
      </c>
      <c r="K41" s="31" t="s">
        <v>6</v>
      </c>
      <c r="L41" s="14">
        <f t="shared" si="4"/>
        <v>0.96517544848063141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3443404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86085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3443405</v>
      </c>
      <c r="J46" s="110" t="s">
        <v>36</v>
      </c>
      <c r="K46" s="111"/>
      <c r="L46" s="125">
        <f>I42/I46</f>
        <v>0.99999970958978102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shzgzLiOcagLVVuGdSQoiYtnlRugPnnlM0zFCGbUN1a5TmAwD0NsUy1dYixmxrpywI9/ZWbdiqcOEKGJqni3A==" saltValue="N5zLMGdY5IbVY+x0qYpT+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B3740-D0ED-4C3B-8A0E-623AB3B39E8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459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21699</v>
      </c>
      <c r="J16" s="10">
        <v>4</v>
      </c>
      <c r="K16" s="7">
        <f t="shared" si="1"/>
        <v>5424.75</v>
      </c>
      <c r="L16" s="8">
        <f t="shared" si="0"/>
        <v>2.0467259835820487E-2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80000</v>
      </c>
      <c r="J17" s="10">
        <v>2</v>
      </c>
      <c r="K17" s="7">
        <f t="shared" si="1"/>
        <v>40000</v>
      </c>
      <c r="L17" s="8">
        <f t="shared" si="0"/>
        <v>7.545881316492184E-2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101699</v>
      </c>
      <c r="J22" s="13" t="s">
        <v>6</v>
      </c>
      <c r="K22" s="13" t="s">
        <v>6</v>
      </c>
      <c r="L22" s="14">
        <f t="shared" si="0"/>
        <v>9.5926073000742323E-2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66579</v>
      </c>
      <c r="J25" s="10">
        <v>22</v>
      </c>
      <c r="K25" s="18">
        <f t="shared" si="3"/>
        <v>3026.318181818182</v>
      </c>
      <c r="L25" s="19">
        <f t="shared" si="0"/>
        <v>6.2799654021341633E-2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3200</v>
      </c>
      <c r="J26" s="10">
        <v>2</v>
      </c>
      <c r="K26" s="7">
        <f t="shared" si="3"/>
        <v>1600</v>
      </c>
      <c r="L26" s="8">
        <f t="shared" si="0"/>
        <v>3.0183525265968735E-3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390263</v>
      </c>
      <c r="J29" s="10">
        <v>304</v>
      </c>
      <c r="K29" s="7">
        <f t="shared" si="3"/>
        <v>1283.7598684210527</v>
      </c>
      <c r="L29" s="8">
        <f t="shared" si="0"/>
        <v>0.36810978502727365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48636</v>
      </c>
      <c r="J30" s="10">
        <v>37</v>
      </c>
      <c r="K30" s="7">
        <f t="shared" si="3"/>
        <v>1314.4864864864865</v>
      </c>
      <c r="L30" s="8">
        <f t="shared" si="0"/>
        <v>4.5875185463614229E-2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3760</v>
      </c>
      <c r="J31" s="10">
        <v>201</v>
      </c>
      <c r="K31" s="7">
        <f t="shared" si="3"/>
        <v>18.706467661691541</v>
      </c>
      <c r="L31" s="8">
        <f>I31/I$42</f>
        <v>3.5465642187513264E-3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1450</v>
      </c>
      <c r="J32" s="10">
        <v>90</v>
      </c>
      <c r="K32" s="7">
        <f t="shared" si="3"/>
        <v>16.111111111111111</v>
      </c>
      <c r="L32" s="8">
        <f>I32/I$42</f>
        <v>1.3676909886142083E-3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684206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0.46961792373189104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958482</v>
      </c>
      <c r="J41" s="31" t="s">
        <v>6</v>
      </c>
      <c r="K41" s="31" t="s">
        <v>6</v>
      </c>
      <c r="L41" s="14">
        <f t="shared" si="4"/>
        <v>0.9040739269992577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1060181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26504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1060181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O0p8ofIjTETxRkjEpxts1fMXTDem3NNN66+O8ZkYS3CLu1BjUBmPXZ92x6Sw4ag3AEIPEXXIaxE7ytNKL27SA==" saltValue="jqHhGKdTyRoftYWGaWXQK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099A9-7F75-45FA-90A3-7EDC0E67FB5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621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208094</v>
      </c>
      <c r="J12" s="6">
        <v>8</v>
      </c>
      <c r="K12" s="7">
        <f t="shared" ref="K12:K21" si="1">IF(J12=0,"-",I12/J12)</f>
        <v>26011.75</v>
      </c>
      <c r="L12" s="8">
        <f t="shared" si="0"/>
        <v>3.3171990491590871E-2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214500</v>
      </c>
      <c r="J17" s="10">
        <v>9</v>
      </c>
      <c r="K17" s="7">
        <f t="shared" si="1"/>
        <v>23833.333333333332</v>
      </c>
      <c r="L17" s="8">
        <f t="shared" si="0"/>
        <v>3.4193162515239468E-2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422594</v>
      </c>
      <c r="J22" s="13" t="s">
        <v>6</v>
      </c>
      <c r="K22" s="13" t="s">
        <v>6</v>
      </c>
      <c r="L22" s="14">
        <f t="shared" si="0"/>
        <v>6.7365153006830339E-2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640506</v>
      </c>
      <c r="J23" s="10">
        <v>568</v>
      </c>
      <c r="K23" s="18">
        <f t="shared" ref="K23:K35" si="3">IF(J23=0,"-",I23/J23)</f>
        <v>1127.6514084507041</v>
      </c>
      <c r="L23" s="19">
        <f t="shared" si="0"/>
        <v>0.10210221794865255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241915</v>
      </c>
      <c r="J24" s="10">
        <v>222</v>
      </c>
      <c r="K24" s="7">
        <f t="shared" si="3"/>
        <v>1089.7072072072071</v>
      </c>
      <c r="L24" s="8">
        <f t="shared" si="0"/>
        <v>3.8563351561184879E-2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429777</v>
      </c>
      <c r="J25" s="10">
        <v>37</v>
      </c>
      <c r="K25" s="18">
        <f t="shared" si="3"/>
        <v>11615.594594594595</v>
      </c>
      <c r="L25" s="19">
        <f t="shared" si="0"/>
        <v>6.851018557721246E-2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42298</v>
      </c>
      <c r="J26" s="10">
        <v>4</v>
      </c>
      <c r="K26" s="7">
        <f t="shared" si="3"/>
        <v>10574.5</v>
      </c>
      <c r="L26" s="8">
        <f t="shared" si="0"/>
        <v>6.7426684758489465E-3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1374138</v>
      </c>
      <c r="J29" s="10">
        <v>1281</v>
      </c>
      <c r="K29" s="7">
        <f t="shared" si="3"/>
        <v>1072.7072599531616</v>
      </c>
      <c r="L29" s="8">
        <f t="shared" si="0"/>
        <v>0.21904952891545984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283145</v>
      </c>
      <c r="J30" s="10">
        <v>137</v>
      </c>
      <c r="K30" s="7">
        <f t="shared" si="3"/>
        <v>2066.7518248175184</v>
      </c>
      <c r="L30" s="8">
        <f t="shared" si="0"/>
        <v>4.5135771563531372E-2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170000</v>
      </c>
      <c r="J31" s="10">
        <v>1720</v>
      </c>
      <c r="K31" s="7">
        <f t="shared" si="3"/>
        <v>98.837209302325576</v>
      </c>
      <c r="L31" s="8">
        <f>I31/I$42</f>
        <v>2.7099476119304008E-2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22629</v>
      </c>
      <c r="J32" s="10">
        <v>230</v>
      </c>
      <c r="K32" s="7">
        <f t="shared" si="3"/>
        <v>98.386956521739137</v>
      </c>
      <c r="L32" s="8">
        <f>I32/I$42</f>
        <v>3.6072590888454729E-3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3595800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3236169</v>
      </c>
      <c r="J37" s="25">
        <v>6</v>
      </c>
      <c r="K37" s="24" t="s">
        <v>6</v>
      </c>
      <c r="L37" s="27">
        <f t="shared" ref="L37:L42" si="4">I37/I$42</f>
        <v>0.51587343843254074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5850590</v>
      </c>
      <c r="J41" s="31" t="s">
        <v>6</v>
      </c>
      <c r="K41" s="31" t="s">
        <v>6</v>
      </c>
      <c r="L41" s="14">
        <f t="shared" si="4"/>
        <v>0.93263484699316967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6273184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156829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6275869</v>
      </c>
      <c r="J46" s="110" t="s">
        <v>36</v>
      </c>
      <c r="K46" s="111"/>
      <c r="L46" s="125">
        <f>I42/I46</f>
        <v>0.99957217080216298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MBx07o5RZisOze9fIrc9pS6nAQ4ZXT0cFmy5b7ksQqDdi8w7iCVITP04KJOK67W/H4A4KYeZ10YByfxNWiNrtg==" saltValue="xDDEMSwrgcfYo50GR30nw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F7662-0FC1-4359-901A-756D4902E01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622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12737</v>
      </c>
      <c r="J16" s="10">
        <v>3</v>
      </c>
      <c r="K16" s="7">
        <f t="shared" si="1"/>
        <v>4245.666666666667</v>
      </c>
      <c r="L16" s="8">
        <f t="shared" si="0"/>
        <v>8.8850847490732649E-3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16958</v>
      </c>
      <c r="J18" s="10">
        <v>1</v>
      </c>
      <c r="K18" s="7">
        <f t="shared" si="1"/>
        <v>16958</v>
      </c>
      <c r="L18" s="8">
        <f t="shared" si="0"/>
        <v>1.1829572676044941E-2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3830</v>
      </c>
      <c r="J19" s="10">
        <v>1</v>
      </c>
      <c r="K19" s="7">
        <f t="shared" si="1"/>
        <v>3830</v>
      </c>
      <c r="L19" s="8">
        <f t="shared" si="0"/>
        <v>2.6717338925139832E-3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33525</v>
      </c>
      <c r="J22" s="13" t="s">
        <v>6</v>
      </c>
      <c r="K22" s="13" t="s">
        <v>6</v>
      </c>
      <c r="L22" s="14">
        <f t="shared" si="0"/>
        <v>2.3386391317632187E-2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274780</v>
      </c>
      <c r="J23" s="10">
        <v>238</v>
      </c>
      <c r="K23" s="18">
        <f t="shared" ref="K23:K35" si="3">IF(J23=0,"-",I23/J23)</f>
        <v>1154.5378151260504</v>
      </c>
      <c r="L23" s="19">
        <f t="shared" si="0"/>
        <v>0.19168121122323559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98803</v>
      </c>
      <c r="J24" s="10">
        <v>87</v>
      </c>
      <c r="K24" s="7">
        <f t="shared" si="3"/>
        <v>1135.6666666666667</v>
      </c>
      <c r="L24" s="8">
        <f t="shared" si="0"/>
        <v>6.892306103970211E-2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126052</v>
      </c>
      <c r="J25" s="10">
        <v>15</v>
      </c>
      <c r="K25" s="18">
        <f t="shared" si="3"/>
        <v>8403.4666666666672</v>
      </c>
      <c r="L25" s="19">
        <f t="shared" si="0"/>
        <v>8.7931436192995455E-2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17918</v>
      </c>
      <c r="J26" s="10">
        <v>4</v>
      </c>
      <c r="K26" s="7">
        <f t="shared" si="3"/>
        <v>4479.5</v>
      </c>
      <c r="L26" s="8">
        <f t="shared" si="0"/>
        <v>1.2499250100800404E-2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6231</v>
      </c>
      <c r="J27" s="10">
        <v>10</v>
      </c>
      <c r="K27" s="18">
        <f t="shared" si="3"/>
        <v>623.1</v>
      </c>
      <c r="L27" s="19">
        <f t="shared" si="0"/>
        <v>4.3466250350534278E-3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2421</v>
      </c>
      <c r="J28" s="10">
        <v>6</v>
      </c>
      <c r="K28" s="18">
        <f t="shared" si="3"/>
        <v>403.5</v>
      </c>
      <c r="L28" s="19">
        <f t="shared" si="0"/>
        <v>1.6888427555551836E-3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380260</v>
      </c>
      <c r="J29" s="10">
        <v>867</v>
      </c>
      <c r="K29" s="7">
        <f t="shared" si="3"/>
        <v>438.59284890426761</v>
      </c>
      <c r="L29" s="8">
        <f t="shared" si="0"/>
        <v>0.26526201826824208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68375</v>
      </c>
      <c r="J30" s="10">
        <v>124</v>
      </c>
      <c r="K30" s="7">
        <f t="shared" si="3"/>
        <v>551.41129032258061</v>
      </c>
      <c r="L30" s="8">
        <f t="shared" si="0"/>
        <v>4.769707699755707E-2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31818</v>
      </c>
      <c r="J31" s="10">
        <v>228</v>
      </c>
      <c r="K31" s="7">
        <f t="shared" si="3"/>
        <v>139.55263157894737</v>
      </c>
      <c r="L31" s="8">
        <f>I31/I$42</f>
        <v>2.219562114673888E-2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4740</v>
      </c>
      <c r="J32" s="10">
        <v>40</v>
      </c>
      <c r="K32" s="7">
        <f t="shared" si="3"/>
        <v>118.5</v>
      </c>
      <c r="L32" s="8">
        <f>I32/I$42</f>
        <v>3.3065322847300989E-3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0.40519669681610238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1400001</v>
      </c>
      <c r="J41" s="31" t="s">
        <v>6</v>
      </c>
      <c r="K41" s="31" t="s">
        <v>6</v>
      </c>
      <c r="L41" s="14">
        <f t="shared" si="4"/>
        <v>0.9766136086823678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1433526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35838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1445078</v>
      </c>
      <c r="J46" s="110" t="s">
        <v>36</v>
      </c>
      <c r="K46" s="111"/>
      <c r="L46" s="125">
        <f>I42/I46</f>
        <v>0.99200596784395034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JJPwrnwOVx+Vrfxe4R/sc9/OEHUrawmUuhkirS2p2uRaQDYj6LP4b3pUqr4mP7XTnzilUYzWsAB7pd6bsMniA==" saltValue="DLexqpE9VSfR4iAiAzYCe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63277-2344-4B58-8ABF-C3AB9821D16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623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125831</v>
      </c>
      <c r="J23" s="10">
        <v>138</v>
      </c>
      <c r="K23" s="18">
        <f t="shared" ref="K23:K35" si="3">IF(J23=0,"-",I23/J23)</f>
        <v>911.81884057971013</v>
      </c>
      <c r="L23" s="19">
        <f t="shared" si="0"/>
        <v>5.9448016115986727E-2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14540</v>
      </c>
      <c r="J24" s="10">
        <v>16</v>
      </c>
      <c r="K24" s="7">
        <f t="shared" si="3"/>
        <v>908.75</v>
      </c>
      <c r="L24" s="8">
        <f t="shared" si="0"/>
        <v>6.8693259556583596E-3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106741</v>
      </c>
      <c r="J25" s="10">
        <v>18</v>
      </c>
      <c r="K25" s="18">
        <f t="shared" si="3"/>
        <v>5930.0555555555557</v>
      </c>
      <c r="L25" s="19">
        <f t="shared" si="0"/>
        <v>5.042907302839951E-2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561481</v>
      </c>
      <c r="J29" s="10">
        <v>738</v>
      </c>
      <c r="K29" s="7">
        <f t="shared" si="3"/>
        <v>760.81436314363145</v>
      </c>
      <c r="L29" s="8">
        <f t="shared" si="0"/>
        <v>0.26526795095660327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138394</v>
      </c>
      <c r="J30" s="10">
        <v>51</v>
      </c>
      <c r="K30" s="7">
        <f t="shared" si="3"/>
        <v>2713.6078431372548</v>
      </c>
      <c r="L30" s="8">
        <f t="shared" si="0"/>
        <v>6.5383321616738863E-2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17903</v>
      </c>
      <c r="J31" s="10">
        <v>134</v>
      </c>
      <c r="K31" s="7">
        <f t="shared" si="3"/>
        <v>133.6044776119403</v>
      </c>
      <c r="L31" s="8">
        <f>I31/I$42</f>
        <v>8.4581528599829165E-3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93</v>
      </c>
      <c r="J32" s="10">
        <v>1</v>
      </c>
      <c r="K32" s="7">
        <f t="shared" si="3"/>
        <v>93</v>
      </c>
      <c r="L32" s="8">
        <f>I32/I$42</f>
        <v>4.3937229289974373E-5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1449667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1304700</v>
      </c>
      <c r="J37" s="25">
        <v>3</v>
      </c>
      <c r="K37" s="24" t="s">
        <v>6</v>
      </c>
      <c r="L37" s="27">
        <f t="shared" ref="L37:L42" si="4">I37/I$42</f>
        <v>0.61639680703902755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2116656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2116656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52916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2116680</v>
      </c>
      <c r="J46" s="110" t="s">
        <v>36</v>
      </c>
      <c r="K46" s="111"/>
      <c r="L46" s="125">
        <f>I42/I46</f>
        <v>0.99998866148874654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nvp9PYT0sQggq9xsPX51n2hGVWUQN+AQ7wmwgWdrOK8fKRunati+/jjlcR4OLfJxjbQjEESnweeQrnOUpIcXtg==" saltValue="RbPZnTpnyfGDxiXP3ZfAM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60861-3B95-4B2B-A9E4-630F2020A76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624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119726</v>
      </c>
      <c r="J23" s="10">
        <v>104</v>
      </c>
      <c r="K23" s="18">
        <f t="shared" ref="K23:K35" si="3">IF(J23=0,"-",I23/J23)</f>
        <v>1151.2115384615386</v>
      </c>
      <c r="L23" s="19">
        <f t="shared" si="0"/>
        <v>0.15529671184901744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29341</v>
      </c>
      <c r="J24" s="10">
        <v>26</v>
      </c>
      <c r="K24" s="7">
        <f t="shared" si="3"/>
        <v>1128.5</v>
      </c>
      <c r="L24" s="8">
        <f t="shared" si="0"/>
        <v>3.8058239833971073E-2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113483</v>
      </c>
      <c r="J25" s="10">
        <v>22</v>
      </c>
      <c r="K25" s="18">
        <f t="shared" si="3"/>
        <v>5158.318181818182</v>
      </c>
      <c r="L25" s="19">
        <f t="shared" si="0"/>
        <v>0.14719891043517738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1803</v>
      </c>
      <c r="J26" s="10">
        <v>1</v>
      </c>
      <c r="K26" s="7">
        <f t="shared" si="3"/>
        <v>1803</v>
      </c>
      <c r="L26" s="8">
        <f t="shared" si="0"/>
        <v>2.3386730656981647E-3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20307</v>
      </c>
      <c r="J27" s="10">
        <v>10</v>
      </c>
      <c r="K27" s="18">
        <f t="shared" si="3"/>
        <v>2030.7</v>
      </c>
      <c r="L27" s="19">
        <f t="shared" si="0"/>
        <v>2.6340229586873338E-2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10567</v>
      </c>
      <c r="J28" s="10">
        <v>5</v>
      </c>
      <c r="K28" s="18">
        <f t="shared" si="3"/>
        <v>2113.4</v>
      </c>
      <c r="L28" s="19">
        <f t="shared" si="0"/>
        <v>1.3706466048381867E-2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172514</v>
      </c>
      <c r="J29" s="10">
        <v>218</v>
      </c>
      <c r="K29" s="7">
        <f t="shared" si="3"/>
        <v>791.34862385321105</v>
      </c>
      <c r="L29" s="8">
        <f t="shared" si="0"/>
        <v>0.22376807834489915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23969</v>
      </c>
      <c r="J30" s="10">
        <v>20</v>
      </c>
      <c r="K30" s="7">
        <f t="shared" si="3"/>
        <v>1198.45</v>
      </c>
      <c r="L30" s="8">
        <f t="shared" si="0"/>
        <v>3.1090213373111096E-2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13000</v>
      </c>
      <c r="J31" s="10">
        <v>240</v>
      </c>
      <c r="K31" s="7">
        <f t="shared" si="3"/>
        <v>54.166666666666664</v>
      </c>
      <c r="L31" s="8">
        <f>I31/I$42</f>
        <v>1.6862312731046113E-2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7000</v>
      </c>
      <c r="J32" s="10">
        <v>16</v>
      </c>
      <c r="K32" s="7">
        <f t="shared" si="3"/>
        <v>437.5</v>
      </c>
      <c r="L32" s="8">
        <f>I32/I$42</f>
        <v>9.079706855178676E-3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368800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331920</v>
      </c>
      <c r="J37" s="25">
        <v>1</v>
      </c>
      <c r="K37" s="24" t="s">
        <v>6</v>
      </c>
      <c r="L37" s="27">
        <f t="shared" ref="L37:L42" si="4">I37/I$42</f>
        <v>0.43053375705298658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770950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770950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19273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770955</v>
      </c>
      <c r="J46" s="110" t="s">
        <v>36</v>
      </c>
      <c r="K46" s="111"/>
      <c r="L46" s="125">
        <f>I42/I46</f>
        <v>0.9999935145371649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OBkCQ2KwGPF4jC71/ffRUL7dMDWvw/EaVj/MozLA/Vbu1Ae736hAUFxANR0Ig6kLRi/BiktqsD6vVat0MOxIg==" saltValue="C9cMutHgDIkKC1biv2E4P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B51A4-F0B9-4B1A-BA56-BF50BF34EDD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625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8941</v>
      </c>
      <c r="J16" s="10">
        <v>3</v>
      </c>
      <c r="K16" s="7">
        <f t="shared" si="1"/>
        <v>2980.3333333333335</v>
      </c>
      <c r="L16" s="8">
        <f t="shared" si="0"/>
        <v>5.5638423057368996E-3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8941</v>
      </c>
      <c r="J22" s="13" t="s">
        <v>6</v>
      </c>
      <c r="K22" s="13" t="s">
        <v>6</v>
      </c>
      <c r="L22" s="14">
        <f t="shared" si="0"/>
        <v>5.5638423057368996E-3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215000</v>
      </c>
      <c r="J23" s="10">
        <v>234</v>
      </c>
      <c r="K23" s="18">
        <f t="shared" ref="K23:K35" si="3">IF(J23=0,"-",I23/J23)</f>
        <v>918.80341880341882</v>
      </c>
      <c r="L23" s="19">
        <f t="shared" si="0"/>
        <v>0.13379108553108526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67472</v>
      </c>
      <c r="J24" s="10">
        <v>63</v>
      </c>
      <c r="K24" s="7">
        <f t="shared" si="3"/>
        <v>1070.984126984127</v>
      </c>
      <c r="L24" s="8">
        <f t="shared" si="0"/>
        <v>4.1986754060248301E-2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214326</v>
      </c>
      <c r="J25" s="10">
        <v>49</v>
      </c>
      <c r="K25" s="18">
        <f t="shared" si="3"/>
        <v>4374</v>
      </c>
      <c r="L25" s="19">
        <f t="shared" si="0"/>
        <v>0.1333716660350483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67610</v>
      </c>
      <c r="J26" s="10">
        <v>13</v>
      </c>
      <c r="K26" s="7">
        <f t="shared" si="3"/>
        <v>5200.7692307692305</v>
      </c>
      <c r="L26" s="8">
        <f t="shared" si="0"/>
        <v>4.2072629268635697E-2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18879</v>
      </c>
      <c r="J27" s="10">
        <v>13</v>
      </c>
      <c r="K27" s="18">
        <f t="shared" si="3"/>
        <v>1452.2307692307693</v>
      </c>
      <c r="L27" s="19">
        <f t="shared" si="0"/>
        <v>1.1748101877866785E-2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5624</v>
      </c>
      <c r="J28" s="10">
        <v>3</v>
      </c>
      <c r="K28" s="18">
        <f t="shared" si="3"/>
        <v>1874.6666666666667</v>
      </c>
      <c r="L28" s="19">
        <f t="shared" si="0"/>
        <v>3.4997258838456911E-3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455895</v>
      </c>
      <c r="J29" s="10">
        <v>396</v>
      </c>
      <c r="K29" s="7">
        <f t="shared" si="3"/>
        <v>1151.25</v>
      </c>
      <c r="L29" s="8">
        <f t="shared" si="0"/>
        <v>0.28369621831718195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98324</v>
      </c>
      <c r="J30" s="10">
        <v>41</v>
      </c>
      <c r="K30" s="7">
        <f t="shared" si="3"/>
        <v>2398.1463414634145</v>
      </c>
      <c r="L30" s="8">
        <f t="shared" si="0"/>
        <v>6.1185463691899665E-2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30102</v>
      </c>
      <c r="J31" s="10">
        <v>465</v>
      </c>
      <c r="K31" s="7">
        <f t="shared" si="3"/>
        <v>64.735483870967741</v>
      </c>
      <c r="L31" s="8">
        <f>I31/I$42</f>
        <v>1.8731996542589436E-2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9000</v>
      </c>
      <c r="J32" s="10">
        <v>32</v>
      </c>
      <c r="K32" s="7">
        <f t="shared" si="3"/>
        <v>281.25</v>
      </c>
      <c r="L32" s="8">
        <f>I32/I$42</f>
        <v>5.600557068743104E-3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0.41309708939049139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1598042</v>
      </c>
      <c r="J41" s="31" t="s">
        <v>6</v>
      </c>
      <c r="K41" s="31" t="s">
        <v>6</v>
      </c>
      <c r="L41" s="14">
        <f t="shared" si="4"/>
        <v>0.99443615769426308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1606983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40146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1607083</v>
      </c>
      <c r="J46" s="110" t="s">
        <v>36</v>
      </c>
      <c r="K46" s="111"/>
      <c r="L46" s="125">
        <f>I42/I46</f>
        <v>0.99993777546025941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9o9ggsSJ8w6R+PWPBgwZTl2HYfB1PbNY4ZS/VbRTpXsFtfpksu+3v3OBK9P+KS4xLwFOXEv+V2yTuBrYkaDdA==" saltValue="1Bo+Tb2sUXkVQHvRe5p0v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EEA9C-DA0D-4C36-B911-696BF5FF069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626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39773</v>
      </c>
      <c r="J16" s="10">
        <v>6</v>
      </c>
      <c r="K16" s="7">
        <f t="shared" si="1"/>
        <v>6628.833333333333</v>
      </c>
      <c r="L16" s="8">
        <f t="shared" si="0"/>
        <v>3.6927924950141314E-2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39773</v>
      </c>
      <c r="J22" s="13" t="s">
        <v>6</v>
      </c>
      <c r="K22" s="13" t="s">
        <v>6</v>
      </c>
      <c r="L22" s="14">
        <f t="shared" si="0"/>
        <v>3.6927924950141314E-2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195671</v>
      </c>
      <c r="J23" s="10">
        <v>217</v>
      </c>
      <c r="K23" s="18">
        <f t="shared" ref="K23:K35" si="3">IF(J23=0,"-",I23/J23)</f>
        <v>901.70967741935488</v>
      </c>
      <c r="L23" s="19">
        <f t="shared" si="0"/>
        <v>0.18167410059384762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48066</v>
      </c>
      <c r="J24" s="10">
        <v>56</v>
      </c>
      <c r="K24" s="7">
        <f t="shared" si="3"/>
        <v>858.32142857142856</v>
      </c>
      <c r="L24" s="8">
        <f t="shared" si="0"/>
        <v>4.4627703232179933E-2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87512</v>
      </c>
      <c r="J25" s="10">
        <v>22</v>
      </c>
      <c r="K25" s="18">
        <f t="shared" si="3"/>
        <v>3977.818181818182</v>
      </c>
      <c r="L25" s="19">
        <f t="shared" si="0"/>
        <v>8.1252019416105561E-2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9831</v>
      </c>
      <c r="J26" s="10">
        <v>3</v>
      </c>
      <c r="K26" s="7">
        <f t="shared" si="3"/>
        <v>3277</v>
      </c>
      <c r="L26" s="8">
        <f t="shared" si="0"/>
        <v>9.1277607971447777E-3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3899</v>
      </c>
      <c r="J27" s="10">
        <v>4</v>
      </c>
      <c r="K27" s="18">
        <f t="shared" si="3"/>
        <v>974.75</v>
      </c>
      <c r="L27" s="19">
        <f t="shared" si="0"/>
        <v>3.6200935152138633E-3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2474</v>
      </c>
      <c r="J28" s="10">
        <v>1</v>
      </c>
      <c r="K28" s="18">
        <f t="shared" si="3"/>
        <v>2474</v>
      </c>
      <c r="L28" s="19">
        <f t="shared" si="0"/>
        <v>2.2970277908794814E-3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240012</v>
      </c>
      <c r="J29" s="10">
        <v>329</v>
      </c>
      <c r="K29" s="7">
        <f t="shared" si="3"/>
        <v>729.51975683890578</v>
      </c>
      <c r="L29" s="8">
        <f t="shared" si="0"/>
        <v>0.22284326359925871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51524</v>
      </c>
      <c r="J30" s="10">
        <v>56</v>
      </c>
      <c r="K30" s="7">
        <f t="shared" si="3"/>
        <v>920.07142857142856</v>
      </c>
      <c r="L30" s="8">
        <f t="shared" si="0"/>
        <v>4.7838342723231363E-2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12297</v>
      </c>
      <c r="J31" s="10">
        <v>700</v>
      </c>
      <c r="K31" s="7">
        <f t="shared" si="3"/>
        <v>17.567142857142859</v>
      </c>
      <c r="L31" s="8">
        <f>I31/I$42</f>
        <v>1.1417360850624487E-2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0.46226523707480843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1037271</v>
      </c>
      <c r="J41" s="31" t="s">
        <v>6</v>
      </c>
      <c r="K41" s="31" t="s">
        <v>6</v>
      </c>
      <c r="L41" s="14">
        <f t="shared" si="4"/>
        <v>0.9630720750498587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1077044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26927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1077049</v>
      </c>
      <c r="J46" s="110" t="s">
        <v>36</v>
      </c>
      <c r="K46" s="111"/>
      <c r="L46" s="125">
        <f>I42/I46</f>
        <v>0.99999535768567638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Byswr3R2OiqxvHYCx4Y0lywE0zTQt3SBRmPgH0coiH+K0f2XT2YpvAUwXdqlFMDCETpwUxdl3KQR2fXasXzH+Q==" saltValue="IyjG7JhRqXpze8uYpg2Db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2986A-1251-46DA-8012-8C066518E95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627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17978</v>
      </c>
      <c r="J16" s="10">
        <v>4</v>
      </c>
      <c r="K16" s="7">
        <f t="shared" si="1"/>
        <v>4494.5</v>
      </c>
      <c r="L16" s="8">
        <f t="shared" si="0"/>
        <v>2.0374072411932963E-2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17978</v>
      </c>
      <c r="J22" s="13" t="s">
        <v>6</v>
      </c>
      <c r="K22" s="13" t="s">
        <v>6</v>
      </c>
      <c r="L22" s="14">
        <f t="shared" si="0"/>
        <v>2.0374072411932963E-2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34878</v>
      </c>
      <c r="J23" s="10">
        <v>37</v>
      </c>
      <c r="K23" s="18">
        <f t="shared" ref="K23:K35" si="3">IF(J23=0,"-",I23/J23)</f>
        <v>942.64864864864865</v>
      </c>
      <c r="L23" s="19">
        <f t="shared" si="0"/>
        <v>3.9526471108209921E-2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8455</v>
      </c>
      <c r="J24" s="10">
        <v>10</v>
      </c>
      <c r="K24" s="7">
        <f t="shared" si="3"/>
        <v>845.5</v>
      </c>
      <c r="L24" s="8">
        <f t="shared" si="0"/>
        <v>9.5818657382853046E-3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56000</v>
      </c>
      <c r="J25" s="10">
        <v>24</v>
      </c>
      <c r="K25" s="18">
        <f t="shared" si="3"/>
        <v>2333.3333333333335</v>
      </c>
      <c r="L25" s="19">
        <f t="shared" si="0"/>
        <v>6.3463569644468018E-2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4600</v>
      </c>
      <c r="J26" s="10">
        <v>3</v>
      </c>
      <c r="K26" s="7">
        <f t="shared" si="3"/>
        <v>1533.3333333333333</v>
      </c>
      <c r="L26" s="8">
        <f t="shared" si="0"/>
        <v>5.2130789350813018E-3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10998</v>
      </c>
      <c r="J27" s="10">
        <v>12</v>
      </c>
      <c r="K27" s="18">
        <f t="shared" si="3"/>
        <v>916.5</v>
      </c>
      <c r="L27" s="19">
        <f t="shared" si="0"/>
        <v>1.2463791766961772E-2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259802</v>
      </c>
      <c r="J29" s="10">
        <v>273</v>
      </c>
      <c r="K29" s="7">
        <f t="shared" si="3"/>
        <v>951.65567765567766</v>
      </c>
      <c r="L29" s="8">
        <f t="shared" si="0"/>
        <v>0.29442789858521573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26272</v>
      </c>
      <c r="J30" s="10">
        <v>21</v>
      </c>
      <c r="K30" s="7">
        <f t="shared" si="3"/>
        <v>1251.047619047619</v>
      </c>
      <c r="L30" s="8">
        <f t="shared" si="0"/>
        <v>2.9773480387490423E-2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4860</v>
      </c>
      <c r="J31" s="10">
        <v>252</v>
      </c>
      <c r="K31" s="7">
        <f t="shared" si="3"/>
        <v>19.285714285714285</v>
      </c>
      <c r="L31" s="8">
        <f>I31/I$42</f>
        <v>5.5077312227163316E-3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747879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0.56423646526049531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864418</v>
      </c>
      <c r="J41" s="31" t="s">
        <v>6</v>
      </c>
      <c r="K41" s="31" t="s">
        <v>6</v>
      </c>
      <c r="L41" s="14">
        <f t="shared" si="4"/>
        <v>0.97962592758806699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882396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22060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882410</v>
      </c>
      <c r="J46" s="110" t="s">
        <v>36</v>
      </c>
      <c r="K46" s="111"/>
      <c r="L46" s="125">
        <f>I42/I46</f>
        <v>0.99998413435931144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uf9Fp1rK4BwJw8FNWO+aBreB1/7P6L6qJxYgYFsjFacxbbyl98U2ZlVqRVRjyXYqaZoFQ6ypOfSadN+Zm9V1Og==" saltValue="QlPiBIJ1YPUFYZNeolfJg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E14F8-FCDF-454C-837B-D81B4FDE84C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628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72662</v>
      </c>
      <c r="J23" s="10">
        <v>71</v>
      </c>
      <c r="K23" s="18">
        <f t="shared" ref="K23:K35" si="3">IF(J23=0,"-",I23/J23)</f>
        <v>1023.4084507042254</v>
      </c>
      <c r="L23" s="19">
        <f t="shared" si="0"/>
        <v>9.020542086635043E-2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25416</v>
      </c>
      <c r="J24" s="10">
        <v>28</v>
      </c>
      <c r="K24" s="7">
        <f t="shared" si="3"/>
        <v>907.71428571428567</v>
      </c>
      <c r="L24" s="8">
        <f t="shared" si="0"/>
        <v>3.155240671519037E-2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13413</v>
      </c>
      <c r="J25" s="10">
        <v>19</v>
      </c>
      <c r="K25" s="18">
        <f t="shared" si="3"/>
        <v>705.9473684210526</v>
      </c>
      <c r="L25" s="19">
        <f t="shared" si="0"/>
        <v>1.6651417660955636E-2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3479</v>
      </c>
      <c r="J26" s="10">
        <v>3</v>
      </c>
      <c r="K26" s="7">
        <f t="shared" si="3"/>
        <v>1159.6666666666667</v>
      </c>
      <c r="L26" s="8">
        <f t="shared" si="0"/>
        <v>4.318965335306393E-3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9352</v>
      </c>
      <c r="J27" s="10">
        <v>10</v>
      </c>
      <c r="K27" s="18">
        <f t="shared" si="3"/>
        <v>935.2</v>
      </c>
      <c r="L27" s="19">
        <f t="shared" si="0"/>
        <v>1.1609934985853805E-2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180</v>
      </c>
      <c r="J28" s="10">
        <v>1</v>
      </c>
      <c r="K28" s="18">
        <f t="shared" si="3"/>
        <v>180</v>
      </c>
      <c r="L28" s="19">
        <f t="shared" si="0"/>
        <v>2.2345897107075332E-4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247696</v>
      </c>
      <c r="J29" s="10">
        <v>528</v>
      </c>
      <c r="K29" s="7">
        <f t="shared" si="3"/>
        <v>469.12121212121212</v>
      </c>
      <c r="L29" s="8">
        <f t="shared" si="0"/>
        <v>0.30749940721300728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29782</v>
      </c>
      <c r="J30" s="10">
        <v>32</v>
      </c>
      <c r="K30" s="7">
        <f t="shared" si="3"/>
        <v>930.6875</v>
      </c>
      <c r="L30" s="8">
        <f t="shared" si="0"/>
        <v>3.6972528202384308E-2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4000</v>
      </c>
      <c r="J31" s="10">
        <v>323</v>
      </c>
      <c r="K31" s="7">
        <f t="shared" si="3"/>
        <v>12.383900928792571</v>
      </c>
      <c r="L31" s="8">
        <f>I31/I$42</f>
        <v>4.9657549126834073E-3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623044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458394</v>
      </c>
      <c r="J37" s="25">
        <v>1</v>
      </c>
      <c r="K37" s="24" t="s">
        <v>6</v>
      </c>
      <c r="L37" s="27">
        <f t="shared" ref="L37:L42" si="4">I37/I$42</f>
        <v>0.56906806436114943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805517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805517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20137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805519</v>
      </c>
      <c r="J46" s="110" t="s">
        <v>36</v>
      </c>
      <c r="K46" s="111"/>
      <c r="L46" s="125">
        <f>I42/I46</f>
        <v>0.99999751712870832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iBnOugWHG4wnUt2Efr4KA5yq2CvxrDoW0OJudPIwn7N/wMocQ8nmR/U/idW6MeI6isgO9XVoa9Z0SYSvqZfojQ==" saltValue="SbB9AdzbXctQRjWkQUrOf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5E140-A05B-429F-93F4-AC3E3BF889D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629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199999</v>
      </c>
      <c r="J12" s="6">
        <v>5</v>
      </c>
      <c r="K12" s="7">
        <f t="shared" ref="K12:K21" si="1">IF(J12=0,"-",I12/J12)</f>
        <v>39999.800000000003</v>
      </c>
      <c r="L12" s="8">
        <f t="shared" si="0"/>
        <v>8.2844410791035522E-2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80000</v>
      </c>
      <c r="J13" s="6">
        <v>2</v>
      </c>
      <c r="K13" s="7">
        <f t="shared" si="1"/>
        <v>40000</v>
      </c>
      <c r="L13" s="8">
        <f t="shared" si="0"/>
        <v>3.3137930006064242E-2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33990</v>
      </c>
      <c r="J16" s="10">
        <v>5</v>
      </c>
      <c r="K16" s="7">
        <f t="shared" si="1"/>
        <v>6798</v>
      </c>
      <c r="L16" s="8">
        <f t="shared" si="0"/>
        <v>1.4079478011326545E-2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736</v>
      </c>
      <c r="J19" s="10">
        <v>1</v>
      </c>
      <c r="K19" s="7">
        <f t="shared" si="1"/>
        <v>736</v>
      </c>
      <c r="L19" s="8">
        <f t="shared" si="0"/>
        <v>3.0486895605579104E-4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234725</v>
      </c>
      <c r="J22" s="13" t="s">
        <v>6</v>
      </c>
      <c r="K22" s="13" t="s">
        <v>6</v>
      </c>
      <c r="L22" s="14">
        <f t="shared" si="0"/>
        <v>9.7228757758417869E-2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319125</v>
      </c>
      <c r="J23" s="10">
        <v>344</v>
      </c>
      <c r="K23" s="18">
        <f t="shared" ref="K23:K35" si="3">IF(J23=0,"-",I23/J23)</f>
        <v>927.68895348837214</v>
      </c>
      <c r="L23" s="19">
        <f t="shared" si="0"/>
        <v>0.13218927391481564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69446</v>
      </c>
      <c r="J24" s="10">
        <v>76</v>
      </c>
      <c r="K24" s="7">
        <f t="shared" si="3"/>
        <v>913.76315789473688</v>
      </c>
      <c r="L24" s="8">
        <f t="shared" si="0"/>
        <v>2.8766208590014216E-2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249965</v>
      </c>
      <c r="J25" s="10">
        <v>96</v>
      </c>
      <c r="K25" s="18">
        <f t="shared" si="3"/>
        <v>2603.8020833333335</v>
      </c>
      <c r="L25" s="19">
        <f t="shared" si="0"/>
        <v>0.1035415334245731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31718</v>
      </c>
      <c r="J26" s="10">
        <v>16</v>
      </c>
      <c r="K26" s="7">
        <f t="shared" si="3"/>
        <v>1982.375</v>
      </c>
      <c r="L26" s="8">
        <f t="shared" si="0"/>
        <v>1.3138360799154321E-2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13899</v>
      </c>
      <c r="J27" s="10">
        <v>11</v>
      </c>
      <c r="K27" s="18">
        <f t="shared" si="3"/>
        <v>1263.5454545454545</v>
      </c>
      <c r="L27" s="19">
        <f t="shared" si="0"/>
        <v>5.7573011144285858E-3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427185</v>
      </c>
      <c r="J29" s="10">
        <v>388</v>
      </c>
      <c r="K29" s="7">
        <f t="shared" si="3"/>
        <v>1100.9922680412371</v>
      </c>
      <c r="L29" s="8">
        <f t="shared" si="0"/>
        <v>0.1769503328705069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133650</v>
      </c>
      <c r="J30" s="10">
        <v>36</v>
      </c>
      <c r="K30" s="7">
        <f t="shared" si="3"/>
        <v>3712.5</v>
      </c>
      <c r="L30" s="8">
        <f t="shared" si="0"/>
        <v>5.5361054316381074E-2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57321</v>
      </c>
      <c r="J31" s="10">
        <v>729</v>
      </c>
      <c r="K31" s="7">
        <f t="shared" si="3"/>
        <v>78.629629629629633</v>
      </c>
      <c r="L31" s="8">
        <f>I31/I$42</f>
        <v>2.3743741073470104E-2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10544</v>
      </c>
      <c r="J32" s="10">
        <v>208</v>
      </c>
      <c r="K32" s="7">
        <f t="shared" si="3"/>
        <v>50.692307692307693</v>
      </c>
      <c r="L32" s="8">
        <f>I32/I$42</f>
        <v>4.367579174799267E-3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1235480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1111932</v>
      </c>
      <c r="J37" s="25">
        <v>2</v>
      </c>
      <c r="K37" s="24" t="s">
        <v>6</v>
      </c>
      <c r="L37" s="27">
        <f t="shared" ref="L37:L42" si="4">I37/I$42</f>
        <v>0.46058905984378778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2179427</v>
      </c>
      <c r="J41" s="31" t="s">
        <v>6</v>
      </c>
      <c r="K41" s="31" t="s">
        <v>6</v>
      </c>
      <c r="L41" s="14">
        <f t="shared" si="4"/>
        <v>0.90277124224158212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2414152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59382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2415516</v>
      </c>
      <c r="J46" s="110" t="s">
        <v>36</v>
      </c>
      <c r="K46" s="111"/>
      <c r="L46" s="125">
        <f>I42/I46</f>
        <v>0.99943531734006319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oI+uyROUY+sX05m4JVP4kzOnWvv/dpPjPnImpoX/pIkpyuA5LE/hTtZ7QwwDDxk573a9uPcVfzjJqlQgujQfag==" saltValue="ng2PIFa/QeEj24dx2Jxln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3B9F2-9974-40F1-B35E-0D98E1E4613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630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4528</v>
      </c>
      <c r="J16" s="10">
        <v>1</v>
      </c>
      <c r="K16" s="7">
        <f t="shared" si="1"/>
        <v>4528</v>
      </c>
      <c r="L16" s="8">
        <f t="shared" si="0"/>
        <v>3.1764984015787085E-3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78177</v>
      </c>
      <c r="J17" s="10">
        <v>2</v>
      </c>
      <c r="K17" s="7">
        <f t="shared" si="1"/>
        <v>39088.5</v>
      </c>
      <c r="L17" s="8">
        <f t="shared" si="0"/>
        <v>5.4843002548634869E-2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82705</v>
      </c>
      <c r="J22" s="13" t="s">
        <v>6</v>
      </c>
      <c r="K22" s="13" t="s">
        <v>6</v>
      </c>
      <c r="L22" s="14">
        <f t="shared" si="0"/>
        <v>5.8019500950213576E-2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45000</v>
      </c>
      <c r="J23" s="10">
        <v>39</v>
      </c>
      <c r="K23" s="18">
        <f t="shared" ref="K23:K35" si="3">IF(J23=0,"-",I23/J23)</f>
        <v>1153.8461538461538</v>
      </c>
      <c r="L23" s="19">
        <f t="shared" si="0"/>
        <v>3.1568557436184162E-2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12645</v>
      </c>
      <c r="J24" s="10">
        <v>11</v>
      </c>
      <c r="K24" s="7">
        <f t="shared" si="3"/>
        <v>1149.5454545454545</v>
      </c>
      <c r="L24" s="8">
        <f t="shared" si="0"/>
        <v>8.8707646395677492E-3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40000</v>
      </c>
      <c r="J25" s="10">
        <v>10</v>
      </c>
      <c r="K25" s="18">
        <f t="shared" si="3"/>
        <v>4000</v>
      </c>
      <c r="L25" s="19">
        <f t="shared" si="0"/>
        <v>2.8060939943274809E-2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15323</v>
      </c>
      <c r="J27" s="10">
        <v>13</v>
      </c>
      <c r="K27" s="18">
        <f t="shared" si="3"/>
        <v>1178.6923076923076</v>
      </c>
      <c r="L27" s="19">
        <f t="shared" si="0"/>
        <v>1.0749444568769998E-2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161961</v>
      </c>
      <c r="J29" s="10">
        <v>213</v>
      </c>
      <c r="K29" s="7">
        <f t="shared" si="3"/>
        <v>760.38028169014081</v>
      </c>
      <c r="L29" s="8">
        <f t="shared" si="0"/>
        <v>0.11361944735381829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36032</v>
      </c>
      <c r="J30" s="10">
        <v>23</v>
      </c>
      <c r="K30" s="7">
        <f t="shared" si="3"/>
        <v>1566.608695652174</v>
      </c>
      <c r="L30" s="8">
        <f t="shared" si="0"/>
        <v>2.527729470090195E-2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1740</v>
      </c>
      <c r="J31" s="10">
        <v>110</v>
      </c>
      <c r="K31" s="7">
        <f t="shared" si="3"/>
        <v>15.818181818181818</v>
      </c>
      <c r="L31" s="8">
        <f>I31/I$42</f>
        <v>1.2206508875324542E-3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552</v>
      </c>
      <c r="J32" s="10">
        <v>23</v>
      </c>
      <c r="K32" s="7">
        <f t="shared" si="3"/>
        <v>24</v>
      </c>
      <c r="L32" s="8">
        <f>I32/I$42</f>
        <v>3.872409712171924E-4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1198600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1078740</v>
      </c>
      <c r="J37" s="25">
        <v>2</v>
      </c>
      <c r="K37" s="24" t="s">
        <v>6</v>
      </c>
      <c r="L37" s="27">
        <f t="shared" ref="L37:L42" si="4">I37/I$42</f>
        <v>0.75676145886020674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1342764</v>
      </c>
      <c r="J41" s="31" t="s">
        <v>6</v>
      </c>
      <c r="K41" s="31" t="s">
        <v>6</v>
      </c>
      <c r="L41" s="14">
        <f t="shared" si="4"/>
        <v>0.94198049904978642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1425469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35636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1425469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52hPn/rZSDxGNEk7LbYghK51F4PNQ0Aww4r69bcHYDsFiB3nMHpZiOwS5qDTnjMOGD29JhdlF9q3L26zN0KI5A==" saltValue="FyGdNAZC6aVDNCxc+S+3P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DA3C2-8B83-4BE3-BEEF-0F3D52F3A17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460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55735</v>
      </c>
      <c r="J23" s="10">
        <v>56</v>
      </c>
      <c r="K23" s="18">
        <f t="shared" ref="K23:K35" si="3">IF(J23=0,"-",I23/J23)</f>
        <v>995.26785714285711</v>
      </c>
      <c r="L23" s="19">
        <f t="shared" si="0"/>
        <v>5.0711978526909604E-2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40784</v>
      </c>
      <c r="J24" s="10">
        <v>42</v>
      </c>
      <c r="K24" s="7">
        <f t="shared" si="3"/>
        <v>971.04761904761904</v>
      </c>
      <c r="L24" s="8">
        <f t="shared" si="0"/>
        <v>3.7108411810199721E-2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141423</v>
      </c>
      <c r="J25" s="10">
        <v>48</v>
      </c>
      <c r="K25" s="18">
        <f t="shared" si="3"/>
        <v>2946.3125</v>
      </c>
      <c r="L25" s="19">
        <f t="shared" si="0"/>
        <v>0.12867749419953597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40032</v>
      </c>
      <c r="J26" s="10">
        <v>14</v>
      </c>
      <c r="K26" s="7">
        <f t="shared" si="3"/>
        <v>2859.4285714285716</v>
      </c>
      <c r="L26" s="8">
        <f t="shared" si="0"/>
        <v>3.6424184522997137E-2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4294</v>
      </c>
      <c r="J27" s="10">
        <v>4</v>
      </c>
      <c r="K27" s="18">
        <f t="shared" si="3"/>
        <v>1073.5</v>
      </c>
      <c r="L27" s="19">
        <f t="shared" si="0"/>
        <v>3.9070106000636913E-3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1200</v>
      </c>
      <c r="J28" s="10">
        <v>1</v>
      </c>
      <c r="K28" s="18">
        <f t="shared" si="3"/>
        <v>1200</v>
      </c>
      <c r="L28" s="19">
        <f t="shared" si="0"/>
        <v>1.0918520540466768E-3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316738</v>
      </c>
      <c r="J29" s="10">
        <v>239</v>
      </c>
      <c r="K29" s="7">
        <f t="shared" si="3"/>
        <v>1325.2635983263599</v>
      </c>
      <c r="L29" s="8">
        <f t="shared" si="0"/>
        <v>0.2881925299121969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76279</v>
      </c>
      <c r="J30" s="10">
        <v>29</v>
      </c>
      <c r="K30" s="7">
        <f t="shared" si="3"/>
        <v>2630.3103448275861</v>
      </c>
      <c r="L30" s="8">
        <f t="shared" si="0"/>
        <v>6.9404485692188711E-2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700738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0.52851098676129382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1099050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1099050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27476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1131185</v>
      </c>
      <c r="J46" s="110" t="s">
        <v>36</v>
      </c>
      <c r="K46" s="111"/>
      <c r="L46" s="125">
        <f>I42/I46</f>
        <v>0.97159173786781117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agpTuqd067E7Ke6ec0Ca0LwKxXMqYZZU/kZYBPlvA8DyBxuLbU2I/p3B/1OYzw8ekQQK7gLA8BHLgJXod5SIQ==" saltValue="90jPbXJZWmoIk7/xmbi5Z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8A4E1-B04B-4999-A260-F0E12712868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631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8900</v>
      </c>
      <c r="J16" s="10">
        <v>1</v>
      </c>
      <c r="K16" s="7">
        <f t="shared" si="1"/>
        <v>8900</v>
      </c>
      <c r="L16" s="8">
        <f t="shared" si="0"/>
        <v>7.4082027949734092E-3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22242</v>
      </c>
      <c r="J17" s="10">
        <v>1</v>
      </c>
      <c r="K17" s="7">
        <f t="shared" si="1"/>
        <v>22242</v>
      </c>
      <c r="L17" s="8">
        <f t="shared" si="0"/>
        <v>1.8513847928741414E-2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31142</v>
      </c>
      <c r="J22" s="13" t="s">
        <v>6</v>
      </c>
      <c r="K22" s="13" t="s">
        <v>6</v>
      </c>
      <c r="L22" s="14">
        <f t="shared" si="0"/>
        <v>2.5922050723714823E-2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108993</v>
      </c>
      <c r="J23" s="10">
        <v>120</v>
      </c>
      <c r="K23" s="18">
        <f t="shared" ref="K23:K35" si="3">IF(J23=0,"-",I23/J23)</f>
        <v>908.27499999999998</v>
      </c>
      <c r="L23" s="19">
        <f t="shared" si="0"/>
        <v>9.0723848003655821E-2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24659</v>
      </c>
      <c r="J24" s="10">
        <v>27</v>
      </c>
      <c r="K24" s="7">
        <f t="shared" si="3"/>
        <v>913.2962962962963</v>
      </c>
      <c r="L24" s="8">
        <f t="shared" si="0"/>
        <v>2.0525716036095428E-2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31124</v>
      </c>
      <c r="J25" s="10">
        <v>15</v>
      </c>
      <c r="K25" s="18">
        <f t="shared" si="3"/>
        <v>2074.9333333333334</v>
      </c>
      <c r="L25" s="19">
        <f t="shared" si="0"/>
        <v>2.5907067841657572E-2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2000</v>
      </c>
      <c r="J26" s="10">
        <v>2</v>
      </c>
      <c r="K26" s="7">
        <f t="shared" si="3"/>
        <v>1000</v>
      </c>
      <c r="L26" s="8">
        <f t="shared" si="0"/>
        <v>1.6647646730277325E-3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8709</v>
      </c>
      <c r="J27" s="10">
        <v>6</v>
      </c>
      <c r="K27" s="18">
        <f t="shared" si="3"/>
        <v>1451.5</v>
      </c>
      <c r="L27" s="19">
        <f t="shared" si="0"/>
        <v>7.249217768699261E-3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1366</v>
      </c>
      <c r="J28" s="10">
        <v>1</v>
      </c>
      <c r="K28" s="18">
        <f t="shared" si="3"/>
        <v>1366</v>
      </c>
      <c r="L28" s="19">
        <f t="shared" si="0"/>
        <v>1.1370342716779413E-3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494443</v>
      </c>
      <c r="J29" s="10">
        <v>487</v>
      </c>
      <c r="K29" s="7">
        <f t="shared" si="3"/>
        <v>1015.2833675564682</v>
      </c>
      <c r="L29" s="8">
        <f t="shared" si="0"/>
        <v>0.41156561961292559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110457</v>
      </c>
      <c r="J30" s="10">
        <v>68</v>
      </c>
      <c r="K30" s="7">
        <f t="shared" si="3"/>
        <v>1624.3676470588234</v>
      </c>
      <c r="L30" s="8">
        <f t="shared" si="0"/>
        <v>9.1942455744312118E-2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8000</v>
      </c>
      <c r="J31" s="10">
        <v>105</v>
      </c>
      <c r="K31" s="7">
        <f t="shared" si="3"/>
        <v>76.19047619047619</v>
      </c>
      <c r="L31" s="8">
        <f>I31/I$42</f>
        <v>6.65905869211093E-3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427</v>
      </c>
      <c r="J32" s="10">
        <v>7</v>
      </c>
      <c r="K32" s="7">
        <f t="shared" si="3"/>
        <v>61</v>
      </c>
      <c r="L32" s="8">
        <f>I32/I$42</f>
        <v>3.5542725769142089E-4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1280</v>
      </c>
      <c r="J33" s="10">
        <v>2</v>
      </c>
      <c r="K33" s="7">
        <f t="shared" si="3"/>
        <v>640</v>
      </c>
      <c r="L33" s="8">
        <f>I33/I$42</f>
        <v>1.0654493907377488E-3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575200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517680</v>
      </c>
      <c r="J37" s="25">
        <v>1</v>
      </c>
      <c r="K37" s="24" t="s">
        <v>6</v>
      </c>
      <c r="L37" s="27">
        <f t="shared" ref="L37:L42" si="4">I37/I$42</f>
        <v>0.43090768796649825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1170229</v>
      </c>
      <c r="J41" s="31" t="s">
        <v>6</v>
      </c>
      <c r="K41" s="31" t="s">
        <v>6</v>
      </c>
      <c r="L41" s="14">
        <f t="shared" si="4"/>
        <v>0.97407794927628522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1201371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30034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1201509</v>
      </c>
      <c r="J46" s="110" t="s">
        <v>36</v>
      </c>
      <c r="K46" s="111"/>
      <c r="L46" s="125">
        <f>I42/I46</f>
        <v>0.99988514443087817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kew5UZiT4mBk0/gHnHmd98AK/BCiyaxWbY06/TOdwr/alPEOI5x0OciHrwmrmNMzGbXEvZgN1DWfI7f0ShAREA==" saltValue="qXEziv6tfxF2OIOb+XoT3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FF01C-B89E-4970-903F-D5487EF7841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632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77171</v>
      </c>
      <c r="J23" s="10">
        <v>82</v>
      </c>
      <c r="K23" s="18">
        <f t="shared" ref="K23:K35" si="3">IF(J23=0,"-",I23/J23)</f>
        <v>941.10975609756099</v>
      </c>
      <c r="L23" s="19">
        <f t="shared" si="0"/>
        <v>0.14772877371583684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31206</v>
      </c>
      <c r="J24" s="10">
        <v>34</v>
      </c>
      <c r="K24" s="7">
        <f t="shared" si="3"/>
        <v>917.82352941176475</v>
      </c>
      <c r="L24" s="8">
        <f t="shared" si="0"/>
        <v>5.9737778603055611E-2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75164</v>
      </c>
      <c r="J25" s="10">
        <v>28</v>
      </c>
      <c r="K25" s="18">
        <f t="shared" si="3"/>
        <v>2684.4285714285716</v>
      </c>
      <c r="L25" s="19">
        <f t="shared" si="0"/>
        <v>0.14388676507466744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21263</v>
      </c>
      <c r="J26" s="10">
        <v>9</v>
      </c>
      <c r="K26" s="7">
        <f t="shared" si="3"/>
        <v>2362.5555555555557</v>
      </c>
      <c r="L26" s="8">
        <f t="shared" si="0"/>
        <v>4.0703851388732025E-2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17902</v>
      </c>
      <c r="J27" s="10">
        <v>16</v>
      </c>
      <c r="K27" s="18">
        <f t="shared" si="3"/>
        <v>1118.875</v>
      </c>
      <c r="L27" s="19">
        <f t="shared" si="0"/>
        <v>3.4269874785358638E-2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380</v>
      </c>
      <c r="J28" s="10">
        <v>1</v>
      </c>
      <c r="K28" s="18">
        <f t="shared" si="3"/>
        <v>380</v>
      </c>
      <c r="L28" s="19">
        <f t="shared" si="0"/>
        <v>7.2743561716212047E-4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345928</v>
      </c>
      <c r="J29" s="10">
        <v>311</v>
      </c>
      <c r="K29" s="7">
        <f t="shared" si="3"/>
        <v>1112.3086816720256</v>
      </c>
      <c r="L29" s="8">
        <f t="shared" si="0"/>
        <v>0.66221144256225795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88055</v>
      </c>
      <c r="J30" s="10">
        <v>45</v>
      </c>
      <c r="K30" s="7">
        <f t="shared" si="3"/>
        <v>1956.7777777777778</v>
      </c>
      <c r="L30" s="8">
        <f t="shared" si="0"/>
        <v>0.16856406123476453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6218</v>
      </c>
      <c r="J31" s="10">
        <v>18</v>
      </c>
      <c r="K31" s="7">
        <f t="shared" si="3"/>
        <v>345.44444444444446</v>
      </c>
      <c r="L31" s="8">
        <f>I31/I$42</f>
        <v>1.190314386187912E-2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3398</v>
      </c>
      <c r="J32" s="10">
        <v>10</v>
      </c>
      <c r="K32" s="7">
        <f t="shared" si="3"/>
        <v>339.8</v>
      </c>
      <c r="L32" s="8">
        <f>I32/I$42</f>
        <v>6.5048058608339092E-3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522383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522383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13060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522383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knPADWNvW3W2arJazyNB0uJOLNlUlSnqy/3xgvELvHWQM3t5Il3Phkiq9yS5/yTtK5d+fufpnwqtBV0n2lldQ==" saltValue="cNblDds8Q9L+BxVqboesu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DCA03-62FE-434A-8371-AF2E1AE533F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633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52000</v>
      </c>
      <c r="J16" s="10">
        <v>9</v>
      </c>
      <c r="K16" s="7">
        <f t="shared" si="1"/>
        <v>5777.7777777777774</v>
      </c>
      <c r="L16" s="8">
        <f t="shared" si="0"/>
        <v>4.7024778440947733E-2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52000</v>
      </c>
      <c r="J22" s="13" t="s">
        <v>6</v>
      </c>
      <c r="K22" s="13" t="s">
        <v>6</v>
      </c>
      <c r="L22" s="14">
        <f t="shared" si="0"/>
        <v>4.7024778440947733E-2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57132</v>
      </c>
      <c r="J23" s="10">
        <v>63</v>
      </c>
      <c r="K23" s="18">
        <f t="shared" ref="K23:K35" si="3">IF(J23=0,"-",I23/J23)</f>
        <v>906.85714285714289</v>
      </c>
      <c r="L23" s="19">
        <f t="shared" si="0"/>
        <v>5.1665762344004343E-2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25298</v>
      </c>
      <c r="J24" s="10">
        <v>28</v>
      </c>
      <c r="K24" s="7">
        <f t="shared" si="3"/>
        <v>903.5</v>
      </c>
      <c r="L24" s="8">
        <f t="shared" si="0"/>
        <v>2.2877554711521069E-2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19611</v>
      </c>
      <c r="J25" s="10">
        <v>12</v>
      </c>
      <c r="K25" s="18">
        <f t="shared" si="3"/>
        <v>1634.25</v>
      </c>
      <c r="L25" s="19">
        <f t="shared" si="0"/>
        <v>1.7734671730873577E-2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2987</v>
      </c>
      <c r="J26" s="10">
        <v>3</v>
      </c>
      <c r="K26" s="7">
        <f t="shared" si="3"/>
        <v>995.66666666666663</v>
      </c>
      <c r="L26" s="8">
        <f t="shared" si="0"/>
        <v>2.7012117923675169E-3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37603</v>
      </c>
      <c r="J27" s="10">
        <v>19</v>
      </c>
      <c r="K27" s="18">
        <f t="shared" si="3"/>
        <v>1979.1052631578948</v>
      </c>
      <c r="L27" s="19">
        <f t="shared" si="0"/>
        <v>3.4005245071441488E-2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342919</v>
      </c>
      <c r="J29" s="10">
        <v>597</v>
      </c>
      <c r="K29" s="7">
        <f t="shared" si="3"/>
        <v>574.40368509212726</v>
      </c>
      <c r="L29" s="8">
        <f t="shared" si="0"/>
        <v>0.31010942304214145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70032</v>
      </c>
      <c r="J30" s="10">
        <v>38</v>
      </c>
      <c r="K30" s="7">
        <f t="shared" si="3"/>
        <v>1842.9473684210527</v>
      </c>
      <c r="L30" s="8">
        <f t="shared" si="0"/>
        <v>6.3331524688008678E-2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15675</v>
      </c>
      <c r="J31" s="10">
        <v>63</v>
      </c>
      <c r="K31" s="7">
        <f t="shared" si="3"/>
        <v>248.8095238095238</v>
      </c>
      <c r="L31" s="8">
        <f>I31/I$42</f>
        <v>1.4175257731958763E-2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0.52528486163863264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1053800</v>
      </c>
      <c r="J41" s="31" t="s">
        <v>6</v>
      </c>
      <c r="K41" s="31" t="s">
        <v>6</v>
      </c>
      <c r="L41" s="14">
        <f t="shared" si="4"/>
        <v>0.95297522155905223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1105800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27645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1105800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/UjBPApjTZ1WQb8SZLr4+eD8av8T8pyd/kLyFgmDSaQWP32dGtzmLGC2vaTQzcfKMDG1/uM+CssxlzKLlhGOTQ==" saltValue="YapYY9dVFEJOsa0s1EJoX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5D295-47F8-4DE6-AFF0-92140F5C201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634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6629</v>
      </c>
      <c r="J16" s="10">
        <v>2</v>
      </c>
      <c r="K16" s="7">
        <f t="shared" si="1"/>
        <v>3314.5</v>
      </c>
      <c r="L16" s="8">
        <f t="shared" si="0"/>
        <v>4.475534106959121E-3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88678</v>
      </c>
      <c r="J17" s="10">
        <v>2</v>
      </c>
      <c r="K17" s="7">
        <f t="shared" si="1"/>
        <v>44339</v>
      </c>
      <c r="L17" s="8">
        <f t="shared" si="0"/>
        <v>5.9870480243916273E-2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1700</v>
      </c>
      <c r="J19" s="10">
        <v>1</v>
      </c>
      <c r="K19" s="7">
        <f t="shared" si="1"/>
        <v>1700</v>
      </c>
      <c r="L19" s="8">
        <f t="shared" si="0"/>
        <v>1.1477459619596479E-3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97007</v>
      </c>
      <c r="J22" s="13" t="s">
        <v>6</v>
      </c>
      <c r="K22" s="13" t="s">
        <v>6</v>
      </c>
      <c r="L22" s="14">
        <f t="shared" si="0"/>
        <v>6.5493760312835034E-2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205402</v>
      </c>
      <c r="J23" s="10">
        <v>230</v>
      </c>
      <c r="K23" s="18">
        <f t="shared" ref="K23:K35" si="3">IF(J23=0,"-",I23/J23)</f>
        <v>893.05217391304348</v>
      </c>
      <c r="L23" s="19">
        <f t="shared" si="0"/>
        <v>0.13867606828143272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95811</v>
      </c>
      <c r="J24" s="10">
        <v>108</v>
      </c>
      <c r="K24" s="7">
        <f t="shared" si="3"/>
        <v>887.13888888888891</v>
      </c>
      <c r="L24" s="8">
        <f t="shared" si="0"/>
        <v>6.4686287271362247E-2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161201</v>
      </c>
      <c r="J25" s="10">
        <v>62</v>
      </c>
      <c r="K25" s="18">
        <f t="shared" si="3"/>
        <v>2600.016129032258</v>
      </c>
      <c r="L25" s="19">
        <f t="shared" si="0"/>
        <v>0.10883399812579836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50969</v>
      </c>
      <c r="J26" s="10">
        <v>21</v>
      </c>
      <c r="K26" s="7">
        <f t="shared" si="3"/>
        <v>2427.0952380952381</v>
      </c>
      <c r="L26" s="8">
        <f t="shared" si="0"/>
        <v>3.4411449373600765E-2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30788</v>
      </c>
      <c r="J27" s="10">
        <v>18</v>
      </c>
      <c r="K27" s="18">
        <f t="shared" si="3"/>
        <v>1710.4444444444443</v>
      </c>
      <c r="L27" s="19">
        <f t="shared" si="0"/>
        <v>2.078635451577273E-2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4723</v>
      </c>
      <c r="J28" s="10">
        <v>3</v>
      </c>
      <c r="K28" s="18">
        <f t="shared" si="3"/>
        <v>1574.3333333333333</v>
      </c>
      <c r="L28" s="19">
        <f t="shared" si="0"/>
        <v>3.1887083401973041E-3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332270</v>
      </c>
      <c r="J29" s="10">
        <v>247</v>
      </c>
      <c r="K29" s="7">
        <f t="shared" si="3"/>
        <v>1345.2226720647773</v>
      </c>
      <c r="L29" s="8">
        <f t="shared" si="0"/>
        <v>0.22433032398843072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94361</v>
      </c>
      <c r="J30" s="10">
        <v>50</v>
      </c>
      <c r="K30" s="7">
        <f t="shared" si="3"/>
        <v>1887.22</v>
      </c>
      <c r="L30" s="8">
        <f t="shared" si="0"/>
        <v>6.3707327480279019E-2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73636</v>
      </c>
      <c r="J31" s="10">
        <v>268</v>
      </c>
      <c r="K31" s="7">
        <f t="shared" si="3"/>
        <v>274.76119402985074</v>
      </c>
      <c r="L31" s="8">
        <f>I31/I$42</f>
        <v>4.9714953914623904E-2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645836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0.39216454086110653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1384157</v>
      </c>
      <c r="J41" s="31" t="s">
        <v>6</v>
      </c>
      <c r="K41" s="31" t="s">
        <v>6</v>
      </c>
      <c r="L41" s="14">
        <f t="shared" si="4"/>
        <v>0.93450623968716495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1481164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35864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1481390</v>
      </c>
      <c r="J46" s="110" t="s">
        <v>36</v>
      </c>
      <c r="K46" s="111"/>
      <c r="L46" s="125">
        <f>I42/I46</f>
        <v>0.99984744057945574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G0T6fWDlz3zsv4+QXGcgmluRwDfv4p/7d1yvjR5ps/Gp0g78zwkFMsL3StizC2RmUFOAvjV2gHEEpc+OqF5Smg==" saltValue="2bWrS7MBImruPkAVi6Gem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2EB96-679E-47F9-8739-12D4207C0BA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635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36969</v>
      </c>
      <c r="J16" s="10">
        <v>7</v>
      </c>
      <c r="K16" s="7">
        <f t="shared" si="1"/>
        <v>5281.2857142857147</v>
      </c>
      <c r="L16" s="8">
        <f t="shared" si="0"/>
        <v>4.3958435146771876E-2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36969</v>
      </c>
      <c r="J22" s="13" t="s">
        <v>6</v>
      </c>
      <c r="K22" s="13" t="s">
        <v>6</v>
      </c>
      <c r="L22" s="14">
        <f t="shared" si="0"/>
        <v>4.3958435146771876E-2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32680</v>
      </c>
      <c r="J23" s="10">
        <v>28</v>
      </c>
      <c r="K23" s="18">
        <f t="shared" ref="K23:K35" si="3">IF(J23=0,"-",I23/J23)</f>
        <v>1167.1428571428571</v>
      </c>
      <c r="L23" s="19">
        <f t="shared" si="0"/>
        <v>3.8858547988760983E-2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13483</v>
      </c>
      <c r="J24" s="10">
        <v>12</v>
      </c>
      <c r="K24" s="7">
        <f t="shared" si="3"/>
        <v>1123.5833333333333</v>
      </c>
      <c r="L24" s="8">
        <f t="shared" si="0"/>
        <v>1.6032123700503807E-2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13324</v>
      </c>
      <c r="J25" s="10">
        <v>7</v>
      </c>
      <c r="K25" s="18">
        <f t="shared" si="3"/>
        <v>1903.4285714285713</v>
      </c>
      <c r="L25" s="19">
        <f t="shared" si="0"/>
        <v>1.5843062833606224E-2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1324</v>
      </c>
      <c r="J26" s="10">
        <v>1</v>
      </c>
      <c r="K26" s="7">
        <f t="shared" si="3"/>
        <v>1324</v>
      </c>
      <c r="L26" s="8">
        <f t="shared" si="0"/>
        <v>1.5743181620905614E-3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4805</v>
      </c>
      <c r="J27" s="10">
        <v>6</v>
      </c>
      <c r="K27" s="18">
        <f t="shared" si="3"/>
        <v>800.83333333333337</v>
      </c>
      <c r="L27" s="19">
        <f t="shared" si="0"/>
        <v>5.7134431788860626E-3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1118</v>
      </c>
      <c r="J28" s="10">
        <v>1</v>
      </c>
      <c r="K28" s="18">
        <f t="shared" si="3"/>
        <v>1118</v>
      </c>
      <c r="L28" s="19">
        <f t="shared" si="0"/>
        <v>1.3293713785628759E-3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82381</v>
      </c>
      <c r="J29" s="10">
        <v>90</v>
      </c>
      <c r="K29" s="7">
        <f t="shared" si="3"/>
        <v>915.34444444444443</v>
      </c>
      <c r="L29" s="8">
        <f t="shared" si="0"/>
        <v>9.7956121232010973E-2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25101</v>
      </c>
      <c r="J30" s="10">
        <v>13</v>
      </c>
      <c r="K30" s="7">
        <f t="shared" si="3"/>
        <v>1930.8461538461538</v>
      </c>
      <c r="L30" s="8">
        <f t="shared" si="0"/>
        <v>2.9846646666642884E-2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7000</v>
      </c>
      <c r="J31" s="10">
        <v>61</v>
      </c>
      <c r="K31" s="7">
        <f t="shared" si="3"/>
        <v>114.75409836065573</v>
      </c>
      <c r="L31" s="8">
        <f>I31/I$42</f>
        <v>8.3234343917174686E-3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0.78934695522824638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804030</v>
      </c>
      <c r="J41" s="31" t="s">
        <v>6</v>
      </c>
      <c r="K41" s="31" t="s">
        <v>6</v>
      </c>
      <c r="L41" s="14">
        <f t="shared" si="4"/>
        <v>0.95604156485322811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840999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21021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841481</v>
      </c>
      <c r="J46" s="110" t="s">
        <v>36</v>
      </c>
      <c r="K46" s="111"/>
      <c r="L46" s="125">
        <f>I42/I46</f>
        <v>0.99942720037647914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4lR4xIoK2BWCAneVU8NX7wiz5SNv+zuoYVDveHooFAFuyisraws1GCMjlCtRD2FvRzOKsU/Z2jgtRJbMg/NMqA==" saltValue="IxMlBhG6KFwCO8V0sUhYK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44B88-F9F7-4539-AF3F-D11F2630BC5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636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126728</v>
      </c>
      <c r="J23" s="10">
        <v>111</v>
      </c>
      <c r="K23" s="18">
        <f t="shared" ref="K23:K35" si="3">IF(J23=0,"-",I23/J23)</f>
        <v>1141.6936936936936</v>
      </c>
      <c r="L23" s="19">
        <f t="shared" si="0"/>
        <v>6.2205423978402258E-2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61729</v>
      </c>
      <c r="J24" s="10">
        <v>55</v>
      </c>
      <c r="K24" s="7">
        <f t="shared" si="3"/>
        <v>1122.3454545454545</v>
      </c>
      <c r="L24" s="8">
        <f t="shared" si="0"/>
        <v>3.0300159528776537E-2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87774</v>
      </c>
      <c r="J25" s="10">
        <v>22</v>
      </c>
      <c r="K25" s="18">
        <f t="shared" si="3"/>
        <v>3989.7272727272725</v>
      </c>
      <c r="L25" s="19">
        <f t="shared" si="0"/>
        <v>4.3084550251564609E-2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3285</v>
      </c>
      <c r="J26" s="10">
        <v>3</v>
      </c>
      <c r="K26" s="7">
        <f t="shared" si="3"/>
        <v>1095</v>
      </c>
      <c r="L26" s="8">
        <f t="shared" si="0"/>
        <v>1.6124677874585838E-3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31160</v>
      </c>
      <c r="J27" s="10">
        <v>13</v>
      </c>
      <c r="K27" s="18">
        <f t="shared" si="3"/>
        <v>2396.9230769230771</v>
      </c>
      <c r="L27" s="19">
        <f t="shared" si="0"/>
        <v>1.5295128236593448E-2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6520</v>
      </c>
      <c r="J28" s="10">
        <v>3</v>
      </c>
      <c r="K28" s="18">
        <f t="shared" si="3"/>
        <v>2173.3333333333335</v>
      </c>
      <c r="L28" s="19">
        <f t="shared" si="0"/>
        <v>3.2003926862191681E-3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230286</v>
      </c>
      <c r="J29" s="10">
        <v>370</v>
      </c>
      <c r="K29" s="7">
        <f t="shared" si="3"/>
        <v>622.39459459459465</v>
      </c>
      <c r="L29" s="8">
        <f t="shared" si="0"/>
        <v>0.11303767333415143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56930</v>
      </c>
      <c r="J30" s="10">
        <v>53</v>
      </c>
      <c r="K30" s="7">
        <f t="shared" si="3"/>
        <v>1074.1509433962265</v>
      </c>
      <c r="L30" s="8">
        <f t="shared" si="0"/>
        <v>2.7944533071542519E-2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17874</v>
      </c>
      <c r="J31" s="10">
        <v>107</v>
      </c>
      <c r="K31" s="7">
        <f t="shared" si="3"/>
        <v>167.04672897196261</v>
      </c>
      <c r="L31" s="8">
        <f>I31/I$42</f>
        <v>8.7735918517609524E-3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1714920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1543428</v>
      </c>
      <c r="J37" s="25">
        <v>2</v>
      </c>
      <c r="K37" s="24" t="s">
        <v>6</v>
      </c>
      <c r="L37" s="27">
        <f t="shared" ref="L37:L42" si="4">I37/I$42</f>
        <v>0.75760363234752726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2037250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2037250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50931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2037520</v>
      </c>
      <c r="J46" s="110" t="s">
        <v>36</v>
      </c>
      <c r="K46" s="111"/>
      <c r="L46" s="125">
        <f>I42/I46</f>
        <v>0.99986748596332797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9/oQCFwDMKVK3X7z0Le2VfgjAOFpccKDmYigasXwQD5BBcGe5MQ18AtbZzGoPq98jYFMVP4cBcHb5caQPAWVg==" saltValue="6WGfbeDX3kZYgZlMk6tAT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031B-BFE6-4C35-B5B5-50E8193183B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637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1.0561457650139041E-2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13434</v>
      </c>
      <c r="J16" s="10">
        <v>3</v>
      </c>
      <c r="K16" s="7">
        <f t="shared" si="1"/>
        <v>4478</v>
      </c>
      <c r="L16" s="8">
        <f t="shared" si="0"/>
        <v>3.5470655517991973E-3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54000</v>
      </c>
      <c r="J17" s="10">
        <v>2</v>
      </c>
      <c r="K17" s="7">
        <f t="shared" si="1"/>
        <v>27000</v>
      </c>
      <c r="L17" s="8">
        <f t="shared" si="0"/>
        <v>1.4257967827687706E-2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107434</v>
      </c>
      <c r="J22" s="13" t="s">
        <v>6</v>
      </c>
      <c r="K22" s="13" t="s">
        <v>6</v>
      </c>
      <c r="L22" s="14">
        <f t="shared" si="0"/>
        <v>2.8366491029625945E-2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141568</v>
      </c>
      <c r="J23" s="10">
        <v>153</v>
      </c>
      <c r="K23" s="18">
        <f t="shared" ref="K23:K35" si="3">IF(J23=0,"-",I23/J23)</f>
        <v>925.281045751634</v>
      </c>
      <c r="L23" s="19">
        <f t="shared" si="0"/>
        <v>3.7379110915372098E-2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29980</v>
      </c>
      <c r="J24" s="10">
        <v>33</v>
      </c>
      <c r="K24" s="7">
        <f t="shared" si="3"/>
        <v>908.4848484848485</v>
      </c>
      <c r="L24" s="8">
        <f t="shared" si="0"/>
        <v>7.915812508779211E-3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163908</v>
      </c>
      <c r="J25" s="10">
        <v>73</v>
      </c>
      <c r="K25" s="18">
        <f t="shared" si="3"/>
        <v>2245.3150684931506</v>
      </c>
      <c r="L25" s="19">
        <f t="shared" si="0"/>
        <v>4.327768501297475E-2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22840</v>
      </c>
      <c r="J26" s="10">
        <v>18</v>
      </c>
      <c r="K26" s="7">
        <f t="shared" si="3"/>
        <v>1268.8888888888889</v>
      </c>
      <c r="L26" s="8">
        <f t="shared" si="0"/>
        <v>6.0305923182293929E-3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41143</v>
      </c>
      <c r="J27" s="10">
        <v>55</v>
      </c>
      <c r="K27" s="18">
        <f t="shared" si="3"/>
        <v>748.0545454545454</v>
      </c>
      <c r="L27" s="19">
        <f t="shared" si="0"/>
        <v>1.0863251302491765E-2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3000</v>
      </c>
      <c r="J28" s="10">
        <v>3</v>
      </c>
      <c r="K28" s="18">
        <f t="shared" si="3"/>
        <v>1000</v>
      </c>
      <c r="L28" s="19">
        <f t="shared" si="0"/>
        <v>7.9210932376042812E-4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577240</v>
      </c>
      <c r="J29" s="10">
        <v>1416</v>
      </c>
      <c r="K29" s="7">
        <f t="shared" si="3"/>
        <v>407.65536723163842</v>
      </c>
      <c r="L29" s="8">
        <f t="shared" si="0"/>
        <v>0.15241239534915652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119345</v>
      </c>
      <c r="J30" s="10">
        <v>112</v>
      </c>
      <c r="K30" s="7">
        <f t="shared" si="3"/>
        <v>1065.5803571428571</v>
      </c>
      <c r="L30" s="8">
        <f t="shared" si="0"/>
        <v>3.1511429081396099E-2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17723</v>
      </c>
      <c r="J31" s="10">
        <v>203</v>
      </c>
      <c r="K31" s="7">
        <f t="shared" si="3"/>
        <v>87.305418719211829</v>
      </c>
      <c r="L31" s="8">
        <f>I31/I$42</f>
        <v>4.6795178483353562E-3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2102</v>
      </c>
      <c r="J32" s="10">
        <v>25</v>
      </c>
      <c r="K32" s="7">
        <f t="shared" si="3"/>
        <v>84.08</v>
      </c>
      <c r="L32" s="8">
        <f>I32/I$42</f>
        <v>5.5500459951480661E-4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3042600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2738340</v>
      </c>
      <c r="J37" s="25">
        <v>3</v>
      </c>
      <c r="K37" s="24" t="s">
        <v>6</v>
      </c>
      <c r="L37" s="27">
        <f t="shared" ref="L37:L42" si="4">I37/I$42</f>
        <v>0.72302154854204359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3679922</v>
      </c>
      <c r="J41" s="31" t="s">
        <v>6</v>
      </c>
      <c r="K41" s="31" t="s">
        <v>6</v>
      </c>
      <c r="L41" s="14">
        <f t="shared" si="4"/>
        <v>0.97163350897037404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3787356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94682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3787357</v>
      </c>
      <c r="J46" s="110" t="s">
        <v>36</v>
      </c>
      <c r="K46" s="111"/>
      <c r="L46" s="125">
        <f>I42/I46</f>
        <v>0.99999973596362846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DgS5nhPVmNLgdkX20YykJV4UwusVq4OziZj1vWb9gD3VxjJflBsRsh3xLVZ+WVssdHiJKb9c8QbSr7EsI0nVw==" saltValue="c/wc5fVDTDCPKlyUeFgDo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B4B05-0F43-4C16-AC34-BFC1D63ABB2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638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160000</v>
      </c>
      <c r="J12" s="6">
        <v>4</v>
      </c>
      <c r="K12" s="7">
        <f t="shared" ref="K12:K21" si="1">IF(J12=0,"-",I12/J12)</f>
        <v>40000</v>
      </c>
      <c r="L12" s="8">
        <f t="shared" si="0"/>
        <v>8.2707769671267625E-2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46655</v>
      </c>
      <c r="J16" s="10">
        <v>8</v>
      </c>
      <c r="K16" s="7">
        <f t="shared" si="1"/>
        <v>5831.875</v>
      </c>
      <c r="L16" s="8">
        <f t="shared" si="0"/>
        <v>2.4117068712581197E-2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35183</v>
      </c>
      <c r="J17" s="10">
        <v>1</v>
      </c>
      <c r="K17" s="7">
        <f t="shared" si="1"/>
        <v>35183</v>
      </c>
      <c r="L17" s="8">
        <f t="shared" si="0"/>
        <v>1.8186921627151308E-2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241838</v>
      </c>
      <c r="J22" s="13" t="s">
        <v>6</v>
      </c>
      <c r="K22" s="13" t="s">
        <v>6</v>
      </c>
      <c r="L22" s="14">
        <f t="shared" si="0"/>
        <v>0.12501176001100014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72864</v>
      </c>
      <c r="J23" s="10">
        <v>64</v>
      </c>
      <c r="K23" s="18">
        <f t="shared" ref="K23:K35" si="3">IF(J23=0,"-",I23/J23)</f>
        <v>1138.5</v>
      </c>
      <c r="L23" s="19">
        <f t="shared" si="0"/>
        <v>3.7665118308295283E-2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72864</v>
      </c>
      <c r="J24" s="10">
        <v>64</v>
      </c>
      <c r="K24" s="7">
        <f t="shared" si="3"/>
        <v>1138.5</v>
      </c>
      <c r="L24" s="8">
        <f t="shared" si="0"/>
        <v>3.7665118308295283E-2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249525</v>
      </c>
      <c r="J25" s="10">
        <v>69</v>
      </c>
      <c r="K25" s="18">
        <f t="shared" si="3"/>
        <v>3616.304347826087</v>
      </c>
      <c r="L25" s="19">
        <f t="shared" si="0"/>
        <v>0.12898535142014408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960</v>
      </c>
      <c r="J26" s="10">
        <v>1</v>
      </c>
      <c r="K26" s="7">
        <f t="shared" si="3"/>
        <v>960</v>
      </c>
      <c r="L26" s="8">
        <f t="shared" si="0"/>
        <v>4.9624661802760575E-4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5825</v>
      </c>
      <c r="J27" s="10">
        <v>2</v>
      </c>
      <c r="K27" s="18">
        <f t="shared" si="3"/>
        <v>2912.5</v>
      </c>
      <c r="L27" s="19">
        <f t="shared" si="0"/>
        <v>3.0110797395945872E-3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3000</v>
      </c>
      <c r="J28" s="10">
        <v>1</v>
      </c>
      <c r="K28" s="18">
        <f t="shared" si="3"/>
        <v>3000</v>
      </c>
      <c r="L28" s="19">
        <f t="shared" si="0"/>
        <v>1.5507706813362681E-3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519081</v>
      </c>
      <c r="J29" s="10">
        <v>403</v>
      </c>
      <c r="K29" s="7">
        <f t="shared" si="3"/>
        <v>1288.0421836228288</v>
      </c>
      <c r="L29" s="8">
        <f t="shared" si="0"/>
        <v>0.26832519867957044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95286</v>
      </c>
      <c r="J30" s="10">
        <v>28</v>
      </c>
      <c r="K30" s="7">
        <f t="shared" si="3"/>
        <v>3403.0714285714284</v>
      </c>
      <c r="L30" s="8">
        <f t="shared" si="0"/>
        <v>4.9255578380602544E-2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3342</v>
      </c>
      <c r="J31" s="10">
        <v>22</v>
      </c>
      <c r="K31" s="7">
        <f t="shared" si="3"/>
        <v>151.90909090909091</v>
      </c>
      <c r="L31" s="8">
        <f>I31/I$42</f>
        <v>1.7275585390086026E-3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933002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839702</v>
      </c>
      <c r="J37" s="25">
        <v>1</v>
      </c>
      <c r="K37" s="24" t="s">
        <v>6</v>
      </c>
      <c r="L37" s="27">
        <f t="shared" ref="L37:L42" si="4">I37/I$42</f>
        <v>0.43406174755314231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2345</v>
      </c>
      <c r="J38" s="28">
        <v>1</v>
      </c>
      <c r="K38" s="7">
        <f t="shared" ref="K38:K39" si="5">IF(J38=0,"-",I38/J38)</f>
        <v>2345</v>
      </c>
      <c r="L38" s="27">
        <f t="shared" si="4"/>
        <v>1.2121857492445162E-3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1692684</v>
      </c>
      <c r="J41" s="31" t="s">
        <v>6</v>
      </c>
      <c r="K41" s="31" t="s">
        <v>6</v>
      </c>
      <c r="L41" s="14">
        <f t="shared" si="4"/>
        <v>0.87498823998899988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1934522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48363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1936705</v>
      </c>
      <c r="J46" s="110" t="s">
        <v>36</v>
      </c>
      <c r="K46" s="111"/>
      <c r="L46" s="125">
        <f>I42/I46</f>
        <v>0.99887282781838227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JdhWV1ad7YHHsqztHFsVpgb9QQHuiQT7VCCGou//p4UNhH+Q6IP0kLZyJVa55hzK70JwFymUGec9s9QwhSekw==" saltValue="PEZ8wXBsVfb/0FEkr4jVT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D8D3C-B09B-473F-AF46-27BC042909C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639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1.8562966510552118E-2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7855</v>
      </c>
      <c r="J16" s="10">
        <v>1</v>
      </c>
      <c r="K16" s="7">
        <f t="shared" si="1"/>
        <v>7855</v>
      </c>
      <c r="L16" s="8">
        <f t="shared" si="0"/>
        <v>4.8604033980128962E-3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119845</v>
      </c>
      <c r="J17" s="10">
        <v>4</v>
      </c>
      <c r="K17" s="7">
        <f t="shared" si="1"/>
        <v>29961.25</v>
      </c>
      <c r="L17" s="8">
        <f t="shared" si="0"/>
        <v>7.4155957381903947E-2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157700</v>
      </c>
      <c r="J22" s="13" t="s">
        <v>6</v>
      </c>
      <c r="K22" s="13" t="s">
        <v>6</v>
      </c>
      <c r="L22" s="14">
        <f t="shared" si="0"/>
        <v>9.7579327290468962E-2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94623</v>
      </c>
      <c r="J23" s="10">
        <v>84</v>
      </c>
      <c r="K23" s="18">
        <f t="shared" ref="K23:K35" si="3">IF(J23=0,"-",I23/J23)</f>
        <v>1126.4642857142858</v>
      </c>
      <c r="L23" s="19">
        <f t="shared" si="0"/>
        <v>5.8549452670932436E-2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48571</v>
      </c>
      <c r="J24" s="10">
        <v>43</v>
      </c>
      <c r="K24" s="7">
        <f t="shared" si="3"/>
        <v>1129.5581395348838</v>
      </c>
      <c r="L24" s="8">
        <f t="shared" si="0"/>
        <v>3.0054061546134232E-2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158063</v>
      </c>
      <c r="J25" s="10">
        <v>69</v>
      </c>
      <c r="K25" s="18">
        <f t="shared" si="3"/>
        <v>2290.768115942029</v>
      </c>
      <c r="L25" s="19">
        <f t="shared" si="0"/>
        <v>9.7803939185246644E-2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13235</v>
      </c>
      <c r="J26" s="10">
        <v>10</v>
      </c>
      <c r="K26" s="7">
        <f t="shared" si="3"/>
        <v>1323.5</v>
      </c>
      <c r="L26" s="8">
        <f t="shared" si="0"/>
        <v>8.1893620589052422E-3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39477</v>
      </c>
      <c r="J27" s="10">
        <v>52</v>
      </c>
      <c r="K27" s="18">
        <f t="shared" si="3"/>
        <v>759.17307692307691</v>
      </c>
      <c r="L27" s="19">
        <f t="shared" si="0"/>
        <v>2.4427007631235533E-2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5111</v>
      </c>
      <c r="J28" s="10">
        <v>7</v>
      </c>
      <c r="K28" s="18">
        <f t="shared" si="3"/>
        <v>730.14285714285711</v>
      </c>
      <c r="L28" s="19">
        <f t="shared" si="0"/>
        <v>3.162510727847729E-3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352954</v>
      </c>
      <c r="J29" s="10">
        <v>376</v>
      </c>
      <c r="K29" s="7">
        <f t="shared" si="3"/>
        <v>938.70744680851067</v>
      </c>
      <c r="L29" s="8">
        <f t="shared" si="0"/>
        <v>0.21839577605884708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56675</v>
      </c>
      <c r="J30" s="10">
        <v>40</v>
      </c>
      <c r="K30" s="7">
        <f t="shared" si="3"/>
        <v>1416.875</v>
      </c>
      <c r="L30" s="8">
        <f t="shared" si="0"/>
        <v>3.5068537566184707E-2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15057</v>
      </c>
      <c r="J31" s="10">
        <v>150</v>
      </c>
      <c r="K31" s="7">
        <f t="shared" si="3"/>
        <v>100.38</v>
      </c>
      <c r="L31" s="8">
        <f>I31/I$42</f>
        <v>9.3167528916461087E-3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902183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798247</v>
      </c>
      <c r="J37" s="25">
        <v>1</v>
      </c>
      <c r="K37" s="24" t="s">
        <v>6</v>
      </c>
      <c r="L37" s="27">
        <f t="shared" ref="L37:L42" si="4">I37/I$42</f>
        <v>0.49392774427162323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1458421</v>
      </c>
      <c r="J41" s="31" t="s">
        <v>6</v>
      </c>
      <c r="K41" s="31" t="s">
        <v>6</v>
      </c>
      <c r="L41" s="14">
        <f t="shared" si="4"/>
        <v>0.90242067270953108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1616121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40408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1730809</v>
      </c>
      <c r="J46" s="110" t="s">
        <v>36</v>
      </c>
      <c r="K46" s="111"/>
      <c r="L46" s="125">
        <f>I42/I46</f>
        <v>0.93373734479078863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Ak/TrKqKIwAlWWusSb4VEHzpQmwd4q6aieFi2K9ePEgPOvkyqhIqvRzw7/LXgH+F0FL5VvZcohpO8xYF1obC/g==" saltValue="uNgQq8jRzHa79gbMX8m5r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DA608-3747-45B9-9795-EB1745C4B0F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640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61415</v>
      </c>
      <c r="J16" s="10">
        <v>8</v>
      </c>
      <c r="K16" s="7">
        <f t="shared" si="1"/>
        <v>7676.875</v>
      </c>
      <c r="L16" s="8">
        <f t="shared" si="0"/>
        <v>4.0465303217984874E-2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61415</v>
      </c>
      <c r="J22" s="13" t="s">
        <v>6</v>
      </c>
      <c r="K22" s="13" t="s">
        <v>6</v>
      </c>
      <c r="L22" s="14">
        <f t="shared" si="0"/>
        <v>4.0465303217984874E-2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85080</v>
      </c>
      <c r="J23" s="10">
        <v>92</v>
      </c>
      <c r="K23" s="18">
        <f t="shared" ref="K23:K35" si="3">IF(J23=0,"-",I23/J23)</f>
        <v>924.78260869565213</v>
      </c>
      <c r="L23" s="19">
        <f t="shared" si="0"/>
        <v>5.6057770866826555E-2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36844</v>
      </c>
      <c r="J24" s="10">
        <v>40</v>
      </c>
      <c r="K24" s="7">
        <f t="shared" si="3"/>
        <v>921.1</v>
      </c>
      <c r="L24" s="8">
        <f t="shared" si="0"/>
        <v>2.4275887515483752E-2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198525</v>
      </c>
      <c r="J25" s="10">
        <v>37</v>
      </c>
      <c r="K25" s="18">
        <f t="shared" si="3"/>
        <v>5365.5405405405409</v>
      </c>
      <c r="L25" s="19">
        <f t="shared" si="0"/>
        <v>0.13080475977123579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17730</v>
      </c>
      <c r="J26" s="10">
        <v>6</v>
      </c>
      <c r="K26" s="7">
        <f t="shared" si="3"/>
        <v>2955</v>
      </c>
      <c r="L26" s="8">
        <f t="shared" si="0"/>
        <v>1.1681996679229371E-2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44800</v>
      </c>
      <c r="J27" s="10">
        <v>35</v>
      </c>
      <c r="K27" s="18">
        <f t="shared" si="3"/>
        <v>1280</v>
      </c>
      <c r="L27" s="19">
        <f t="shared" si="0"/>
        <v>2.9517961152254697E-2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2866</v>
      </c>
      <c r="J28" s="10">
        <v>3</v>
      </c>
      <c r="K28" s="18">
        <f t="shared" si="3"/>
        <v>955.33333333333337</v>
      </c>
      <c r="L28" s="19">
        <f t="shared" si="0"/>
        <v>1.8883588540705796E-3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215120</v>
      </c>
      <c r="J29" s="10">
        <v>904</v>
      </c>
      <c r="K29" s="7">
        <f t="shared" si="3"/>
        <v>237.9646017699115</v>
      </c>
      <c r="L29" s="8">
        <f t="shared" si="0"/>
        <v>0.1417389241757373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39142</v>
      </c>
      <c r="J30" s="10">
        <v>54</v>
      </c>
      <c r="K30" s="7">
        <f t="shared" si="3"/>
        <v>724.85185185185185</v>
      </c>
      <c r="L30" s="8">
        <f t="shared" si="0"/>
        <v>2.5790000790659674E-2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1019550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1</v>
      </c>
      <c r="K37" s="24" t="s">
        <v>6</v>
      </c>
      <c r="L37" s="27">
        <f t="shared" ref="L37:L42" si="4">I37/I$42</f>
        <v>0.60141528081596074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1456305</v>
      </c>
      <c r="J41" s="31" t="s">
        <v>6</v>
      </c>
      <c r="K41" s="31" t="s">
        <v>6</v>
      </c>
      <c r="L41" s="14">
        <f t="shared" si="4"/>
        <v>0.95953469678201508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1517720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37943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1517720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Uuda5Ehr19g/mLiOJ5x71O79j42XiW8SPWo2WQnE2UJOuWVWmVSMBmX5OQVDG9ujZnixz/tjGk1CzITIJqLrQ==" saltValue="InYPQgR9JUWZ323fgGEJ6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64713-7E98-4039-8D93-56104241C253}">
  <dimension ref="A1:N58"/>
  <sheetViews>
    <sheetView tabSelected="1" zoomScale="130" zoomScaleNormal="130" workbookViewId="0">
      <selection sqref="A1:L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2" width="5.7109375" style="1" customWidth="1"/>
    <col min="13" max="13" width="1" style="1" customWidth="1"/>
    <col min="14" max="14" width="0" style="1" hidden="1" customWidth="1"/>
    <col min="15" max="16384" width="9.140625" style="1" hidden="1"/>
  </cols>
  <sheetData>
    <row r="1" spans="1:12" ht="15.95" customHeight="1" x14ac:dyDescent="0.2">
      <c r="A1" s="70" t="s">
        <v>824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2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</row>
    <row r="3" spans="1:12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1:12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</row>
    <row r="5" spans="1:12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</row>
    <row r="6" spans="1:12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</row>
    <row r="7" spans="1:12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</row>
    <row r="8" spans="1:12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</row>
    <row r="9" spans="1:12" s="3" customFormat="1" ht="21.95" customHeight="1" x14ac:dyDescent="0.2">
      <c r="A9" s="65" t="s">
        <v>33</v>
      </c>
      <c r="B9" s="84" t="s">
        <v>0</v>
      </c>
      <c r="C9" s="85"/>
      <c r="D9" s="85"/>
      <c r="E9" s="85"/>
      <c r="F9" s="85"/>
      <c r="G9" s="85"/>
      <c r="H9" s="86"/>
      <c r="I9" s="43" t="s">
        <v>436</v>
      </c>
      <c r="J9" s="44" t="s">
        <v>5</v>
      </c>
      <c r="K9" s="45" t="s">
        <v>441</v>
      </c>
      <c r="L9" s="46" t="s">
        <v>8</v>
      </c>
    </row>
    <row r="10" spans="1:12" ht="15" customHeight="1" x14ac:dyDescent="0.2">
      <c r="A10" s="4">
        <v>1</v>
      </c>
      <c r="B10" s="67" t="s">
        <v>9</v>
      </c>
      <c r="C10" s="79"/>
      <c r="D10" s="79"/>
      <c r="E10" s="79"/>
      <c r="F10" s="79"/>
      <c r="G10" s="79"/>
      <c r="H10" s="80"/>
      <c r="I10" s="5">
        <v>39737</v>
      </c>
      <c r="J10" s="6">
        <v>2</v>
      </c>
      <c r="K10" s="7">
        <f>IF(J10=0,"-",I10/J10)</f>
        <v>19868.5</v>
      </c>
      <c r="L10" s="8">
        <f t="shared" ref="L10:L29" si="0">I10/I$41</f>
        <v>4.9958935972401605E-5</v>
      </c>
    </row>
    <row r="11" spans="1:12" s="9" customFormat="1" ht="15" customHeight="1" x14ac:dyDescent="0.2">
      <c r="A11" s="4">
        <f>A10+1</f>
        <v>2</v>
      </c>
      <c r="B11" s="67" t="s">
        <v>10</v>
      </c>
      <c r="C11" s="68"/>
      <c r="D11" s="68"/>
      <c r="E11" s="68"/>
      <c r="F11" s="68"/>
      <c r="G11" s="68"/>
      <c r="H11" s="69"/>
      <c r="I11" s="5">
        <v>26253634</v>
      </c>
      <c r="J11" s="6">
        <v>689</v>
      </c>
      <c r="K11" s="7">
        <f t="shared" ref="K11:K20" si="1">IF(J11=0,"-",I11/J11)</f>
        <v>38103.968069666182</v>
      </c>
      <c r="L11" s="8">
        <f t="shared" si="0"/>
        <v>3.300711226435981E-2</v>
      </c>
    </row>
    <row r="12" spans="1:12" s="9" customFormat="1" ht="15" customHeight="1" x14ac:dyDescent="0.2">
      <c r="A12" s="4">
        <f t="shared" ref="A12:A41" si="2">A11+1</f>
        <v>3</v>
      </c>
      <c r="B12" s="81" t="s">
        <v>1</v>
      </c>
      <c r="C12" s="82"/>
      <c r="D12" s="82"/>
      <c r="E12" s="82"/>
      <c r="F12" s="82"/>
      <c r="G12" s="82"/>
      <c r="H12" s="83"/>
      <c r="I12" s="5">
        <v>2998839</v>
      </c>
      <c r="J12" s="6">
        <v>81</v>
      </c>
      <c r="K12" s="7">
        <f t="shared" si="1"/>
        <v>37022.703703703701</v>
      </c>
      <c r="L12" s="8">
        <f t="shared" si="0"/>
        <v>3.7702595966615715E-3</v>
      </c>
    </row>
    <row r="13" spans="1:12" s="9" customFormat="1" ht="24.95" customHeight="1" x14ac:dyDescent="0.2">
      <c r="A13" s="4">
        <f t="shared" si="2"/>
        <v>4</v>
      </c>
      <c r="B13" s="67" t="s">
        <v>437</v>
      </c>
      <c r="C13" s="68"/>
      <c r="D13" s="68"/>
      <c r="E13" s="68"/>
      <c r="F13" s="68"/>
      <c r="G13" s="68"/>
      <c r="H13" s="69"/>
      <c r="I13" s="5">
        <v>490406</v>
      </c>
      <c r="J13" s="10">
        <v>180</v>
      </c>
      <c r="K13" s="7">
        <f t="shared" si="1"/>
        <v>2724.4777777777776</v>
      </c>
      <c r="L13" s="8">
        <f t="shared" si="0"/>
        <v>6.1655791716741526E-4</v>
      </c>
    </row>
    <row r="14" spans="1:12" s="9" customFormat="1" ht="15" customHeight="1" x14ac:dyDescent="0.2">
      <c r="A14" s="4">
        <f t="shared" si="2"/>
        <v>5</v>
      </c>
      <c r="B14" s="81" t="s">
        <v>1</v>
      </c>
      <c r="C14" s="82"/>
      <c r="D14" s="82"/>
      <c r="E14" s="82"/>
      <c r="F14" s="82"/>
      <c r="G14" s="82"/>
      <c r="H14" s="83"/>
      <c r="I14" s="5">
        <v>88984</v>
      </c>
      <c r="J14" s="10">
        <v>26</v>
      </c>
      <c r="K14" s="7">
        <f t="shared" si="1"/>
        <v>3422.4615384615386</v>
      </c>
      <c r="L14" s="8">
        <f t="shared" si="0"/>
        <v>1.1187422197368158E-4</v>
      </c>
    </row>
    <row r="15" spans="1:12" ht="24.95" customHeight="1" x14ac:dyDescent="0.2">
      <c r="A15" s="4">
        <f t="shared" si="2"/>
        <v>6</v>
      </c>
      <c r="B15" s="67" t="s">
        <v>29</v>
      </c>
      <c r="C15" s="68"/>
      <c r="D15" s="68"/>
      <c r="E15" s="68"/>
      <c r="F15" s="68"/>
      <c r="G15" s="68"/>
      <c r="H15" s="69"/>
      <c r="I15" s="5">
        <v>5820687</v>
      </c>
      <c r="J15" s="10">
        <v>1115</v>
      </c>
      <c r="K15" s="7">
        <f t="shared" si="1"/>
        <v>5220.3470852017936</v>
      </c>
      <c r="L15" s="8">
        <f t="shared" si="0"/>
        <v>7.3179990726121849E-3</v>
      </c>
    </row>
    <row r="16" spans="1:12" ht="24.95" customHeight="1" x14ac:dyDescent="0.2">
      <c r="A16" s="4">
        <f t="shared" si="2"/>
        <v>7</v>
      </c>
      <c r="B16" s="67" t="s">
        <v>31</v>
      </c>
      <c r="C16" s="68"/>
      <c r="D16" s="68"/>
      <c r="E16" s="68"/>
      <c r="F16" s="68"/>
      <c r="G16" s="68"/>
      <c r="H16" s="69"/>
      <c r="I16" s="5">
        <v>17180800</v>
      </c>
      <c r="J16" s="10">
        <v>500</v>
      </c>
      <c r="K16" s="7">
        <f t="shared" si="1"/>
        <v>34361.599999999999</v>
      </c>
      <c r="L16" s="8">
        <f t="shared" si="0"/>
        <v>2.1600384708323164E-2</v>
      </c>
    </row>
    <row r="17" spans="1:12" ht="15" customHeight="1" x14ac:dyDescent="0.2">
      <c r="A17" s="4">
        <f t="shared" si="2"/>
        <v>8</v>
      </c>
      <c r="B17" s="67" t="s">
        <v>11</v>
      </c>
      <c r="C17" s="68"/>
      <c r="D17" s="68"/>
      <c r="E17" s="68"/>
      <c r="F17" s="68"/>
      <c r="G17" s="68"/>
      <c r="H17" s="69"/>
      <c r="I17" s="5">
        <v>110917</v>
      </c>
      <c r="J17" s="10">
        <v>25</v>
      </c>
      <c r="K17" s="7">
        <f t="shared" si="1"/>
        <v>4436.68</v>
      </c>
      <c r="L17" s="8">
        <f t="shared" si="0"/>
        <v>1.3944926142514204E-4</v>
      </c>
    </row>
    <row r="18" spans="1:12" ht="15" customHeight="1" x14ac:dyDescent="0.2">
      <c r="A18" s="4">
        <f t="shared" si="2"/>
        <v>9</v>
      </c>
      <c r="B18" s="67" t="s">
        <v>12</v>
      </c>
      <c r="C18" s="68"/>
      <c r="D18" s="68"/>
      <c r="E18" s="68"/>
      <c r="F18" s="68"/>
      <c r="G18" s="68"/>
      <c r="H18" s="69"/>
      <c r="I18" s="5">
        <v>392737</v>
      </c>
      <c r="J18" s="10">
        <v>150</v>
      </c>
      <c r="K18" s="7">
        <f t="shared" si="1"/>
        <v>2618.2466666666664</v>
      </c>
      <c r="L18" s="8">
        <f t="shared" si="0"/>
        <v>4.9376456795915871E-4</v>
      </c>
    </row>
    <row r="19" spans="1:12" ht="15" customHeight="1" x14ac:dyDescent="0.2">
      <c r="A19" s="4">
        <f t="shared" si="2"/>
        <v>10</v>
      </c>
      <c r="B19" s="67" t="s">
        <v>13</v>
      </c>
      <c r="C19" s="68"/>
      <c r="D19" s="68"/>
      <c r="E19" s="68"/>
      <c r="F19" s="68"/>
      <c r="G19" s="68"/>
      <c r="H19" s="69"/>
      <c r="I19" s="5">
        <v>22374</v>
      </c>
      <c r="J19" s="10">
        <v>9</v>
      </c>
      <c r="K19" s="7">
        <f t="shared" si="1"/>
        <v>2486</v>
      </c>
      <c r="L19" s="8">
        <f t="shared" si="0"/>
        <v>2.8129482181506241E-5</v>
      </c>
    </row>
    <row r="20" spans="1:12" ht="15" customHeight="1" x14ac:dyDescent="0.2">
      <c r="A20" s="4">
        <f t="shared" si="2"/>
        <v>11</v>
      </c>
      <c r="B20" s="81" t="s">
        <v>1</v>
      </c>
      <c r="C20" s="82"/>
      <c r="D20" s="82"/>
      <c r="E20" s="82"/>
      <c r="F20" s="82"/>
      <c r="G20" s="82"/>
      <c r="H20" s="83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</row>
    <row r="21" spans="1:12" s="15" customFormat="1" ht="15" customHeight="1" x14ac:dyDescent="0.25">
      <c r="A21" s="11">
        <f t="shared" si="2"/>
        <v>12</v>
      </c>
      <c r="B21" s="87" t="s">
        <v>2</v>
      </c>
      <c r="C21" s="88"/>
      <c r="D21" s="88"/>
      <c r="E21" s="88"/>
      <c r="F21" s="88"/>
      <c r="G21" s="88"/>
      <c r="H21" s="89"/>
      <c r="I21" s="12">
        <f>I10+I13+I11+I15+I16+I17+I18+I19</f>
        <v>50311292</v>
      </c>
      <c r="J21" s="13" t="s">
        <v>6</v>
      </c>
      <c r="K21" s="13" t="s">
        <v>6</v>
      </c>
      <c r="L21" s="14">
        <f t="shared" si="0"/>
        <v>6.3253356210000777E-2</v>
      </c>
    </row>
    <row r="22" spans="1:12" s="20" customFormat="1" ht="15" customHeight="1" x14ac:dyDescent="0.2">
      <c r="A22" s="16">
        <f t="shared" si="2"/>
        <v>13</v>
      </c>
      <c r="B22" s="90" t="s">
        <v>14</v>
      </c>
      <c r="C22" s="91"/>
      <c r="D22" s="91"/>
      <c r="E22" s="91"/>
      <c r="F22" s="91"/>
      <c r="G22" s="91"/>
      <c r="H22" s="92"/>
      <c r="I22" s="17">
        <v>65590048</v>
      </c>
      <c r="J22" s="10">
        <v>63269</v>
      </c>
      <c r="K22" s="18">
        <f t="shared" ref="K22:K34" si="3">IF(J22=0,"-",I22/J22)</f>
        <v>1036.6853909497543</v>
      </c>
      <c r="L22" s="19">
        <f t="shared" si="0"/>
        <v>8.246241559399925E-2</v>
      </c>
    </row>
    <row r="23" spans="1:12" s="9" customFormat="1" ht="15" customHeight="1" x14ac:dyDescent="0.2">
      <c r="A23" s="21">
        <f t="shared" si="2"/>
        <v>14</v>
      </c>
      <c r="B23" s="81" t="s">
        <v>17</v>
      </c>
      <c r="C23" s="82"/>
      <c r="D23" s="82"/>
      <c r="E23" s="82"/>
      <c r="F23" s="82"/>
      <c r="G23" s="82"/>
      <c r="H23" s="83"/>
      <c r="I23" s="5">
        <v>21779759</v>
      </c>
      <c r="J23" s="10">
        <v>21112</v>
      </c>
      <c r="K23" s="7">
        <f t="shared" si="3"/>
        <v>1031.6293577112542</v>
      </c>
      <c r="L23" s="8">
        <f t="shared" si="0"/>
        <v>2.7382378774827933E-2</v>
      </c>
    </row>
    <row r="24" spans="1:12" s="23" customFormat="1" ht="24.95" customHeight="1" x14ac:dyDescent="0.2">
      <c r="A24" s="22">
        <f t="shared" si="2"/>
        <v>15</v>
      </c>
      <c r="B24" s="90" t="s">
        <v>30</v>
      </c>
      <c r="C24" s="91"/>
      <c r="D24" s="91"/>
      <c r="E24" s="91"/>
      <c r="F24" s="91"/>
      <c r="G24" s="91"/>
      <c r="H24" s="92"/>
      <c r="I24" s="17">
        <v>62262924</v>
      </c>
      <c r="J24" s="10">
        <v>17224</v>
      </c>
      <c r="K24" s="18">
        <f t="shared" si="3"/>
        <v>3614.8934045517881</v>
      </c>
      <c r="L24" s="19">
        <f t="shared" si="0"/>
        <v>7.8279423045788749E-2</v>
      </c>
    </row>
    <row r="25" spans="1:12" s="9" customFormat="1" ht="15" customHeight="1" x14ac:dyDescent="0.2">
      <c r="A25" s="21">
        <f t="shared" si="2"/>
        <v>16</v>
      </c>
      <c r="B25" s="81" t="s">
        <v>3</v>
      </c>
      <c r="C25" s="82"/>
      <c r="D25" s="82"/>
      <c r="E25" s="82"/>
      <c r="F25" s="82"/>
      <c r="G25" s="82"/>
      <c r="H25" s="83"/>
      <c r="I25" s="5">
        <v>8914203</v>
      </c>
      <c r="J25" s="10">
        <v>2864</v>
      </c>
      <c r="K25" s="7">
        <f t="shared" si="3"/>
        <v>3112.5010474860337</v>
      </c>
      <c r="L25" s="8">
        <f t="shared" si="0"/>
        <v>1.1207290357148006E-2</v>
      </c>
    </row>
    <row r="26" spans="1:12" s="23" customFormat="1" ht="15" customHeight="1" x14ac:dyDescent="0.2">
      <c r="A26" s="22">
        <f t="shared" si="2"/>
        <v>17</v>
      </c>
      <c r="B26" s="90" t="s">
        <v>28</v>
      </c>
      <c r="C26" s="91"/>
      <c r="D26" s="91"/>
      <c r="E26" s="91"/>
      <c r="F26" s="91"/>
      <c r="G26" s="91"/>
      <c r="H26" s="92"/>
      <c r="I26" s="17">
        <v>6340079</v>
      </c>
      <c r="J26" s="10">
        <v>4408</v>
      </c>
      <c r="K26" s="18">
        <f t="shared" si="3"/>
        <v>1438.3119328493649</v>
      </c>
      <c r="L26" s="19">
        <f t="shared" si="0"/>
        <v>7.9709993411925407E-3</v>
      </c>
    </row>
    <row r="27" spans="1:12" s="9" customFormat="1" ht="15" customHeight="1" x14ac:dyDescent="0.2">
      <c r="A27" s="21">
        <f t="shared" si="2"/>
        <v>18</v>
      </c>
      <c r="B27" s="81" t="s">
        <v>3</v>
      </c>
      <c r="C27" s="82"/>
      <c r="D27" s="82"/>
      <c r="E27" s="82"/>
      <c r="F27" s="82"/>
      <c r="G27" s="82"/>
      <c r="H27" s="83"/>
      <c r="I27" s="5">
        <v>1320380</v>
      </c>
      <c r="J27" s="10">
        <v>726</v>
      </c>
      <c r="K27" s="18">
        <f t="shared" si="3"/>
        <v>1818.7052341597796</v>
      </c>
      <c r="L27" s="19">
        <f t="shared" si="0"/>
        <v>1.6600342219905788E-3</v>
      </c>
    </row>
    <row r="28" spans="1:12" s="9" customFormat="1" ht="24.95" customHeight="1" x14ac:dyDescent="0.2">
      <c r="A28" s="21">
        <f t="shared" si="2"/>
        <v>19</v>
      </c>
      <c r="B28" s="90" t="s">
        <v>26</v>
      </c>
      <c r="C28" s="91"/>
      <c r="D28" s="91"/>
      <c r="E28" s="91"/>
      <c r="F28" s="91"/>
      <c r="G28" s="91"/>
      <c r="H28" s="92"/>
      <c r="I28" s="5">
        <v>145077649</v>
      </c>
      <c r="J28" s="10">
        <v>175216</v>
      </c>
      <c r="K28" s="7">
        <f t="shared" si="3"/>
        <v>827.99315701762396</v>
      </c>
      <c r="L28" s="8">
        <f t="shared" si="0"/>
        <v>0.18239738725665133</v>
      </c>
    </row>
    <row r="29" spans="1:12" s="9" customFormat="1" ht="15" customHeight="1" x14ac:dyDescent="0.2">
      <c r="A29" s="21">
        <f t="shared" si="2"/>
        <v>20</v>
      </c>
      <c r="B29" s="81" t="s">
        <v>3</v>
      </c>
      <c r="C29" s="82"/>
      <c r="D29" s="82"/>
      <c r="E29" s="82"/>
      <c r="F29" s="82"/>
      <c r="G29" s="82"/>
      <c r="H29" s="83"/>
      <c r="I29" s="5">
        <v>29927223</v>
      </c>
      <c r="J29" s="10">
        <v>18046</v>
      </c>
      <c r="K29" s="7">
        <f t="shared" si="3"/>
        <v>1658.3854039676382</v>
      </c>
      <c r="L29" s="8">
        <f t="shared" si="0"/>
        <v>3.7625694382786436E-2</v>
      </c>
    </row>
    <row r="30" spans="1:12" ht="15" customHeight="1" x14ac:dyDescent="0.2">
      <c r="A30" s="21">
        <f t="shared" si="2"/>
        <v>21</v>
      </c>
      <c r="B30" s="67" t="s">
        <v>15</v>
      </c>
      <c r="C30" s="68"/>
      <c r="D30" s="68"/>
      <c r="E30" s="68"/>
      <c r="F30" s="68"/>
      <c r="G30" s="68"/>
      <c r="H30" s="69"/>
      <c r="I30" s="5">
        <v>8187058</v>
      </c>
      <c r="J30" s="10">
        <v>152209</v>
      </c>
      <c r="K30" s="7">
        <f t="shared" si="3"/>
        <v>53.788264820082915</v>
      </c>
      <c r="L30" s="8">
        <f>I30/I$41</f>
        <v>1.029309475864656E-2</v>
      </c>
    </row>
    <row r="31" spans="1:12" s="9" customFormat="1" ht="15" customHeight="1" x14ac:dyDescent="0.2">
      <c r="A31" s="21">
        <f t="shared" si="2"/>
        <v>22</v>
      </c>
      <c r="B31" s="81" t="s">
        <v>3</v>
      </c>
      <c r="C31" s="82"/>
      <c r="D31" s="82"/>
      <c r="E31" s="82"/>
      <c r="F31" s="82"/>
      <c r="G31" s="82"/>
      <c r="H31" s="83"/>
      <c r="I31" s="5">
        <v>1396755</v>
      </c>
      <c r="J31" s="10">
        <v>26602</v>
      </c>
      <c r="K31" s="7">
        <f t="shared" si="3"/>
        <v>52.505638673783928</v>
      </c>
      <c r="L31" s="8">
        <f>I31/I$41</f>
        <v>1.7560559079480536E-3</v>
      </c>
    </row>
    <row r="32" spans="1:12" s="9" customFormat="1" ht="15" customHeight="1" x14ac:dyDescent="0.2">
      <c r="A32" s="21">
        <f t="shared" si="2"/>
        <v>23</v>
      </c>
      <c r="B32" s="67" t="s">
        <v>16</v>
      </c>
      <c r="C32" s="68"/>
      <c r="D32" s="68"/>
      <c r="E32" s="68"/>
      <c r="F32" s="68"/>
      <c r="G32" s="68"/>
      <c r="H32" s="69"/>
      <c r="I32" s="5">
        <v>99142</v>
      </c>
      <c r="J32" s="10">
        <v>41</v>
      </c>
      <c r="K32" s="7">
        <f t="shared" si="3"/>
        <v>2418.0975609756097</v>
      </c>
      <c r="L32" s="8">
        <f>I32/I$41</f>
        <v>1.2464526336099455E-4</v>
      </c>
    </row>
    <row r="33" spans="1:13" ht="15" customHeight="1" x14ac:dyDescent="0.2">
      <c r="A33" s="21">
        <f t="shared" si="2"/>
        <v>24</v>
      </c>
      <c r="B33" s="67" t="s">
        <v>19</v>
      </c>
      <c r="C33" s="68"/>
      <c r="D33" s="68"/>
      <c r="E33" s="68"/>
      <c r="F33" s="68"/>
      <c r="G33" s="68"/>
      <c r="H33" s="69"/>
      <c r="I33" s="5">
        <v>231898</v>
      </c>
      <c r="J33" s="25">
        <v>2</v>
      </c>
      <c r="K33" s="7">
        <f t="shared" si="3"/>
        <v>115949</v>
      </c>
      <c r="L33" s="26" t="s">
        <v>6</v>
      </c>
    </row>
    <row r="34" spans="1:13" ht="15" customHeight="1" x14ac:dyDescent="0.2">
      <c r="A34" s="21">
        <f t="shared" si="2"/>
        <v>25</v>
      </c>
      <c r="B34" s="81" t="s">
        <v>18</v>
      </c>
      <c r="C34" s="82"/>
      <c r="D34" s="82"/>
      <c r="E34" s="82"/>
      <c r="F34" s="82"/>
      <c r="G34" s="82"/>
      <c r="H34" s="83"/>
      <c r="I34" s="5">
        <v>162327</v>
      </c>
      <c r="J34" s="25">
        <v>2</v>
      </c>
      <c r="K34" s="7">
        <f t="shared" si="3"/>
        <v>81163.5</v>
      </c>
      <c r="L34" s="27">
        <f>I34/I$41</f>
        <v>2.0408395700712272E-4</v>
      </c>
    </row>
    <row r="35" spans="1:13" ht="15" customHeight="1" x14ac:dyDescent="0.2">
      <c r="A35" s="21">
        <f t="shared" si="2"/>
        <v>26</v>
      </c>
      <c r="B35" s="67" t="s">
        <v>20</v>
      </c>
      <c r="C35" s="68"/>
      <c r="D35" s="68"/>
      <c r="E35" s="68"/>
      <c r="F35" s="68"/>
      <c r="G35" s="68"/>
      <c r="H35" s="69"/>
      <c r="I35" s="5">
        <v>512554028</v>
      </c>
      <c r="J35" s="25">
        <v>718</v>
      </c>
      <c r="K35" s="24" t="s">
        <v>6</v>
      </c>
      <c r="L35" s="26" t="s">
        <v>6</v>
      </c>
    </row>
    <row r="36" spans="1:13" ht="15" customHeight="1" x14ac:dyDescent="0.2">
      <c r="A36" s="21">
        <f t="shared" si="2"/>
        <v>27</v>
      </c>
      <c r="B36" s="81" t="s">
        <v>18</v>
      </c>
      <c r="C36" s="82"/>
      <c r="D36" s="82"/>
      <c r="E36" s="82"/>
      <c r="F36" s="82"/>
      <c r="G36" s="82"/>
      <c r="H36" s="83"/>
      <c r="I36" s="5">
        <v>453462429</v>
      </c>
      <c r="J36" s="25">
        <v>718</v>
      </c>
      <c r="K36" s="24" t="s">
        <v>6</v>
      </c>
      <c r="L36" s="27">
        <f t="shared" ref="L36:L41" si="4">I36/I$41</f>
        <v>0.57011099117449004</v>
      </c>
    </row>
    <row r="37" spans="1:13" ht="24.95" customHeight="1" x14ac:dyDescent="0.2">
      <c r="A37" s="21">
        <f t="shared" si="2"/>
        <v>28</v>
      </c>
      <c r="B37" s="90" t="s">
        <v>27</v>
      </c>
      <c r="C37" s="91"/>
      <c r="D37" s="91"/>
      <c r="E37" s="91"/>
      <c r="F37" s="91"/>
      <c r="G37" s="91"/>
      <c r="H37" s="92"/>
      <c r="I37" s="5">
        <v>213628</v>
      </c>
      <c r="J37" s="28">
        <v>38</v>
      </c>
      <c r="K37" s="7">
        <f t="shared" ref="K37:K38" si="5">IF(J37=0,"-",I37/J37)</f>
        <v>5621.7894736842109</v>
      </c>
      <c r="L37" s="27">
        <f t="shared" si="4"/>
        <v>2.6858161345628029E-4</v>
      </c>
    </row>
    <row r="38" spans="1:13" ht="15" customHeight="1" x14ac:dyDescent="0.2">
      <c r="A38" s="21">
        <f t="shared" si="2"/>
        <v>29</v>
      </c>
      <c r="B38" s="81" t="s">
        <v>21</v>
      </c>
      <c r="C38" s="82"/>
      <c r="D38" s="82"/>
      <c r="E38" s="82"/>
      <c r="F38" s="82"/>
      <c r="G38" s="82"/>
      <c r="H38" s="83"/>
      <c r="I38" s="5">
        <v>69214</v>
      </c>
      <c r="J38" s="28">
        <v>11</v>
      </c>
      <c r="K38" s="7">
        <f t="shared" si="5"/>
        <v>6292.181818181818</v>
      </c>
      <c r="L38" s="27">
        <f t="shared" si="4"/>
        <v>8.7018592102921827E-5</v>
      </c>
    </row>
    <row r="39" spans="1:13" ht="15" customHeight="1" x14ac:dyDescent="0.2">
      <c r="A39" s="21">
        <f t="shared" si="2"/>
        <v>30</v>
      </c>
      <c r="B39" s="67" t="s">
        <v>32</v>
      </c>
      <c r="C39" s="68"/>
      <c r="D39" s="68"/>
      <c r="E39" s="68"/>
      <c r="F39" s="68"/>
      <c r="G39" s="68"/>
      <c r="H39" s="69"/>
      <c r="I39" s="5">
        <v>3686665</v>
      </c>
      <c r="J39" s="28">
        <v>197</v>
      </c>
      <c r="K39" s="24" t="s">
        <v>6</v>
      </c>
      <c r="L39" s="27">
        <f t="shared" si="4"/>
        <v>4.6350217854063966E-3</v>
      </c>
    </row>
    <row r="40" spans="1:13" s="9" customFormat="1" ht="15" customHeight="1" x14ac:dyDescent="0.2">
      <c r="A40" s="29">
        <f t="shared" si="2"/>
        <v>31</v>
      </c>
      <c r="B40" s="98" t="s">
        <v>4</v>
      </c>
      <c r="C40" s="99"/>
      <c r="D40" s="99"/>
      <c r="E40" s="99"/>
      <c r="F40" s="99"/>
      <c r="G40" s="99"/>
      <c r="H40" s="100"/>
      <c r="I40" s="30">
        <f>I22+I24+I26+I28+I30+I32+I34+I36+I37+I39</f>
        <v>745081949</v>
      </c>
      <c r="J40" s="31" t="s">
        <v>6</v>
      </c>
      <c r="K40" s="31" t="s">
        <v>6</v>
      </c>
      <c r="L40" s="14">
        <f t="shared" si="4"/>
        <v>0.93674664378999917</v>
      </c>
    </row>
    <row r="41" spans="1:13" s="9" customFormat="1" ht="15" customHeight="1" x14ac:dyDescent="0.2">
      <c r="A41" s="32">
        <f t="shared" si="2"/>
        <v>32</v>
      </c>
      <c r="B41" s="101" t="s">
        <v>7</v>
      </c>
      <c r="C41" s="102"/>
      <c r="D41" s="102"/>
      <c r="E41" s="102"/>
      <c r="F41" s="102"/>
      <c r="G41" s="102"/>
      <c r="H41" s="103"/>
      <c r="I41" s="33">
        <f>I21+I40</f>
        <v>795393241</v>
      </c>
      <c r="J41" s="34" t="s">
        <v>6</v>
      </c>
      <c r="K41" s="34" t="s">
        <v>6</v>
      </c>
      <c r="L41" s="35">
        <f t="shared" si="4"/>
        <v>1</v>
      </c>
    </row>
    <row r="42" spans="1:13" s="9" customFormat="1" ht="3" customHeight="1" x14ac:dyDescent="0.2">
      <c r="A42" s="36"/>
      <c r="B42" s="2"/>
      <c r="C42" s="2"/>
      <c r="D42" s="2"/>
      <c r="E42" s="2"/>
      <c r="F42" s="2"/>
      <c r="G42" s="2"/>
      <c r="H42" s="2"/>
      <c r="I42" s="1"/>
      <c r="J42" s="1"/>
      <c r="K42" s="1"/>
      <c r="L42" s="1"/>
      <c r="M42" s="1"/>
    </row>
    <row r="43" spans="1:13" s="9" customFormat="1" ht="15" customHeight="1" x14ac:dyDescent="0.2">
      <c r="A43" s="104" t="s">
        <v>34</v>
      </c>
      <c r="B43" s="105"/>
      <c r="C43" s="105"/>
      <c r="D43" s="105"/>
      <c r="E43" s="105"/>
      <c r="F43" s="105"/>
      <c r="G43" s="105"/>
      <c r="H43" s="106"/>
      <c r="I43" s="62">
        <v>19816554</v>
      </c>
      <c r="J43" s="1"/>
      <c r="K43" s="1"/>
      <c r="L43" s="1"/>
    </row>
    <row r="44" spans="1:13" ht="3" customHeight="1" x14ac:dyDescent="0.2">
      <c r="A44" s="36"/>
    </row>
    <row r="45" spans="1:13" ht="15" customHeight="1" x14ac:dyDescent="0.2">
      <c r="A45" s="107" t="s">
        <v>35</v>
      </c>
      <c r="B45" s="108"/>
      <c r="C45" s="108"/>
      <c r="D45" s="108"/>
      <c r="E45" s="108"/>
      <c r="F45" s="108"/>
      <c r="G45" s="108"/>
      <c r="H45" s="109"/>
      <c r="I45" s="62">
        <v>797276000</v>
      </c>
      <c r="J45" s="110" t="s">
        <v>36</v>
      </c>
      <c r="K45" s="111"/>
      <c r="L45" s="66">
        <f>I41/I45</f>
        <v>0.99763851037783657</v>
      </c>
    </row>
    <row r="46" spans="1:13" ht="5.0999999999999996" customHeight="1" x14ac:dyDescent="0.2">
      <c r="A46" s="36"/>
    </row>
    <row r="47" spans="1:13" s="42" customFormat="1" ht="14.1" customHeight="1" x14ac:dyDescent="0.25">
      <c r="A47" s="37"/>
      <c r="B47" s="38" t="s">
        <v>22</v>
      </c>
      <c r="C47" s="39"/>
      <c r="D47" s="38" t="s">
        <v>23</v>
      </c>
      <c r="E47" s="40"/>
      <c r="F47" s="38" t="s">
        <v>24</v>
      </c>
      <c r="G47" s="41"/>
      <c r="H47" s="38" t="s">
        <v>25</v>
      </c>
      <c r="I47" s="93"/>
      <c r="J47" s="94"/>
      <c r="K47" s="94"/>
      <c r="L47" s="94"/>
    </row>
    <row r="48" spans="1:13" ht="19.5" customHeight="1" x14ac:dyDescent="0.25">
      <c r="A48" s="95" t="s">
        <v>443</v>
      </c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</row>
    <row r="49" spans="1:12" x14ac:dyDescent="0.2">
      <c r="A49" s="97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</row>
    <row r="50" spans="1:12" hidden="1" x14ac:dyDescent="0.2"/>
    <row r="51" spans="1:12" hidden="1" x14ac:dyDescent="0.2"/>
    <row r="52" spans="1:12" hidden="1" x14ac:dyDescent="0.2"/>
    <row r="53" spans="1:12" hidden="1" x14ac:dyDescent="0.2"/>
    <row r="54" spans="1:12" hidden="1" x14ac:dyDescent="0.2"/>
    <row r="55" spans="1:12" hidden="1" x14ac:dyDescent="0.2"/>
    <row r="56" spans="1:12" hidden="1" x14ac:dyDescent="0.2"/>
    <row r="57" spans="1:12" hidden="1" x14ac:dyDescent="0.2"/>
    <row r="58" spans="1:12" x14ac:dyDescent="0.2"/>
  </sheetData>
  <sheetProtection algorithmName="SHA-512" hashValue="2oB+KDdi5Tm1VCTlJeBsm2YU0K+QqD1Uz8fNE679OL7INLo+Z/dXCOVnX4HUZ5oOThKI8SaJJq9v/PJ/V2CXUQ==" saltValue="PbwN1pTitem/APjghVRClg==" spinCount="100000" sheet="1" objects="1" scenarios="1"/>
  <mergeCells count="44">
    <mergeCell ref="I47:L47"/>
    <mergeCell ref="A48:L48"/>
    <mergeCell ref="A49:L49"/>
    <mergeCell ref="B40:H40"/>
    <mergeCell ref="B41:H41"/>
    <mergeCell ref="A43:H43"/>
    <mergeCell ref="A45:H45"/>
    <mergeCell ref="J45:K45"/>
    <mergeCell ref="B39:H39"/>
    <mergeCell ref="B28:H28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27:H27"/>
    <mergeCell ref="B16:H16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15:H15"/>
    <mergeCell ref="A1:L1"/>
    <mergeCell ref="A2:L2"/>
    <mergeCell ref="A3:L3"/>
    <mergeCell ref="A4:L4"/>
    <mergeCell ref="A8:L8"/>
    <mergeCell ref="B10:H10"/>
    <mergeCell ref="B11:H11"/>
    <mergeCell ref="B12:H12"/>
    <mergeCell ref="B13:H13"/>
    <mergeCell ref="B14:H14"/>
    <mergeCell ref="B9:H9"/>
  </mergeCells>
  <pageMargins left="0.78740157480314965" right="0.59055118110236227" top="0.59055118110236227" bottom="0.39370078740157483" header="0.19685039370078741" footer="0.19685039370078741"/>
  <pageSetup paperSize="9" orientation="portrait" horizontalDpi="4294967295" verticalDpi="4294967295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21095-D313-4655-AB5F-8136DCA3077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461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4.7566452712762365E-2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253</v>
      </c>
      <c r="J19" s="10">
        <v>0</v>
      </c>
      <c r="K19" s="7" t="str">
        <f t="shared" si="1"/>
        <v>-</v>
      </c>
      <c r="L19" s="8">
        <f t="shared" si="0"/>
        <v>2.4068625072657757E-4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50253</v>
      </c>
      <c r="J22" s="13" t="s">
        <v>6</v>
      </c>
      <c r="K22" s="13" t="s">
        <v>6</v>
      </c>
      <c r="L22" s="14">
        <f t="shared" si="0"/>
        <v>4.780713896348894E-2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96274</v>
      </c>
      <c r="J23" s="10">
        <v>84</v>
      </c>
      <c r="K23" s="18">
        <f t="shared" ref="K23:K35" si="3">IF(J23=0,"-",I23/J23)</f>
        <v>1146.1190476190477</v>
      </c>
      <c r="L23" s="19">
        <f t="shared" si="0"/>
        <v>9.1588253369369682E-2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40644</v>
      </c>
      <c r="J24" s="10">
        <v>36</v>
      </c>
      <c r="K24" s="7">
        <f t="shared" si="3"/>
        <v>1129</v>
      </c>
      <c r="L24" s="8">
        <f t="shared" si="0"/>
        <v>3.8665818081150272E-2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79323</v>
      </c>
      <c r="J25" s="10">
        <v>25</v>
      </c>
      <c r="K25" s="18">
        <f t="shared" si="3"/>
        <v>3172.92</v>
      </c>
      <c r="L25" s="19">
        <f t="shared" si="0"/>
        <v>7.5462274570688978E-2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19246</v>
      </c>
      <c r="J26" s="10">
        <v>9</v>
      </c>
      <c r="K26" s="7">
        <f t="shared" si="3"/>
        <v>2138.4444444444443</v>
      </c>
      <c r="L26" s="8">
        <f t="shared" si="0"/>
        <v>1.8309278978196491E-2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1419</v>
      </c>
      <c r="J27" s="10">
        <v>3</v>
      </c>
      <c r="K27" s="18">
        <f t="shared" si="3"/>
        <v>473</v>
      </c>
      <c r="L27" s="19">
        <f t="shared" si="0"/>
        <v>1.3499359279881959E-3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323012</v>
      </c>
      <c r="J29" s="10">
        <v>306</v>
      </c>
      <c r="K29" s="7">
        <f t="shared" si="3"/>
        <v>1055.5947712418301</v>
      </c>
      <c r="L29" s="8">
        <f t="shared" si="0"/>
        <v>0.30729070047309592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88496</v>
      </c>
      <c r="J30" s="10">
        <v>53</v>
      </c>
      <c r="K30" s="7">
        <f t="shared" si="3"/>
        <v>1669.7358490566037</v>
      </c>
      <c r="L30" s="8">
        <f t="shared" si="0"/>
        <v>8.4188815985372367E-2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3000</v>
      </c>
      <c r="J31" s="10">
        <v>310</v>
      </c>
      <c r="K31" s="7">
        <f t="shared" si="3"/>
        <v>9.67741935483871</v>
      </c>
      <c r="L31" s="8">
        <f>I31/I$42</f>
        <v>2.853987162765742E-3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1500</v>
      </c>
      <c r="J32" s="10">
        <v>130</v>
      </c>
      <c r="K32" s="7">
        <f t="shared" si="3"/>
        <v>11.538461538461538</v>
      </c>
      <c r="L32" s="8">
        <f>I32/I$42</f>
        <v>1.426993581382871E-3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0.47364770953260255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1000908</v>
      </c>
      <c r="J41" s="31" t="s">
        <v>6</v>
      </c>
      <c r="K41" s="31" t="s">
        <v>6</v>
      </c>
      <c r="L41" s="14">
        <f t="shared" si="4"/>
        <v>0.95219286103651102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1051161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26279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1052785</v>
      </c>
      <c r="J46" s="110" t="s">
        <v>36</v>
      </c>
      <c r="K46" s="111"/>
      <c r="L46" s="125">
        <f>I42/I46</f>
        <v>0.99845742483033095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8BYs2Ci+vMaKqkLbT9VNPEsW6s+VTPUyitGd6PvMoIpH5C1UrGrIBnzJtOSBYHSHluCGonzz8rnsTq0aR7Ltw==" saltValue="Ablvfb4inljJHFBGEiLte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35C27-DD82-4932-BEB1-A6B261F9F14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641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21000</v>
      </c>
      <c r="J12" s="6">
        <v>1</v>
      </c>
      <c r="K12" s="7">
        <f t="shared" ref="K12:K21" si="1">IF(J12=0,"-",I12/J12)</f>
        <v>21000</v>
      </c>
      <c r="L12" s="8">
        <f t="shared" si="0"/>
        <v>1.0755083697597775E-2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125000</v>
      </c>
      <c r="J17" s="10">
        <v>5</v>
      </c>
      <c r="K17" s="7">
        <f t="shared" si="1"/>
        <v>25000</v>
      </c>
      <c r="L17" s="8">
        <f t="shared" si="0"/>
        <v>6.4018355342843905E-2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146000</v>
      </c>
      <c r="J22" s="13" t="s">
        <v>6</v>
      </c>
      <c r="K22" s="13" t="s">
        <v>6</v>
      </c>
      <c r="L22" s="14">
        <f t="shared" si="0"/>
        <v>7.4773439040441675E-2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244604</v>
      </c>
      <c r="J23" s="10">
        <v>207</v>
      </c>
      <c r="K23" s="18">
        <f t="shared" ref="K23:K35" si="3">IF(J23=0,"-",I23/J23)</f>
        <v>1181.6618357487923</v>
      </c>
      <c r="L23" s="19">
        <f t="shared" si="0"/>
        <v>0.12527316632224791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81440</v>
      </c>
      <c r="J24" s="10">
        <v>71</v>
      </c>
      <c r="K24" s="7">
        <f t="shared" si="3"/>
        <v>1147.0422535211267</v>
      </c>
      <c r="L24" s="8">
        <f t="shared" si="0"/>
        <v>4.1709238872969658E-2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196956</v>
      </c>
      <c r="J25" s="10">
        <v>92</v>
      </c>
      <c r="K25" s="18">
        <f t="shared" si="3"/>
        <v>2140.8260869565215</v>
      </c>
      <c r="L25" s="19">
        <f t="shared" si="0"/>
        <v>0.10087039355924131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19605</v>
      </c>
      <c r="J26" s="10">
        <v>9</v>
      </c>
      <c r="K26" s="7">
        <f t="shared" si="3"/>
        <v>2178.3333333333335</v>
      </c>
      <c r="L26" s="8">
        <f t="shared" si="0"/>
        <v>1.0040638851971637E-2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27999</v>
      </c>
      <c r="J27" s="10">
        <v>22</v>
      </c>
      <c r="K27" s="18">
        <f t="shared" si="3"/>
        <v>1272.6818181818182</v>
      </c>
      <c r="L27" s="19">
        <f t="shared" si="0"/>
        <v>1.4339599449954291E-2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15539</v>
      </c>
      <c r="J28" s="10">
        <v>6</v>
      </c>
      <c r="K28" s="18">
        <f t="shared" si="3"/>
        <v>2589.8333333333335</v>
      </c>
      <c r="L28" s="19">
        <f t="shared" si="0"/>
        <v>7.9582497893796109E-3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579767</v>
      </c>
      <c r="J29" s="10">
        <v>1017</v>
      </c>
      <c r="K29" s="7">
        <f t="shared" si="3"/>
        <v>570.07571288102258</v>
      </c>
      <c r="L29" s="8">
        <f t="shared" si="0"/>
        <v>0.29692583857643662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122941</v>
      </c>
      <c r="J30" s="10">
        <v>69</v>
      </c>
      <c r="K30" s="7">
        <f t="shared" si="3"/>
        <v>1781.7536231884058</v>
      </c>
      <c r="L30" s="8">
        <f t="shared" si="0"/>
        <v>6.2963844993636581E-2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56700</v>
      </c>
      <c r="J31" s="10">
        <v>629</v>
      </c>
      <c r="K31" s="7">
        <f t="shared" si="3"/>
        <v>90.143084260731314</v>
      </c>
      <c r="L31" s="8">
        <f>I31/I$42</f>
        <v>2.9038725983513994E-2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5171</v>
      </c>
      <c r="J32" s="10">
        <v>9</v>
      </c>
      <c r="K32" s="7">
        <f t="shared" si="3"/>
        <v>574.55555555555554</v>
      </c>
      <c r="L32" s="8">
        <f>I32/I$42</f>
        <v>2.6483113238227663E-3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756040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680436</v>
      </c>
      <c r="J37" s="25">
        <v>1</v>
      </c>
      <c r="K37" s="24" t="s">
        <v>6</v>
      </c>
      <c r="L37" s="27">
        <f t="shared" ref="L37:L42" si="4">I37/I$42</f>
        <v>0.34848314908850664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20103</v>
      </c>
      <c r="J40" s="28">
        <v>2</v>
      </c>
      <c r="K40" s="24" t="s">
        <v>6</v>
      </c>
      <c r="L40" s="27">
        <f t="shared" si="4"/>
        <v>1.0295687979657528E-2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1806565</v>
      </c>
      <c r="J41" s="31" t="s">
        <v>6</v>
      </c>
      <c r="K41" s="31" t="s">
        <v>6</v>
      </c>
      <c r="L41" s="14">
        <f t="shared" si="4"/>
        <v>0.92522656095955835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1952565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48813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1952565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auDBKIYPnDrZ2sqXy4CU7drG4bdEykpGon+hYf1o5Zhw/aBX855UE/hZ1pB3zLyQh2ojdPK+hmKN0IrZPeUyw==" saltValue="Sik75YB++Ats2DjvunI83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99DC9-B881-421E-8C09-A53C0B72948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642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13040</v>
      </c>
      <c r="J16" s="10">
        <v>2</v>
      </c>
      <c r="K16" s="7">
        <f t="shared" si="1"/>
        <v>6520</v>
      </c>
      <c r="L16" s="8">
        <f t="shared" si="0"/>
        <v>1.183885359223865E-2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13040</v>
      </c>
      <c r="J22" s="13" t="s">
        <v>6</v>
      </c>
      <c r="K22" s="13" t="s">
        <v>6</v>
      </c>
      <c r="L22" s="14">
        <f t="shared" si="0"/>
        <v>1.183885359223865E-2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52540</v>
      </c>
      <c r="J23" s="10">
        <v>46</v>
      </c>
      <c r="K23" s="18">
        <f t="shared" ref="K23:K35" si="3">IF(J23=0,"-",I23/J23)</f>
        <v>1142.1739130434783</v>
      </c>
      <c r="L23" s="19">
        <f t="shared" si="0"/>
        <v>4.7700411636213094E-2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9086</v>
      </c>
      <c r="J24" s="10">
        <v>8</v>
      </c>
      <c r="K24" s="7">
        <f t="shared" si="3"/>
        <v>1135.75</v>
      </c>
      <c r="L24" s="8">
        <f t="shared" si="0"/>
        <v>8.249066237659539E-3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49638</v>
      </c>
      <c r="J25" s="10">
        <v>17</v>
      </c>
      <c r="K25" s="18">
        <f t="shared" si="3"/>
        <v>2919.8823529411766</v>
      </c>
      <c r="L25" s="19">
        <f t="shared" si="0"/>
        <v>4.5065721979412741E-2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5000</v>
      </c>
      <c r="J26" s="10">
        <v>1</v>
      </c>
      <c r="K26" s="7">
        <f t="shared" si="3"/>
        <v>5000</v>
      </c>
      <c r="L26" s="8">
        <f t="shared" si="0"/>
        <v>4.5394377270853723E-3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3000</v>
      </c>
      <c r="J27" s="10">
        <v>2</v>
      </c>
      <c r="K27" s="18">
        <f t="shared" si="3"/>
        <v>1500</v>
      </c>
      <c r="L27" s="19">
        <f t="shared" si="0"/>
        <v>2.7236626362512235E-3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70460</v>
      </c>
      <c r="J29" s="10">
        <v>116</v>
      </c>
      <c r="K29" s="7">
        <f t="shared" si="3"/>
        <v>607.41379310344826</v>
      </c>
      <c r="L29" s="8">
        <f t="shared" si="0"/>
        <v>6.3969756450087067E-2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12110</v>
      </c>
      <c r="J30" s="10">
        <v>14</v>
      </c>
      <c r="K30" s="7">
        <f t="shared" si="3"/>
        <v>865</v>
      </c>
      <c r="L30" s="8">
        <f t="shared" si="0"/>
        <v>1.0994518175000773E-2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1014200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1</v>
      </c>
      <c r="K37" s="24" t="s">
        <v>6</v>
      </c>
      <c r="L37" s="27">
        <f t="shared" ref="L37:L42" si="4">I37/I$42</f>
        <v>0.82870159370579721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1088418</v>
      </c>
      <c r="J41" s="31" t="s">
        <v>6</v>
      </c>
      <c r="K41" s="31" t="s">
        <v>6</v>
      </c>
      <c r="L41" s="14">
        <f t="shared" si="4"/>
        <v>0.98816114640776131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1101458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27538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1101458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2Q5GwP2QH49HQyt8UPFCSlKnKNIcf3TdxlFM1xq0DqxASSk0dDmmN0VsnlyQ8p8VNUNcgjnZ6J9olD1mOQVKxg==" saltValue="l6V/4jDKpk1pvureDQXko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001B9-82E7-4C42-AA19-127E070D25E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643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96355</v>
      </c>
      <c r="J16" s="10">
        <v>14</v>
      </c>
      <c r="K16" s="7">
        <f t="shared" si="1"/>
        <v>6882.5</v>
      </c>
      <c r="L16" s="8">
        <f t="shared" si="0"/>
        <v>7.0964425357915376E-2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96355</v>
      </c>
      <c r="J22" s="13" t="s">
        <v>6</v>
      </c>
      <c r="K22" s="13" t="s">
        <v>6</v>
      </c>
      <c r="L22" s="14">
        <f t="shared" si="0"/>
        <v>7.0964425357915376E-2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97447</v>
      </c>
      <c r="J23" s="10">
        <v>119</v>
      </c>
      <c r="K23" s="18">
        <f t="shared" ref="K23:K35" si="3">IF(J23=0,"-",I23/J23)</f>
        <v>818.88235294117646</v>
      </c>
      <c r="L23" s="19">
        <f t="shared" si="0"/>
        <v>7.1768671660555033E-2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53022</v>
      </c>
      <c r="J24" s="10">
        <v>62</v>
      </c>
      <c r="K24" s="7">
        <f t="shared" si="3"/>
        <v>855.19354838709683</v>
      </c>
      <c r="L24" s="8">
        <f t="shared" si="0"/>
        <v>3.9050135035310976E-2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46000</v>
      </c>
      <c r="J25" s="10">
        <v>17</v>
      </c>
      <c r="K25" s="18">
        <f t="shared" si="3"/>
        <v>2705.8823529411766</v>
      </c>
      <c r="L25" s="19">
        <f t="shared" si="0"/>
        <v>3.3878507254051241E-2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16420</v>
      </c>
      <c r="J26" s="10">
        <v>8</v>
      </c>
      <c r="K26" s="7">
        <f t="shared" si="3"/>
        <v>2052.5</v>
      </c>
      <c r="L26" s="8">
        <f t="shared" si="0"/>
        <v>1.2093154111120032E-2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13060</v>
      </c>
      <c r="J27" s="10">
        <v>6</v>
      </c>
      <c r="K27" s="18">
        <f t="shared" si="3"/>
        <v>2176.6666666666665</v>
      </c>
      <c r="L27" s="19">
        <f t="shared" si="0"/>
        <v>9.6185501029980268E-3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3800</v>
      </c>
      <c r="J28" s="10">
        <v>1</v>
      </c>
      <c r="K28" s="18">
        <f t="shared" si="3"/>
        <v>3800</v>
      </c>
      <c r="L28" s="19">
        <f t="shared" si="0"/>
        <v>2.7986592948998855E-3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259007</v>
      </c>
      <c r="J29" s="10">
        <v>340</v>
      </c>
      <c r="K29" s="7">
        <f t="shared" si="3"/>
        <v>761.78529411764703</v>
      </c>
      <c r="L29" s="8">
        <f t="shared" si="0"/>
        <v>0.19075588105108804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72860</v>
      </c>
      <c r="J30" s="10">
        <v>44</v>
      </c>
      <c r="K30" s="7">
        <f t="shared" si="3"/>
        <v>1655.909090909091</v>
      </c>
      <c r="L30" s="8">
        <f t="shared" si="0"/>
        <v>5.3660609533264646E-2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16124</v>
      </c>
      <c r="J31" s="10">
        <v>373</v>
      </c>
      <c r="K31" s="7">
        <f t="shared" si="3"/>
        <v>43.227882037533512</v>
      </c>
      <c r="L31" s="8">
        <f>I31/I$42</f>
        <v>1.1875153281833093E-2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871</v>
      </c>
      <c r="J32" s="10">
        <v>61</v>
      </c>
      <c r="K32" s="7">
        <f t="shared" si="3"/>
        <v>14.278688524590164</v>
      </c>
      <c r="L32" s="8">
        <f>I32/I$42</f>
        <v>6.4148216996257903E-4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922020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0.61113881129155923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1261438</v>
      </c>
      <c r="J41" s="31" t="s">
        <v>6</v>
      </c>
      <c r="K41" s="31" t="s">
        <v>6</v>
      </c>
      <c r="L41" s="14">
        <f t="shared" si="4"/>
        <v>0.92903557464208464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1357793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33944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1357793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Y9IUNzD6dp1gitWv4I2g234IqyzMjMutPwkpyzE70UP1HoV7Y91jfOVfIkYpHdIHkWXnbHMRrYLa+4BaTzzsqQ==" saltValue="ONxlHXaCix6G6n5JKFsDq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B3F9B-92AA-44E4-8914-74B035A87A6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644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35717</v>
      </c>
      <c r="J16" s="10">
        <v>9</v>
      </c>
      <c r="K16" s="7">
        <f t="shared" si="1"/>
        <v>3968.5555555555557</v>
      </c>
      <c r="L16" s="8">
        <f t="shared" si="0"/>
        <v>2.5705484825149158E-2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35717</v>
      </c>
      <c r="J22" s="13" t="s">
        <v>6</v>
      </c>
      <c r="K22" s="13" t="s">
        <v>6</v>
      </c>
      <c r="L22" s="14">
        <f t="shared" si="0"/>
        <v>2.5705484825149158E-2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77540</v>
      </c>
      <c r="J23" s="10">
        <v>72</v>
      </c>
      <c r="K23" s="18">
        <f t="shared" ref="K23:K35" si="3">IF(J23=0,"-",I23/J23)</f>
        <v>1076.9444444444443</v>
      </c>
      <c r="L23" s="19">
        <f t="shared" si="0"/>
        <v>5.5805450999301891E-2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28350</v>
      </c>
      <c r="J24" s="10">
        <v>26</v>
      </c>
      <c r="K24" s="7">
        <f t="shared" si="3"/>
        <v>1090.3846153846155</v>
      </c>
      <c r="L24" s="8">
        <f t="shared" si="0"/>
        <v>2.0403463191000885E-2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95149</v>
      </c>
      <c r="J25" s="10">
        <v>19</v>
      </c>
      <c r="K25" s="18">
        <f t="shared" si="3"/>
        <v>5007.8421052631575</v>
      </c>
      <c r="L25" s="19">
        <f t="shared" si="0"/>
        <v>6.8478628541818104E-2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9445</v>
      </c>
      <c r="J26" s="10">
        <v>2</v>
      </c>
      <c r="K26" s="7">
        <f t="shared" si="3"/>
        <v>4722.5</v>
      </c>
      <c r="L26" s="8">
        <f t="shared" si="0"/>
        <v>6.7975559026103478E-3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264084</v>
      </c>
      <c r="J29" s="10">
        <v>217</v>
      </c>
      <c r="K29" s="7">
        <f t="shared" si="3"/>
        <v>1216.9769585253457</v>
      </c>
      <c r="L29" s="8">
        <f t="shared" si="0"/>
        <v>0.19006095849496571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84565</v>
      </c>
      <c r="J30" s="10">
        <v>30</v>
      </c>
      <c r="K30" s="7">
        <f t="shared" si="3"/>
        <v>2818.8333333333335</v>
      </c>
      <c r="L30" s="8">
        <f t="shared" si="0"/>
        <v>6.086133561717777E-2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4200</v>
      </c>
      <c r="J31" s="10">
        <v>100</v>
      </c>
      <c r="K31" s="7">
        <f t="shared" si="3"/>
        <v>42</v>
      </c>
      <c r="L31" s="8">
        <f>I31/I$42</f>
        <v>3.0227352875556866E-3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1014200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1</v>
      </c>
      <c r="K37" s="24" t="s">
        <v>6</v>
      </c>
      <c r="L37" s="27">
        <f t="shared" ref="L37:L42" si="4">I37/I$42</f>
        <v>0.65692674185120947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1353753</v>
      </c>
      <c r="J41" s="31" t="s">
        <v>6</v>
      </c>
      <c r="K41" s="31" t="s">
        <v>6</v>
      </c>
      <c r="L41" s="14">
        <f t="shared" si="4"/>
        <v>0.97429451517485088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1389470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34737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1389470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Z/uthCuul9cSu7XteMgExpe8qBbiw3F8iiS1pnIfHOXa7oRVThQTgSH8rdsEADXVzp/Bz7P8xomhwZvgy1jUxg==" saltValue="OtZ+lQZPdkLkmJXQWyU5N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228FC-2A96-40C4-B06C-39BABAE9A8A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645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95000</v>
      </c>
      <c r="J12" s="6">
        <v>3</v>
      </c>
      <c r="K12" s="7">
        <f t="shared" ref="K12:K21" si="1">IF(J12=0,"-",I12/J12)</f>
        <v>31666.666666666668</v>
      </c>
      <c r="L12" s="8">
        <f t="shared" si="0"/>
        <v>7.3428532781975225E-2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5000</v>
      </c>
      <c r="J16" s="10">
        <v>1</v>
      </c>
      <c r="K16" s="7">
        <f t="shared" si="1"/>
        <v>5000</v>
      </c>
      <c r="L16" s="8">
        <f t="shared" si="0"/>
        <v>3.8646596201039594E-3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100000</v>
      </c>
      <c r="J22" s="13" t="s">
        <v>6</v>
      </c>
      <c r="K22" s="13" t="s">
        <v>6</v>
      </c>
      <c r="L22" s="14">
        <f t="shared" si="0"/>
        <v>7.7293192402079186E-2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125448</v>
      </c>
      <c r="J23" s="10">
        <v>136</v>
      </c>
      <c r="K23" s="18">
        <f t="shared" ref="K23:K35" si="3">IF(J23=0,"-",I23/J23)</f>
        <v>922.41176470588232</v>
      </c>
      <c r="L23" s="19">
        <f t="shared" si="0"/>
        <v>9.6962764004560303E-2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51292</v>
      </c>
      <c r="J24" s="10">
        <v>57</v>
      </c>
      <c r="K24" s="7">
        <f t="shared" si="3"/>
        <v>899.85964912280701</v>
      </c>
      <c r="L24" s="8">
        <f t="shared" si="0"/>
        <v>3.9645224246874458E-2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119134</v>
      </c>
      <c r="J25" s="10">
        <v>53</v>
      </c>
      <c r="K25" s="18">
        <f t="shared" si="3"/>
        <v>2247.8113207547171</v>
      </c>
      <c r="L25" s="19">
        <f t="shared" si="0"/>
        <v>9.208247183629302E-2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16644</v>
      </c>
      <c r="J26" s="10">
        <v>14</v>
      </c>
      <c r="K26" s="7">
        <f t="shared" si="3"/>
        <v>1188.8571428571429</v>
      </c>
      <c r="L26" s="8">
        <f t="shared" si="0"/>
        <v>1.2864678943402061E-2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14898</v>
      </c>
      <c r="J27" s="10">
        <v>16</v>
      </c>
      <c r="K27" s="18">
        <f t="shared" si="3"/>
        <v>931.125</v>
      </c>
      <c r="L27" s="19">
        <f t="shared" si="0"/>
        <v>1.1515139804061757E-2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4349</v>
      </c>
      <c r="J28" s="10">
        <v>4</v>
      </c>
      <c r="K28" s="18">
        <f t="shared" si="3"/>
        <v>1087.25</v>
      </c>
      <c r="L28" s="19">
        <f t="shared" si="0"/>
        <v>3.3614809375664238E-3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252068</v>
      </c>
      <c r="J29" s="10">
        <v>292</v>
      </c>
      <c r="K29" s="7">
        <f t="shared" si="3"/>
        <v>863.2465753424658</v>
      </c>
      <c r="L29" s="8">
        <f t="shared" si="0"/>
        <v>0.19483140422407297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103298</v>
      </c>
      <c r="J30" s="10">
        <v>55</v>
      </c>
      <c r="K30" s="7">
        <f t="shared" si="3"/>
        <v>1878.1454545454546</v>
      </c>
      <c r="L30" s="8">
        <f t="shared" si="0"/>
        <v>7.9842321887499762E-2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34983</v>
      </c>
      <c r="J31" s="10">
        <v>1060</v>
      </c>
      <c r="K31" s="7">
        <f t="shared" si="3"/>
        <v>33.002830188679248</v>
      </c>
      <c r="L31" s="8">
        <f>I31/I$42</f>
        <v>2.7039477498019361E-2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31983</v>
      </c>
      <c r="J32" s="10">
        <v>405</v>
      </c>
      <c r="K32" s="7">
        <f t="shared" si="3"/>
        <v>78.970370370370375</v>
      </c>
      <c r="L32" s="8">
        <f>I32/I$42</f>
        <v>2.4720681725956987E-2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719160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647244</v>
      </c>
      <c r="J37" s="25">
        <v>1</v>
      </c>
      <c r="K37" s="24" t="s">
        <v>6</v>
      </c>
      <c r="L37" s="27">
        <f t="shared" ref="L37:L42" si="4">I37/I$42</f>
        <v>0.50027555023091341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1193775</v>
      </c>
      <c r="J41" s="31" t="s">
        <v>6</v>
      </c>
      <c r="K41" s="31" t="s">
        <v>6</v>
      </c>
      <c r="L41" s="14">
        <f t="shared" si="4"/>
        <v>0.92270680759792079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1293775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32344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1293775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l7oD4JVz9rCeYbQjvFG0Cqa1B7taR+cy/ksM/F52ymRgwb1LxW4Na3KhVH036BmYnEug6Kh8ldZLaSLg16nDg==" saltValue="QiJ8TkQxMyq3llbl+IPfM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73C80-B013-4D54-83D4-C3A8E0B705F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646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35000</v>
      </c>
      <c r="J12" s="6">
        <v>1</v>
      </c>
      <c r="K12" s="7">
        <f t="shared" ref="K12:K21" si="1">IF(J12=0,"-",I12/J12)</f>
        <v>35000</v>
      </c>
      <c r="L12" s="8">
        <f t="shared" si="0"/>
        <v>1.3023270351557602E-2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35000</v>
      </c>
      <c r="J13" s="6">
        <v>1</v>
      </c>
      <c r="K13" s="7">
        <f t="shared" si="1"/>
        <v>35000</v>
      </c>
      <c r="L13" s="8">
        <f t="shared" si="0"/>
        <v>1.3023270351557602E-2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35000</v>
      </c>
      <c r="J22" s="13" t="s">
        <v>6</v>
      </c>
      <c r="K22" s="13" t="s">
        <v>6</v>
      </c>
      <c r="L22" s="14">
        <f t="shared" si="0"/>
        <v>1.3023270351557602E-2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95260</v>
      </c>
      <c r="J23" s="10">
        <v>105</v>
      </c>
      <c r="K23" s="18">
        <f t="shared" ref="K23:K35" si="3">IF(J23=0,"-",I23/J23)</f>
        <v>907.23809523809518</v>
      </c>
      <c r="L23" s="19">
        <f t="shared" si="0"/>
        <v>3.5445620962553631E-2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69986</v>
      </c>
      <c r="J24" s="10">
        <v>77</v>
      </c>
      <c r="K24" s="7">
        <f t="shared" si="3"/>
        <v>908.90909090909088</v>
      </c>
      <c r="L24" s="8">
        <f t="shared" si="0"/>
        <v>2.6041331394974582E-2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209109</v>
      </c>
      <c r="J25" s="10">
        <v>90</v>
      </c>
      <c r="K25" s="18">
        <f t="shared" si="3"/>
        <v>2323.4333333333334</v>
      </c>
      <c r="L25" s="19">
        <f t="shared" si="0"/>
        <v>7.7808086855538819E-2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47492</v>
      </c>
      <c r="J26" s="10">
        <v>15</v>
      </c>
      <c r="K26" s="7">
        <f t="shared" si="3"/>
        <v>3166.1333333333332</v>
      </c>
      <c r="L26" s="8">
        <f t="shared" si="0"/>
        <v>1.7671461586747816E-2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3119</v>
      </c>
      <c r="J27" s="10">
        <v>2</v>
      </c>
      <c r="K27" s="18">
        <f t="shared" si="3"/>
        <v>1559.5</v>
      </c>
      <c r="L27" s="19">
        <f t="shared" si="0"/>
        <v>1.1605594350430903E-3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971379</v>
      </c>
      <c r="J29" s="10">
        <v>1989</v>
      </c>
      <c r="K29" s="7">
        <f t="shared" si="3"/>
        <v>488.37556561085972</v>
      </c>
      <c r="L29" s="8">
        <f t="shared" si="0"/>
        <v>0.36144375230930492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157460</v>
      </c>
      <c r="J30" s="10">
        <v>136</v>
      </c>
      <c r="K30" s="7">
        <f t="shared" si="3"/>
        <v>1157.7941176470588</v>
      </c>
      <c r="L30" s="8">
        <f t="shared" si="0"/>
        <v>5.8589832844464569E-2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6480</v>
      </c>
      <c r="J31" s="10">
        <v>23</v>
      </c>
      <c r="K31" s="7">
        <f t="shared" si="3"/>
        <v>281.73913043478262</v>
      </c>
      <c r="L31" s="8">
        <f>I31/I$42</f>
        <v>2.4111654822312361E-3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375</v>
      </c>
      <c r="J33" s="10">
        <v>3</v>
      </c>
      <c r="K33" s="7">
        <f t="shared" si="3"/>
        <v>125</v>
      </c>
      <c r="L33" s="8">
        <f>I33/I$42</f>
        <v>1.395350394809743E-4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1474495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1326775</v>
      </c>
      <c r="J37" s="25">
        <v>1</v>
      </c>
      <c r="K37" s="24" t="s">
        <v>6</v>
      </c>
      <c r="L37" s="27">
        <f t="shared" ref="L37:L42" si="4">I37/I$42</f>
        <v>0.49368427201965248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40000</v>
      </c>
      <c r="J40" s="28">
        <v>1</v>
      </c>
      <c r="K40" s="24" t="s">
        <v>6</v>
      </c>
      <c r="L40" s="27">
        <f t="shared" si="4"/>
        <v>1.488373754463726E-2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2652497</v>
      </c>
      <c r="J41" s="31" t="s">
        <v>6</v>
      </c>
      <c r="K41" s="31" t="s">
        <v>6</v>
      </c>
      <c r="L41" s="14">
        <f t="shared" si="4"/>
        <v>0.98697672964844241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2687497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67076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2692463</v>
      </c>
      <c r="J46" s="110" t="s">
        <v>36</v>
      </c>
      <c r="K46" s="111"/>
      <c r="L46" s="125">
        <f>I42/I46</f>
        <v>0.99815559211027227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63pdwKaEvT+6SnIC1kj2e4tt5II7uhmRbVqw5J3AAcKw0mfPD5BecmtaJJZYrUqmqld9Dykq0rPr06FJiEuAqQ==" saltValue="cBG9scfK+RPvQz1lFYV68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8B46D-5702-4E16-8499-AA881D7DA49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647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12103</v>
      </c>
      <c r="J16" s="10">
        <v>2</v>
      </c>
      <c r="K16" s="7">
        <f t="shared" si="1"/>
        <v>6051.5</v>
      </c>
      <c r="L16" s="8">
        <f t="shared" si="0"/>
        <v>8.1511838175126194E-3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160000</v>
      </c>
      <c r="J17" s="10">
        <v>4</v>
      </c>
      <c r="K17" s="7">
        <f t="shared" si="1"/>
        <v>40000</v>
      </c>
      <c r="L17" s="8">
        <f t="shared" si="0"/>
        <v>0.10775753208312147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172103</v>
      </c>
      <c r="J22" s="13" t="s">
        <v>6</v>
      </c>
      <c r="K22" s="13" t="s">
        <v>6</v>
      </c>
      <c r="L22" s="14">
        <f t="shared" si="0"/>
        <v>0.11590871590063409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79980</v>
      </c>
      <c r="J23" s="10">
        <v>69</v>
      </c>
      <c r="K23" s="18">
        <f t="shared" ref="K23:K35" si="3">IF(J23=0,"-",I23/J23)</f>
        <v>1159.1304347826087</v>
      </c>
      <c r="L23" s="19">
        <f t="shared" si="0"/>
        <v>5.3865296350050343E-2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38839</v>
      </c>
      <c r="J24" s="10">
        <v>34</v>
      </c>
      <c r="K24" s="7">
        <f t="shared" si="3"/>
        <v>1142.3235294117646</v>
      </c>
      <c r="L24" s="8">
        <f t="shared" si="0"/>
        <v>2.6157467428602216E-2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118447</v>
      </c>
      <c r="J25" s="10">
        <v>29</v>
      </c>
      <c r="K25" s="18">
        <f t="shared" si="3"/>
        <v>4084.3793103448274</v>
      </c>
      <c r="L25" s="19">
        <f t="shared" si="0"/>
        <v>7.9772227516559296E-2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10508</v>
      </c>
      <c r="J26" s="10">
        <v>7</v>
      </c>
      <c r="K26" s="7">
        <f t="shared" si="3"/>
        <v>1501.1428571428571</v>
      </c>
      <c r="L26" s="8">
        <f t="shared" si="0"/>
        <v>7.076975919559002E-3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4950</v>
      </c>
      <c r="J27" s="10">
        <v>4</v>
      </c>
      <c r="K27" s="18">
        <f t="shared" si="3"/>
        <v>1237.5</v>
      </c>
      <c r="L27" s="19">
        <f t="shared" si="0"/>
        <v>3.3337486488215703E-3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181050</v>
      </c>
      <c r="J29" s="10">
        <v>155</v>
      </c>
      <c r="K29" s="7">
        <f t="shared" si="3"/>
        <v>1168.0645161290322</v>
      </c>
      <c r="L29" s="8">
        <f t="shared" si="0"/>
        <v>0.12193438239780713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62997</v>
      </c>
      <c r="J30" s="10">
        <v>21</v>
      </c>
      <c r="K30" s="7">
        <f t="shared" si="3"/>
        <v>2999.8571428571427</v>
      </c>
      <c r="L30" s="8">
        <f t="shared" si="0"/>
        <v>4.2427507804002521E-2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15505</v>
      </c>
      <c r="J31" s="10">
        <v>105</v>
      </c>
      <c r="K31" s="7">
        <f t="shared" si="3"/>
        <v>147.66666666666666</v>
      </c>
      <c r="L31" s="8">
        <f>I31/I$42</f>
        <v>1.044237834342999E-2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3944</v>
      </c>
      <c r="J32" s="10">
        <v>20</v>
      </c>
      <c r="K32" s="7">
        <f t="shared" si="3"/>
        <v>197.2</v>
      </c>
      <c r="L32" s="8">
        <f>I32/I$42</f>
        <v>2.656223165848944E-3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1014200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1</v>
      </c>
      <c r="K37" s="24" t="s">
        <v>6</v>
      </c>
      <c r="L37" s="27">
        <f t="shared" ref="L37:L42" si="4">I37/I$42</f>
        <v>0.61474325084269754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1312712</v>
      </c>
      <c r="J41" s="31" t="s">
        <v>6</v>
      </c>
      <c r="K41" s="31" t="s">
        <v>6</v>
      </c>
      <c r="L41" s="14">
        <f t="shared" si="4"/>
        <v>0.88409128409936588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1484815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37120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1484940</v>
      </c>
      <c r="J46" s="110" t="s">
        <v>36</v>
      </c>
      <c r="K46" s="111"/>
      <c r="L46" s="125">
        <f>I42/I46</f>
        <v>0.99991582151467395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9N77ASval+CNWorB7X6OzKz2sydSh8CO0Pxlk1etCfaDNfyr8hTLvE9FvyTB9JL9IzsqAiKD6fdpiSCeB/FpA==" saltValue="tMbz+3TTPgaTPV8Fk7UNM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5DA63-391F-4942-A226-45C6691D537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648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75533</v>
      </c>
      <c r="J12" s="6">
        <v>2</v>
      </c>
      <c r="K12" s="7">
        <f t="shared" ref="K12:K21" si="1">IF(J12=0,"-",I12/J12)</f>
        <v>37766.5</v>
      </c>
      <c r="L12" s="8">
        <f t="shared" si="0"/>
        <v>3.9971085219752858E-2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4457</v>
      </c>
      <c r="J16" s="10">
        <v>1</v>
      </c>
      <c r="K16" s="7">
        <f t="shared" si="1"/>
        <v>4457</v>
      </c>
      <c r="L16" s="8">
        <f t="shared" si="0"/>
        <v>2.3585866684024E-3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79990</v>
      </c>
      <c r="J22" s="13" t="s">
        <v>6</v>
      </c>
      <c r="K22" s="13" t="s">
        <v>6</v>
      </c>
      <c r="L22" s="14">
        <f t="shared" si="0"/>
        <v>4.2329671888155257E-2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238114</v>
      </c>
      <c r="J23" s="10">
        <v>205</v>
      </c>
      <c r="K23" s="18">
        <f t="shared" ref="K23:K35" si="3">IF(J23=0,"-",I23/J23)</f>
        <v>1161.5317073170731</v>
      </c>
      <c r="L23" s="19">
        <f t="shared" si="0"/>
        <v>0.12600684450526567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106345</v>
      </c>
      <c r="J24" s="10">
        <v>93</v>
      </c>
      <c r="K24" s="7">
        <f t="shared" si="3"/>
        <v>1143.494623655914</v>
      </c>
      <c r="L24" s="8">
        <f t="shared" si="0"/>
        <v>5.6276396511387314E-2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169118</v>
      </c>
      <c r="J25" s="10">
        <v>62</v>
      </c>
      <c r="K25" s="18">
        <f t="shared" si="3"/>
        <v>2727.7096774193546</v>
      </c>
      <c r="L25" s="19">
        <f t="shared" si="0"/>
        <v>8.9495055011639471E-2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6235</v>
      </c>
      <c r="J26" s="10">
        <v>6</v>
      </c>
      <c r="K26" s="7">
        <f t="shared" si="3"/>
        <v>1039.1666666666667</v>
      </c>
      <c r="L26" s="8">
        <f t="shared" si="0"/>
        <v>3.2994812379378425E-3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400</v>
      </c>
      <c r="J27" s="10">
        <v>1</v>
      </c>
      <c r="K27" s="18">
        <f t="shared" si="3"/>
        <v>400</v>
      </c>
      <c r="L27" s="19">
        <f t="shared" si="0"/>
        <v>2.1167481879312544E-4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400</v>
      </c>
      <c r="J28" s="10">
        <v>1</v>
      </c>
      <c r="K28" s="18">
        <f t="shared" si="3"/>
        <v>400</v>
      </c>
      <c r="L28" s="19">
        <f t="shared" si="0"/>
        <v>2.1167481879312544E-4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286733</v>
      </c>
      <c r="J29" s="10">
        <v>409</v>
      </c>
      <c r="K29" s="7">
        <f t="shared" si="3"/>
        <v>701.05867970660142</v>
      </c>
      <c r="L29" s="8">
        <f t="shared" si="0"/>
        <v>0.15173538954252308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57578</v>
      </c>
      <c r="J30" s="10">
        <v>65</v>
      </c>
      <c r="K30" s="7">
        <f t="shared" si="3"/>
        <v>885.81538461538457</v>
      </c>
      <c r="L30" s="8">
        <f t="shared" si="0"/>
        <v>3.0469531791176441E-2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36596</v>
      </c>
      <c r="J31" s="10">
        <v>260</v>
      </c>
      <c r="K31" s="7">
        <f t="shared" si="3"/>
        <v>140.75384615384615</v>
      </c>
      <c r="L31" s="8">
        <f>I31/I$42</f>
        <v>1.9366129171383046E-2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11306</v>
      </c>
      <c r="J32" s="10">
        <v>79</v>
      </c>
      <c r="K32" s="7">
        <f t="shared" si="3"/>
        <v>143.1139240506329</v>
      </c>
      <c r="L32" s="8">
        <f>I32/I$42</f>
        <v>5.9829887531876909E-3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1198600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1078740</v>
      </c>
      <c r="J37" s="25">
        <v>1</v>
      </c>
      <c r="K37" s="24" t="s">
        <v>6</v>
      </c>
      <c r="L37" s="27">
        <f t="shared" ref="L37:L42" si="4">I37/I$42</f>
        <v>0.57085523506224034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1809701</v>
      </c>
      <c r="J41" s="31" t="s">
        <v>6</v>
      </c>
      <c r="K41" s="31" t="s">
        <v>6</v>
      </c>
      <c r="L41" s="14">
        <f t="shared" si="4"/>
        <v>0.95767032811184472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1889691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47243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1898700</v>
      </c>
      <c r="J46" s="110" t="s">
        <v>36</v>
      </c>
      <c r="K46" s="111"/>
      <c r="L46" s="125">
        <f>I42/I46</f>
        <v>0.99525517459314272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6nqJpJ3axMirHz0CeZUSoe90xcTQVCqMiTo17a9YVVIVPJbe3UQfz5a8S61axSFxcYzdRM08DxdVdBnYTA6hQ==" saltValue="d5t9aZasU7H05jh7KxMjC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4F50C-36D8-43E1-8761-99C6D6E4AF4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649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4.060737808988308E-2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27631</v>
      </c>
      <c r="J16" s="10">
        <v>6</v>
      </c>
      <c r="K16" s="7">
        <f t="shared" si="1"/>
        <v>4605.166666666667</v>
      </c>
      <c r="L16" s="8">
        <f t="shared" si="0"/>
        <v>1.870037440002599E-2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2.030368904494154E-2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117631</v>
      </c>
      <c r="J22" s="13" t="s">
        <v>6</v>
      </c>
      <c r="K22" s="13" t="s">
        <v>6</v>
      </c>
      <c r="L22" s="14">
        <f t="shared" si="0"/>
        <v>7.9611441534850599E-2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111849</v>
      </c>
      <c r="J23" s="10">
        <v>94</v>
      </c>
      <c r="K23" s="18">
        <f t="shared" ref="K23:K35" si="3">IF(J23=0,"-",I23/J23)</f>
        <v>1189.8829787234042</v>
      </c>
      <c r="L23" s="19">
        <f t="shared" si="0"/>
        <v>7.5698243866255538E-2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28001</v>
      </c>
      <c r="J24" s="10">
        <v>24</v>
      </c>
      <c r="K24" s="7">
        <f t="shared" si="3"/>
        <v>1166.7083333333333</v>
      </c>
      <c r="L24" s="8">
        <f t="shared" si="0"/>
        <v>1.8950786564913603E-2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93171</v>
      </c>
      <c r="J25" s="10">
        <v>22</v>
      </c>
      <c r="K25" s="18">
        <f t="shared" si="3"/>
        <v>4235.045454545455</v>
      </c>
      <c r="L25" s="19">
        <f t="shared" si="0"/>
        <v>6.3057167066874933E-2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944</v>
      </c>
      <c r="J26" s="10">
        <v>1</v>
      </c>
      <c r="K26" s="7">
        <f t="shared" si="3"/>
        <v>944</v>
      </c>
      <c r="L26" s="8">
        <f t="shared" si="0"/>
        <v>6.388894152808271E-4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260</v>
      </c>
      <c r="J27" s="10">
        <v>1</v>
      </c>
      <c r="K27" s="18">
        <f t="shared" si="3"/>
        <v>260</v>
      </c>
      <c r="L27" s="19">
        <f t="shared" si="0"/>
        <v>1.7596530505616001E-4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286824</v>
      </c>
      <c r="J29" s="10">
        <v>381</v>
      </c>
      <c r="K29" s="7">
        <f t="shared" si="3"/>
        <v>752.81889763779532</v>
      </c>
      <c r="L29" s="8">
        <f t="shared" si="0"/>
        <v>0.19411951022087706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59033</v>
      </c>
      <c r="J30" s="10">
        <v>44</v>
      </c>
      <c r="K30" s="7">
        <f t="shared" si="3"/>
        <v>1341.659090909091</v>
      </c>
      <c r="L30" s="8">
        <f t="shared" si="0"/>
        <v>3.995292251300113E-2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38029</v>
      </c>
      <c r="J31" s="10">
        <v>363</v>
      </c>
      <c r="K31" s="7">
        <f t="shared" si="3"/>
        <v>104.76308539944904</v>
      </c>
      <c r="L31" s="8">
        <f>I31/I$42</f>
        <v>2.5737633023002728E-2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788</v>
      </c>
      <c r="J32" s="10">
        <v>7</v>
      </c>
      <c r="K32" s="7">
        <f t="shared" si="3"/>
        <v>112.57142857142857</v>
      </c>
      <c r="L32" s="8">
        <f>I32/I$42</f>
        <v>5.3331023224713109E-4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922000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0.56160003898308297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1359933</v>
      </c>
      <c r="J41" s="31" t="s">
        <v>6</v>
      </c>
      <c r="K41" s="31" t="s">
        <v>6</v>
      </c>
      <c r="L41" s="14">
        <f t="shared" si="4"/>
        <v>0.92038855846514944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1477564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36939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1477674</v>
      </c>
      <c r="J46" s="110" t="s">
        <v>36</v>
      </c>
      <c r="K46" s="111"/>
      <c r="L46" s="125">
        <f>I42/I46</f>
        <v>0.99992555868209088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4bjeCUrYxBrN1daLcaAZXv7kR4FC30EqFBPjm2+U5XEZc6ZpplBw480HkoANesYA8Tf1Y5FIFWl/eGQ/bTnPqw==" saltValue="Ex1cUMnnd8uiqhoaPbICU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19D80-CD14-4932-BEE4-34FC66D0289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650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76000</v>
      </c>
      <c r="J23" s="10">
        <v>65</v>
      </c>
      <c r="K23" s="18">
        <f t="shared" ref="K23:K35" si="3">IF(J23=0,"-",I23/J23)</f>
        <v>1169.2307692307693</v>
      </c>
      <c r="L23" s="19">
        <f t="shared" si="0"/>
        <v>3.7204730287734529E-2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35048</v>
      </c>
      <c r="J24" s="10">
        <v>31</v>
      </c>
      <c r="K24" s="7">
        <f t="shared" si="3"/>
        <v>1130.5806451612902</v>
      </c>
      <c r="L24" s="8">
        <f t="shared" si="0"/>
        <v>1.7157255093743683E-2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77000</v>
      </c>
      <c r="J25" s="10">
        <v>7</v>
      </c>
      <c r="K25" s="18">
        <f t="shared" si="3"/>
        <v>11000</v>
      </c>
      <c r="L25" s="19">
        <f t="shared" si="0"/>
        <v>3.7694266212573144E-2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25000</v>
      </c>
      <c r="J26" s="10">
        <v>1</v>
      </c>
      <c r="K26" s="7">
        <f t="shared" si="3"/>
        <v>25000</v>
      </c>
      <c r="L26" s="8">
        <f t="shared" si="0"/>
        <v>1.2238398120965307E-2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382120</v>
      </c>
      <c r="J29" s="10">
        <v>844</v>
      </c>
      <c r="K29" s="7">
        <f t="shared" si="3"/>
        <v>452.74881516587675</v>
      </c>
      <c r="L29" s="8">
        <f t="shared" si="0"/>
        <v>0.18706146759933051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63187</v>
      </c>
      <c r="J30" s="10">
        <v>63</v>
      </c>
      <c r="K30" s="7">
        <f t="shared" si="3"/>
        <v>1002.968253968254</v>
      </c>
      <c r="L30" s="8">
        <f t="shared" si="0"/>
        <v>3.0932306482777391E-2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13991</v>
      </c>
      <c r="J31" s="10">
        <v>872</v>
      </c>
      <c r="K31" s="7">
        <f t="shared" si="3"/>
        <v>16.044724770642201</v>
      </c>
      <c r="L31" s="8">
        <f>I31/I$42</f>
        <v>6.8490971244170237E-3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2527</v>
      </c>
      <c r="J32" s="10">
        <v>142</v>
      </c>
      <c r="K32" s="7">
        <f t="shared" si="3"/>
        <v>17.795774647887324</v>
      </c>
      <c r="L32" s="8">
        <f>I32/I$42</f>
        <v>1.2370572820671732E-3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1661600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1493640</v>
      </c>
      <c r="J37" s="25">
        <v>2</v>
      </c>
      <c r="K37" s="24" t="s">
        <v>6</v>
      </c>
      <c r="L37" s="27">
        <f t="shared" ref="L37:L42" si="4">I37/I$42</f>
        <v>0.73119043877594481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2042751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2042751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51069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2042751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a0DB5iLXswGWr9wl/w++GYfT0eAxIfKQH5+ZaBAStyH5taxln6AcON0xR+fX0eULrep1IRwdN23qCF3gIiIaA==" saltValue="Mr/1QV7B63T7L0yRAW1Sx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05D09-EDDD-427E-BE62-A7E3AD09059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462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194200</v>
      </c>
      <c r="J12" s="6">
        <v>6</v>
      </c>
      <c r="K12" s="7">
        <f t="shared" ref="K12:K21" si="1">IF(J12=0,"-",I12/J12)</f>
        <v>32366.666666666668</v>
      </c>
      <c r="L12" s="8">
        <f t="shared" si="0"/>
        <v>6.3721165106394986E-2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194200</v>
      </c>
      <c r="J13" s="6">
        <v>6</v>
      </c>
      <c r="K13" s="7">
        <f t="shared" si="1"/>
        <v>32366.666666666668</v>
      </c>
      <c r="L13" s="8">
        <f t="shared" si="0"/>
        <v>6.3721165106394986E-2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8977</v>
      </c>
      <c r="J16" s="10">
        <v>3</v>
      </c>
      <c r="K16" s="7">
        <f t="shared" si="1"/>
        <v>2992.3333333333335</v>
      </c>
      <c r="L16" s="8">
        <f t="shared" si="0"/>
        <v>2.9455453097842832E-3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90000</v>
      </c>
      <c r="J17" s="10">
        <v>2</v>
      </c>
      <c r="K17" s="7">
        <f t="shared" si="1"/>
        <v>45000</v>
      </c>
      <c r="L17" s="8">
        <f t="shared" si="0"/>
        <v>2.9530921007083155E-2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293177</v>
      </c>
      <c r="J22" s="13" t="s">
        <v>6</v>
      </c>
      <c r="K22" s="13" t="s">
        <v>6</v>
      </c>
      <c r="L22" s="14">
        <f t="shared" si="0"/>
        <v>9.6197631423262431E-2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149112</v>
      </c>
      <c r="J23" s="10">
        <v>138</v>
      </c>
      <c r="K23" s="18">
        <f t="shared" ref="K23:K35" si="3">IF(J23=0,"-",I23/J23)</f>
        <v>1080.5217391304348</v>
      </c>
      <c r="L23" s="19">
        <f t="shared" si="0"/>
        <v>4.892682992453537E-2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39363</v>
      </c>
      <c r="J24" s="10">
        <v>37</v>
      </c>
      <c r="K24" s="7">
        <f t="shared" si="3"/>
        <v>1063.8648648648648</v>
      </c>
      <c r="L24" s="8">
        <f t="shared" si="0"/>
        <v>1.2915840484464603E-2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322693</v>
      </c>
      <c r="J25" s="10">
        <v>70</v>
      </c>
      <c r="K25" s="18">
        <f t="shared" si="3"/>
        <v>4609.8999999999996</v>
      </c>
      <c r="L25" s="19">
        <f t="shared" si="0"/>
        <v>0.10588246102820761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68249</v>
      </c>
      <c r="J26" s="10">
        <v>14</v>
      </c>
      <c r="K26" s="7">
        <f t="shared" si="3"/>
        <v>4874.9285714285716</v>
      </c>
      <c r="L26" s="8">
        <f t="shared" si="0"/>
        <v>2.2393953642360204E-2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997</v>
      </c>
      <c r="J27" s="10">
        <v>1</v>
      </c>
      <c r="K27" s="18">
        <f t="shared" si="3"/>
        <v>997</v>
      </c>
      <c r="L27" s="19">
        <f t="shared" si="0"/>
        <v>3.2713698048957674E-4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679933</v>
      </c>
      <c r="J29" s="10">
        <v>375</v>
      </c>
      <c r="K29" s="7">
        <f t="shared" si="3"/>
        <v>1813.1546666666666</v>
      </c>
      <c r="L29" s="8">
        <f t="shared" si="0"/>
        <v>0.22310053014565634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182707</v>
      </c>
      <c r="J30" s="10">
        <v>51</v>
      </c>
      <c r="K30" s="7">
        <f t="shared" si="3"/>
        <v>3582.4901960784314</v>
      </c>
      <c r="L30" s="8">
        <f t="shared" si="0"/>
        <v>5.995006649379047E-2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25121</v>
      </c>
      <c r="J31" s="10">
        <v>797</v>
      </c>
      <c r="K31" s="7">
        <f t="shared" si="3"/>
        <v>31.519447929736511</v>
      </c>
      <c r="L31" s="8">
        <f>I31/I$42</f>
        <v>8.2427362957659556E-3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5575</v>
      </c>
      <c r="J32" s="10">
        <v>221</v>
      </c>
      <c r="K32" s="7">
        <f t="shared" si="3"/>
        <v>25.226244343891402</v>
      </c>
      <c r="L32" s="8">
        <f>I32/I$42</f>
        <v>1.82927649571654E-3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1806830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1576620</v>
      </c>
      <c r="J37" s="25">
        <v>3</v>
      </c>
      <c r="K37" s="24" t="s">
        <v>6</v>
      </c>
      <c r="L37" s="27">
        <f t="shared" ref="L37:L42" si="4">I37/I$42</f>
        <v>0.51732267420208267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2754476</v>
      </c>
      <c r="J41" s="31" t="s">
        <v>6</v>
      </c>
      <c r="K41" s="31" t="s">
        <v>6</v>
      </c>
      <c r="L41" s="14">
        <f t="shared" si="4"/>
        <v>0.90380236857673757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3047653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76191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3047656</v>
      </c>
      <c r="J46" s="110" t="s">
        <v>36</v>
      </c>
      <c r="K46" s="111"/>
      <c r="L46" s="125">
        <f>I42/I46</f>
        <v>0.99999901563693538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ADbrhBNDp+60ZnBcnPxXDUGUS2J9oTNpxU7zlsaGTu2NCOFramlV027o/pHkMIkFWEbuti/cQ/fBCd0vq5D7tQ==" saltValue="UuWDwBr9mpiLccIjX6Z/Z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09586-8634-4CC2-AF09-C9093E12B77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651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4.3582598557960768E-2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80000</v>
      </c>
      <c r="J17" s="10">
        <v>2</v>
      </c>
      <c r="K17" s="7">
        <f t="shared" si="1"/>
        <v>40000</v>
      </c>
      <c r="L17" s="8">
        <f t="shared" si="0"/>
        <v>4.3582598557960768E-2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160000</v>
      </c>
      <c r="J22" s="13" t="s">
        <v>6</v>
      </c>
      <c r="K22" s="13" t="s">
        <v>6</v>
      </c>
      <c r="L22" s="14">
        <f t="shared" si="0"/>
        <v>8.7165197115921536E-2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116993</v>
      </c>
      <c r="J23" s="10">
        <v>126</v>
      </c>
      <c r="K23" s="18">
        <f t="shared" ref="K23:K35" si="3">IF(J23=0,"-",I23/J23)</f>
        <v>928.51587301587301</v>
      </c>
      <c r="L23" s="19">
        <f t="shared" si="0"/>
        <v>6.3735736913643801E-2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24626</v>
      </c>
      <c r="J24" s="10">
        <v>27</v>
      </c>
      <c r="K24" s="7">
        <f t="shared" si="3"/>
        <v>912.07407407407402</v>
      </c>
      <c r="L24" s="8">
        <f t="shared" si="0"/>
        <v>1.3415813401104273E-2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307189</v>
      </c>
      <c r="J25" s="10">
        <v>76</v>
      </c>
      <c r="K25" s="18">
        <f t="shared" si="3"/>
        <v>4041.9605263157896</v>
      </c>
      <c r="L25" s="19">
        <f t="shared" si="0"/>
        <v>0.16735118585526765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128195</v>
      </c>
      <c r="J26" s="10">
        <v>24</v>
      </c>
      <c r="K26" s="7">
        <f t="shared" si="3"/>
        <v>5341.458333333333</v>
      </c>
      <c r="L26" s="8">
        <f t="shared" si="0"/>
        <v>6.9838390276722256E-2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19899</v>
      </c>
      <c r="J27" s="10">
        <v>13</v>
      </c>
      <c r="K27" s="18">
        <f t="shared" si="3"/>
        <v>1530.6923076923076</v>
      </c>
      <c r="L27" s="19">
        <f t="shared" si="0"/>
        <v>1.0840626608810766E-2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10159</v>
      </c>
      <c r="J28" s="10">
        <v>6</v>
      </c>
      <c r="K28" s="18">
        <f t="shared" si="3"/>
        <v>1693.1666666666667</v>
      </c>
      <c r="L28" s="19">
        <f t="shared" si="0"/>
        <v>5.5344452343790429E-3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624222</v>
      </c>
      <c r="J29" s="10">
        <v>599</v>
      </c>
      <c r="K29" s="7">
        <f t="shared" si="3"/>
        <v>1042.1068447412354</v>
      </c>
      <c r="L29" s="8">
        <f t="shared" si="0"/>
        <v>0.34006521046309235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148844</v>
      </c>
      <c r="J30" s="10">
        <v>91</v>
      </c>
      <c r="K30" s="7">
        <f t="shared" si="3"/>
        <v>1635.6483516483515</v>
      </c>
      <c r="L30" s="8">
        <f t="shared" si="0"/>
        <v>8.1087603747013917E-2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24999</v>
      </c>
      <c r="J31" s="10">
        <v>394</v>
      </c>
      <c r="K31" s="7">
        <f t="shared" si="3"/>
        <v>63.449238578680202</v>
      </c>
      <c r="L31" s="8">
        <f>I31/I$42</f>
        <v>1.3619017266880766E-2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4570</v>
      </c>
      <c r="J32" s="10">
        <v>144</v>
      </c>
      <c r="K32" s="7">
        <f t="shared" si="3"/>
        <v>31.736111111111111</v>
      </c>
      <c r="L32" s="8">
        <f>I32/I$42</f>
        <v>2.4896559426235091E-3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702699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582293</v>
      </c>
      <c r="J37" s="25">
        <v>1</v>
      </c>
      <c r="K37" s="24" t="s">
        <v>6</v>
      </c>
      <c r="L37" s="27">
        <f t="shared" ref="L37:L42" si="4">I37/I$42</f>
        <v>0.31722302577638312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1675595</v>
      </c>
      <c r="J41" s="31" t="s">
        <v>6</v>
      </c>
      <c r="K41" s="31" t="s">
        <v>6</v>
      </c>
      <c r="L41" s="14">
        <f t="shared" si="4"/>
        <v>0.91283480288407848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1835595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45890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1835624</v>
      </c>
      <c r="J46" s="110" t="s">
        <v>36</v>
      </c>
      <c r="K46" s="111"/>
      <c r="L46" s="125">
        <f>I42/I46</f>
        <v>0.99998420155761747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UWnMHEmH99ohqVbtWH5jLYFMEi+pV6xJdFB2z1c9xvwNyDz/Spja1k1eKQFubDrH47gbgprq+DFhiEdTYVPFnw==" saltValue="NWma5/hr/BOpuJ1we5zPc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D3BB9-54E1-4455-B182-C1980D34D15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652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3825</v>
      </c>
      <c r="J19" s="10">
        <v>1</v>
      </c>
      <c r="K19" s="7">
        <f t="shared" si="1"/>
        <v>3825</v>
      </c>
      <c r="L19" s="8">
        <f t="shared" si="0"/>
        <v>1.840222500941761E-3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3825</v>
      </c>
      <c r="J22" s="13" t="s">
        <v>6</v>
      </c>
      <c r="K22" s="13" t="s">
        <v>6</v>
      </c>
      <c r="L22" s="14">
        <f t="shared" si="0"/>
        <v>1.840222500941761E-3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79694</v>
      </c>
      <c r="J23" s="10">
        <v>67</v>
      </c>
      <c r="K23" s="18">
        <f t="shared" ref="K23:K35" si="3">IF(J23=0,"-",I23/J23)</f>
        <v>1189.4626865671642</v>
      </c>
      <c r="L23" s="19">
        <f t="shared" si="0"/>
        <v>3.8341095945111814E-2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18064</v>
      </c>
      <c r="J24" s="10">
        <v>16</v>
      </c>
      <c r="K24" s="7">
        <f t="shared" si="3"/>
        <v>1129</v>
      </c>
      <c r="L24" s="8">
        <f t="shared" si="0"/>
        <v>8.6906612436632603E-3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118171</v>
      </c>
      <c r="J25" s="10">
        <v>24</v>
      </c>
      <c r="K25" s="18">
        <f t="shared" si="3"/>
        <v>4923.791666666667</v>
      </c>
      <c r="L25" s="19">
        <f t="shared" si="0"/>
        <v>5.6852531544781391E-2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19500</v>
      </c>
      <c r="J26" s="10">
        <v>3</v>
      </c>
      <c r="K26" s="7">
        <f t="shared" si="3"/>
        <v>6500</v>
      </c>
      <c r="L26" s="8">
        <f t="shared" si="0"/>
        <v>9.3815264753893696E-3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29582</v>
      </c>
      <c r="J27" s="10">
        <v>19</v>
      </c>
      <c r="K27" s="18">
        <f t="shared" si="3"/>
        <v>1556.9473684210527</v>
      </c>
      <c r="L27" s="19">
        <f t="shared" si="0"/>
        <v>1.4232016215126582E-2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4682</v>
      </c>
      <c r="J28" s="10">
        <v>4</v>
      </c>
      <c r="K28" s="18">
        <f t="shared" si="3"/>
        <v>1170.5</v>
      </c>
      <c r="L28" s="19">
        <f t="shared" si="0"/>
        <v>2.2525285619370782E-3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433288</v>
      </c>
      <c r="J29" s="10">
        <v>768</v>
      </c>
      <c r="K29" s="7">
        <f t="shared" si="3"/>
        <v>564.17708333333337</v>
      </c>
      <c r="L29" s="8">
        <f t="shared" si="0"/>
        <v>0.20845655607530816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87640</v>
      </c>
      <c r="J30" s="10">
        <v>73</v>
      </c>
      <c r="K30" s="7">
        <f t="shared" si="3"/>
        <v>1200.5479452054794</v>
      </c>
      <c r="L30" s="8">
        <f t="shared" si="0"/>
        <v>4.2163947707852527E-2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9987</v>
      </c>
      <c r="J31" s="10">
        <v>160</v>
      </c>
      <c r="K31" s="7">
        <f t="shared" si="3"/>
        <v>62.418750000000003</v>
      </c>
      <c r="L31" s="8">
        <f>I31/I$42</f>
        <v>4.8047848671648021E-3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1609632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1404006</v>
      </c>
      <c r="J37" s="25">
        <v>2</v>
      </c>
      <c r="K37" s="24" t="s">
        <v>6</v>
      </c>
      <c r="L37" s="27">
        <f t="shared" ref="L37:L42" si="4">I37/I$42</f>
        <v>0.67547279285156547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2074728</v>
      </c>
      <c r="J41" s="31" t="s">
        <v>6</v>
      </c>
      <c r="K41" s="31" t="s">
        <v>6</v>
      </c>
      <c r="L41" s="14">
        <f t="shared" si="4"/>
        <v>0.99815977749905826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2078553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51964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2085208</v>
      </c>
      <c r="J46" s="110" t="s">
        <v>36</v>
      </c>
      <c r="K46" s="111"/>
      <c r="L46" s="125">
        <f>I42/I46</f>
        <v>0.99680847186467725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r9P8TGvxUOuDpLUFHIAk0SmndevFqoTWXeddaioxiiPVhL3xVVGe60vQBMZqgT6hm+U9/rgFTYdPRb5Oos5+Hg==" saltValue="Pcq8czvrrucRxRDNhc2Pz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A2BC0-0FA7-4E92-936B-5AC1C79C689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653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230500</v>
      </c>
      <c r="J12" s="6">
        <v>6</v>
      </c>
      <c r="K12" s="7">
        <f t="shared" ref="K12:K21" si="1">IF(J12=0,"-",I12/J12)</f>
        <v>38416.666666666664</v>
      </c>
      <c r="L12" s="8">
        <f t="shared" si="0"/>
        <v>6.9327666009683014E-2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110500</v>
      </c>
      <c r="J13" s="6">
        <v>3</v>
      </c>
      <c r="K13" s="7">
        <f t="shared" si="1"/>
        <v>36833.333333333336</v>
      </c>
      <c r="L13" s="8">
        <f t="shared" si="0"/>
        <v>3.3235171774707042E-2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30991</v>
      </c>
      <c r="J14" s="10">
        <v>8</v>
      </c>
      <c r="K14" s="7">
        <f t="shared" si="1"/>
        <v>3873.875</v>
      </c>
      <c r="L14" s="8">
        <f t="shared" si="0"/>
        <v>9.321187406967836E-3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30991</v>
      </c>
      <c r="J15" s="10">
        <v>8</v>
      </c>
      <c r="K15" s="7">
        <f t="shared" si="1"/>
        <v>3873.875</v>
      </c>
      <c r="L15" s="8">
        <f t="shared" si="0"/>
        <v>9.321187406967836E-3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60746</v>
      </c>
      <c r="J16" s="10">
        <v>12</v>
      </c>
      <c r="K16" s="7">
        <f t="shared" si="1"/>
        <v>5062.166666666667</v>
      </c>
      <c r="L16" s="8">
        <f t="shared" si="0"/>
        <v>1.8270622123315421E-2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200000</v>
      </c>
      <c r="J17" s="10">
        <v>5</v>
      </c>
      <c r="K17" s="7">
        <f t="shared" si="1"/>
        <v>40000</v>
      </c>
      <c r="L17" s="8">
        <f t="shared" si="0"/>
        <v>6.0154157058293287E-2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522237</v>
      </c>
      <c r="J22" s="13" t="s">
        <v>6</v>
      </c>
      <c r="K22" s="13" t="s">
        <v>6</v>
      </c>
      <c r="L22" s="14">
        <f t="shared" si="0"/>
        <v>0.15707363259825957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281874</v>
      </c>
      <c r="J23" s="10">
        <v>247</v>
      </c>
      <c r="K23" s="18">
        <f t="shared" ref="K23:K35" si="3">IF(J23=0,"-",I23/J23)</f>
        <v>1141.1902834008097</v>
      </c>
      <c r="L23" s="19">
        <f t="shared" si="0"/>
        <v>8.4779464333246818E-2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108125</v>
      </c>
      <c r="J24" s="10">
        <v>95</v>
      </c>
      <c r="K24" s="7">
        <f t="shared" si="3"/>
        <v>1138.1578947368421</v>
      </c>
      <c r="L24" s="8">
        <f t="shared" si="0"/>
        <v>3.252084115963981E-2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68611</v>
      </c>
      <c r="J25" s="10">
        <v>60</v>
      </c>
      <c r="K25" s="18">
        <f t="shared" si="3"/>
        <v>1143.5166666666667</v>
      </c>
      <c r="L25" s="19">
        <f t="shared" si="0"/>
        <v>2.0636184349632804E-2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26597</v>
      </c>
      <c r="J26" s="10">
        <v>19</v>
      </c>
      <c r="K26" s="7">
        <f t="shared" si="3"/>
        <v>1399.8421052631579</v>
      </c>
      <c r="L26" s="8">
        <f t="shared" si="0"/>
        <v>7.9996005763971322E-3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1800</v>
      </c>
      <c r="J27" s="10">
        <v>5</v>
      </c>
      <c r="K27" s="18">
        <f t="shared" si="3"/>
        <v>360</v>
      </c>
      <c r="L27" s="19">
        <f t="shared" si="0"/>
        <v>5.4138741352463961E-4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400</v>
      </c>
      <c r="J28" s="10">
        <v>1</v>
      </c>
      <c r="K28" s="18">
        <f t="shared" si="3"/>
        <v>400</v>
      </c>
      <c r="L28" s="19">
        <f t="shared" si="0"/>
        <v>1.2030831411658657E-4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206832</v>
      </c>
      <c r="J29" s="10">
        <v>261</v>
      </c>
      <c r="K29" s="7">
        <f t="shared" si="3"/>
        <v>792.45977011494256</v>
      </c>
      <c r="L29" s="8">
        <f t="shared" si="0"/>
        <v>6.2209023063404589E-2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121756</v>
      </c>
      <c r="J30" s="10">
        <v>48</v>
      </c>
      <c r="K30" s="7">
        <f t="shared" si="3"/>
        <v>2536.5833333333335</v>
      </c>
      <c r="L30" s="8">
        <f t="shared" si="0"/>
        <v>3.6620647733947791E-2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2977</v>
      </c>
      <c r="J31" s="10">
        <v>323</v>
      </c>
      <c r="K31" s="7">
        <f t="shared" si="3"/>
        <v>9.2167182662538707</v>
      </c>
      <c r="L31" s="8">
        <f>I31/I$42</f>
        <v>8.9539462781269559E-4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2489400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2240460</v>
      </c>
      <c r="J37" s="25">
        <v>3</v>
      </c>
      <c r="K37" s="24" t="s">
        <v>6</v>
      </c>
      <c r="L37" s="27">
        <f t="shared" ref="L37:L42" si="4">I37/I$42</f>
        <v>0.67386491361411893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2802554</v>
      </c>
      <c r="J41" s="31" t="s">
        <v>6</v>
      </c>
      <c r="K41" s="31" t="s">
        <v>6</v>
      </c>
      <c r="L41" s="14">
        <f t="shared" si="4"/>
        <v>0.84292636740174043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3324791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83120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3324794</v>
      </c>
      <c r="J46" s="110" t="s">
        <v>36</v>
      </c>
      <c r="K46" s="111"/>
      <c r="L46" s="125">
        <f>I42/I46</f>
        <v>0.99999909768845829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zpoaxwpc/VMTN3cr0ICM3k/e/cBfY8epdEgeu7daAk523TYQddcs/X2YvP3O/eHvKw4/tXBgcp2+2B5d/zbiA==" saltValue="+dlnUmIx+N+vrLT8uAm0d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2B881-1EFA-4D48-A898-6D3078A1076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654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78000</v>
      </c>
      <c r="J12" s="6">
        <v>2</v>
      </c>
      <c r="K12" s="7">
        <f t="shared" ref="K12:K21" si="1">IF(J12=0,"-",I12/J12)</f>
        <v>39000</v>
      </c>
      <c r="L12" s="8">
        <f t="shared" si="0"/>
        <v>6.2009489041810292E-2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28905</v>
      </c>
      <c r="J16" s="10">
        <v>6</v>
      </c>
      <c r="K16" s="7">
        <f t="shared" si="1"/>
        <v>4817.5</v>
      </c>
      <c r="L16" s="8">
        <f t="shared" si="0"/>
        <v>2.297928565068624E-2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106905</v>
      </c>
      <c r="J22" s="13" t="s">
        <v>6</v>
      </c>
      <c r="K22" s="13" t="s">
        <v>6</v>
      </c>
      <c r="L22" s="14">
        <f t="shared" si="0"/>
        <v>8.4988774692496535E-2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36000</v>
      </c>
      <c r="J23" s="10">
        <v>31</v>
      </c>
      <c r="K23" s="18">
        <f t="shared" ref="K23:K35" si="3">IF(J23=0,"-",I23/J23)</f>
        <v>1161.2903225806451</v>
      </c>
      <c r="L23" s="19">
        <f t="shared" si="0"/>
        <v>2.8619764173143214E-2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18064</v>
      </c>
      <c r="J24" s="10">
        <v>16</v>
      </c>
      <c r="K24" s="7">
        <f t="shared" si="3"/>
        <v>1129</v>
      </c>
      <c r="L24" s="8">
        <f t="shared" si="0"/>
        <v>1.4360761667323861E-2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67000</v>
      </c>
      <c r="J25" s="10">
        <v>22</v>
      </c>
      <c r="K25" s="18">
        <f t="shared" si="3"/>
        <v>3045.4545454545455</v>
      </c>
      <c r="L25" s="19">
        <f t="shared" si="0"/>
        <v>5.3264561100016539E-2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29000</v>
      </c>
      <c r="J26" s="10">
        <v>4</v>
      </c>
      <c r="K26" s="7">
        <f t="shared" si="3"/>
        <v>7250</v>
      </c>
      <c r="L26" s="8">
        <f t="shared" si="0"/>
        <v>2.3054810028365368E-2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5000</v>
      </c>
      <c r="J27" s="10">
        <v>8</v>
      </c>
      <c r="K27" s="18">
        <f t="shared" si="3"/>
        <v>625</v>
      </c>
      <c r="L27" s="19">
        <f t="shared" si="0"/>
        <v>3.974967246269891E-3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900</v>
      </c>
      <c r="J28" s="10">
        <v>1</v>
      </c>
      <c r="K28" s="18">
        <f t="shared" si="3"/>
        <v>900</v>
      </c>
      <c r="L28" s="19">
        <f t="shared" si="0"/>
        <v>7.1549410432858028E-4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295157</v>
      </c>
      <c r="J29" s="10">
        <v>314</v>
      </c>
      <c r="K29" s="7">
        <f t="shared" si="3"/>
        <v>939.99044585987258</v>
      </c>
      <c r="L29" s="8">
        <f t="shared" si="0"/>
        <v>0.23464788150145643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37542</v>
      </c>
      <c r="J30" s="10">
        <v>25</v>
      </c>
      <c r="K30" s="7">
        <f t="shared" si="3"/>
        <v>1501.68</v>
      </c>
      <c r="L30" s="8">
        <f t="shared" si="0"/>
        <v>2.9845644071892847E-2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990</v>
      </c>
      <c r="J31" s="10">
        <v>41</v>
      </c>
      <c r="K31" s="7">
        <f t="shared" si="3"/>
        <v>24.146341463414632</v>
      </c>
      <c r="L31" s="8">
        <f>I31/I$42</f>
        <v>7.8704351476143841E-4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750</v>
      </c>
      <c r="J32" s="10">
        <v>21</v>
      </c>
      <c r="K32" s="7">
        <f t="shared" si="3"/>
        <v>35.714285714285715</v>
      </c>
      <c r="L32" s="8">
        <f>I32/I$42</f>
        <v>5.9624508694048359E-4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829800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0.59371700777185599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1150967</v>
      </c>
      <c r="J41" s="31" t="s">
        <v>6</v>
      </c>
      <c r="K41" s="31" t="s">
        <v>6</v>
      </c>
      <c r="L41" s="14">
        <f t="shared" si="4"/>
        <v>0.91501122530750345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1257872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31446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1257872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BB/sp4z52g8a9lYugJ+ZqChQPxoeQd+VxRinQuQyvnch+n00QbiZVBz4NsuDPiCyuUeHYoYaWOVLGn6zib6OoA==" saltValue="nbjU0bTSXDSA25Qg7oigb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9D5C8-7EBA-471A-B4F6-B6AB6BAD766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655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4.6119744150719323E-2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17891</v>
      </c>
      <c r="J16" s="10">
        <v>4</v>
      </c>
      <c r="K16" s="7">
        <f t="shared" si="1"/>
        <v>4472.75</v>
      </c>
      <c r="L16" s="8">
        <f t="shared" si="0"/>
        <v>1.0314104282506493E-2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97891</v>
      </c>
      <c r="J22" s="13" t="s">
        <v>6</v>
      </c>
      <c r="K22" s="13" t="s">
        <v>6</v>
      </c>
      <c r="L22" s="14">
        <f t="shared" si="0"/>
        <v>5.6433848433225818E-2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59859</v>
      </c>
      <c r="J23" s="10">
        <v>55</v>
      </c>
      <c r="K23" s="18">
        <f t="shared" ref="K23:K35" si="3">IF(J23=0,"-",I23/J23)</f>
        <v>1088.3454545454545</v>
      </c>
      <c r="L23" s="19">
        <f t="shared" si="0"/>
        <v>3.4508522063973847E-2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20418</v>
      </c>
      <c r="J24" s="10">
        <v>19</v>
      </c>
      <c r="K24" s="7">
        <f t="shared" si="3"/>
        <v>1074.6315789473683</v>
      </c>
      <c r="L24" s="8">
        <f t="shared" si="0"/>
        <v>1.177091170086734E-2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49499</v>
      </c>
      <c r="J25" s="10">
        <v>22</v>
      </c>
      <c r="K25" s="18">
        <f t="shared" si="3"/>
        <v>2249.9545454545455</v>
      </c>
      <c r="L25" s="19">
        <f t="shared" si="0"/>
        <v>2.8536015196455697E-2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8815</v>
      </c>
      <c r="J26" s="10">
        <v>4</v>
      </c>
      <c r="K26" s="7">
        <f t="shared" si="3"/>
        <v>2203.75</v>
      </c>
      <c r="L26" s="8">
        <f t="shared" si="0"/>
        <v>5.0818193086073857E-3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1203</v>
      </c>
      <c r="J27" s="10">
        <v>4</v>
      </c>
      <c r="K27" s="18">
        <f t="shared" si="3"/>
        <v>300.75</v>
      </c>
      <c r="L27" s="19">
        <f t="shared" si="0"/>
        <v>6.9352565266644179E-4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281463</v>
      </c>
      <c r="J29" s="10">
        <v>401</v>
      </c>
      <c r="K29" s="7">
        <f t="shared" si="3"/>
        <v>701.90274314214469</v>
      </c>
      <c r="L29" s="8">
        <f t="shared" si="0"/>
        <v>0.16226251934867392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36911</v>
      </c>
      <c r="J30" s="10">
        <v>42</v>
      </c>
      <c r="K30" s="7">
        <f t="shared" si="3"/>
        <v>878.83333333333337</v>
      </c>
      <c r="L30" s="8">
        <f t="shared" si="0"/>
        <v>2.1279073454340013E-2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1383000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1244700</v>
      </c>
      <c r="J37" s="25">
        <v>2</v>
      </c>
      <c r="K37" s="24" t="s">
        <v>6</v>
      </c>
      <c r="L37" s="27">
        <f t="shared" ref="L37:L42" si="4">I37/I$42</f>
        <v>0.71756556930500426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1636724</v>
      </c>
      <c r="J41" s="31" t="s">
        <v>6</v>
      </c>
      <c r="K41" s="31" t="s">
        <v>6</v>
      </c>
      <c r="L41" s="14">
        <f t="shared" si="4"/>
        <v>0.94356615156677415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1734615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43366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1734616</v>
      </c>
      <c r="J46" s="110" t="s">
        <v>36</v>
      </c>
      <c r="K46" s="111"/>
      <c r="L46" s="125">
        <f>I42/I46</f>
        <v>0.99999942350353044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OJCklnrpKhzQPlhrdpC3cH5Paok16xXY+ARfWbD1/YwVPlA7kU1LQ4Ba+BXpvJ7NeIiVPhbEslQtUghUZRa+g==" saltValue="IPSs3ZMierGFgOmbQG8BE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2351-F2B5-4573-B86E-D0574924B55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656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3</v>
      </c>
      <c r="K12" s="7">
        <f t="shared" ref="K12:K21" si="1">IF(J12=0,"-",I12/J12)</f>
        <v>16666.666666666668</v>
      </c>
      <c r="L12" s="8">
        <f t="shared" si="0"/>
        <v>3.6744685432422479E-2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21000</v>
      </c>
      <c r="J17" s="10">
        <v>1</v>
      </c>
      <c r="K17" s="7">
        <f t="shared" si="1"/>
        <v>21000</v>
      </c>
      <c r="L17" s="8">
        <f t="shared" si="0"/>
        <v>1.5432767881617442E-2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7170</v>
      </c>
      <c r="J18" s="10">
        <v>3</v>
      </c>
      <c r="K18" s="7">
        <f t="shared" si="1"/>
        <v>2390</v>
      </c>
      <c r="L18" s="8">
        <f t="shared" si="0"/>
        <v>5.2691878910093842E-3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78170</v>
      </c>
      <c r="J22" s="13" t="s">
        <v>6</v>
      </c>
      <c r="K22" s="13" t="s">
        <v>6</v>
      </c>
      <c r="L22" s="14">
        <f t="shared" si="0"/>
        <v>5.7446641205049311E-2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158525</v>
      </c>
      <c r="J23" s="10">
        <v>156</v>
      </c>
      <c r="K23" s="18">
        <f t="shared" ref="K23:K35" si="3">IF(J23=0,"-",I23/J23)</f>
        <v>1016.1858974358975</v>
      </c>
      <c r="L23" s="19">
        <f t="shared" si="0"/>
        <v>0.11649902516349547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51410</v>
      </c>
      <c r="J24" s="10">
        <v>44</v>
      </c>
      <c r="K24" s="7">
        <f t="shared" si="3"/>
        <v>1168.409090909091</v>
      </c>
      <c r="L24" s="8">
        <f t="shared" si="0"/>
        <v>3.7780885561616795E-2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116384</v>
      </c>
      <c r="J25" s="10">
        <v>40</v>
      </c>
      <c r="K25" s="18">
        <f t="shared" si="3"/>
        <v>2909.6</v>
      </c>
      <c r="L25" s="19">
        <f t="shared" si="0"/>
        <v>8.5529869387341168E-2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18909</v>
      </c>
      <c r="J26" s="10">
        <v>6</v>
      </c>
      <c r="K26" s="7">
        <f t="shared" si="3"/>
        <v>3151.5</v>
      </c>
      <c r="L26" s="8">
        <f t="shared" si="0"/>
        <v>1.3896105136833535E-2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7294</v>
      </c>
      <c r="J27" s="10">
        <v>4</v>
      </c>
      <c r="K27" s="18">
        <f t="shared" si="3"/>
        <v>1823.5</v>
      </c>
      <c r="L27" s="19">
        <f t="shared" si="0"/>
        <v>5.3603147108817915E-3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5024</v>
      </c>
      <c r="J28" s="10">
        <v>2</v>
      </c>
      <c r="K28" s="18">
        <f t="shared" si="3"/>
        <v>2512</v>
      </c>
      <c r="L28" s="19">
        <f t="shared" si="0"/>
        <v>3.6921059922498107E-3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227192</v>
      </c>
      <c r="J29" s="10">
        <v>371</v>
      </c>
      <c r="K29" s="7">
        <f t="shared" si="3"/>
        <v>612.37735849056605</v>
      </c>
      <c r="L29" s="8">
        <f t="shared" si="0"/>
        <v>0.16696197145525857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26352</v>
      </c>
      <c r="J30" s="10">
        <v>15</v>
      </c>
      <c r="K30" s="7">
        <f t="shared" si="3"/>
        <v>1756.8</v>
      </c>
      <c r="L30" s="8">
        <f t="shared" si="0"/>
        <v>1.9365919010303944E-2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26356</v>
      </c>
      <c r="J31" s="10">
        <v>449</v>
      </c>
      <c r="K31" s="7">
        <f t="shared" si="3"/>
        <v>58.69933184855234</v>
      </c>
      <c r="L31" s="8">
        <f>I31/I$42</f>
        <v>1.9368858585138538E-2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5788</v>
      </c>
      <c r="J32" s="10">
        <v>8</v>
      </c>
      <c r="K32" s="7">
        <f t="shared" si="3"/>
        <v>723.5</v>
      </c>
      <c r="L32" s="8">
        <f>I32/I$42</f>
        <v>4.2535647856572264E-3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829800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0.5488333194928352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1282571</v>
      </c>
      <c r="J41" s="31" t="s">
        <v>6</v>
      </c>
      <c r="K41" s="31" t="s">
        <v>6</v>
      </c>
      <c r="L41" s="14">
        <f t="shared" si="4"/>
        <v>0.94255335879495072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1360741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34019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1360810</v>
      </c>
      <c r="J46" s="110" t="s">
        <v>36</v>
      </c>
      <c r="K46" s="111"/>
      <c r="L46" s="125">
        <f>I42/I46</f>
        <v>0.99994929490524032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1KVH1qqy4p3F7HEu1RATaNFkNBvHkhdbiaur5NcQRIuW5vJ1J4zssaTiAbv670DEAPnc50jptThFTk+ewSc5/w==" saltValue="CpLCn8/CjHGcIP9JvXxcv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E5E9E-D4E5-4B55-A8F8-B29E8845512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657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110000</v>
      </c>
      <c r="J12" s="6">
        <v>3</v>
      </c>
      <c r="K12" s="7">
        <f t="shared" ref="K12:K21" si="1">IF(J12=0,"-",I12/J12)</f>
        <v>36666.666666666664</v>
      </c>
      <c r="L12" s="8">
        <f t="shared" si="0"/>
        <v>3.8384728740356276E-2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14757</v>
      </c>
      <c r="J16" s="10">
        <v>3</v>
      </c>
      <c r="K16" s="7">
        <f t="shared" si="1"/>
        <v>4919</v>
      </c>
      <c r="L16" s="8">
        <f t="shared" si="0"/>
        <v>5.1494858365585226E-3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2540</v>
      </c>
      <c r="J19" s="10">
        <v>1</v>
      </c>
      <c r="K19" s="7">
        <f t="shared" si="1"/>
        <v>2540</v>
      </c>
      <c r="L19" s="8">
        <f t="shared" si="0"/>
        <v>8.8633828182277212E-4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127297</v>
      </c>
      <c r="J22" s="13" t="s">
        <v>6</v>
      </c>
      <c r="K22" s="13" t="s">
        <v>6</v>
      </c>
      <c r="L22" s="14">
        <f t="shared" si="0"/>
        <v>4.4420552858737569E-2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340243</v>
      </c>
      <c r="J23" s="10">
        <v>308</v>
      </c>
      <c r="K23" s="18">
        <f t="shared" ref="K23:K35" si="3">IF(J23=0,"-",I23/J23)</f>
        <v>1104.6850649350649</v>
      </c>
      <c r="L23" s="19">
        <f t="shared" si="0"/>
        <v>0.11872850237095491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58933</v>
      </c>
      <c r="J24" s="10">
        <v>55</v>
      </c>
      <c r="K24" s="7">
        <f t="shared" si="3"/>
        <v>1071.5090909090909</v>
      </c>
      <c r="L24" s="8">
        <f t="shared" si="0"/>
        <v>2.0564792898685604E-2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211352</v>
      </c>
      <c r="J25" s="10">
        <v>112</v>
      </c>
      <c r="K25" s="18">
        <f t="shared" si="3"/>
        <v>1887.0714285714287</v>
      </c>
      <c r="L25" s="19">
        <f t="shared" si="0"/>
        <v>7.3751719897561629E-2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17300</v>
      </c>
      <c r="J26" s="10">
        <v>12</v>
      </c>
      <c r="K26" s="7">
        <f t="shared" si="3"/>
        <v>1441.6666666666667</v>
      </c>
      <c r="L26" s="8">
        <f t="shared" si="0"/>
        <v>6.0368709746196686E-3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17606</v>
      </c>
      <c r="J27" s="10">
        <v>24</v>
      </c>
      <c r="K27" s="18">
        <f t="shared" si="3"/>
        <v>733.58333333333337</v>
      </c>
      <c r="L27" s="19">
        <f t="shared" si="0"/>
        <v>6.1436503109337506E-3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10850</v>
      </c>
      <c r="J28" s="10">
        <v>10</v>
      </c>
      <c r="K28" s="18">
        <f t="shared" si="3"/>
        <v>1085</v>
      </c>
      <c r="L28" s="19">
        <f t="shared" si="0"/>
        <v>3.7861300621169595E-3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406645</v>
      </c>
      <c r="J29" s="10">
        <v>360</v>
      </c>
      <c r="K29" s="7">
        <f t="shared" si="3"/>
        <v>1129.5694444444443</v>
      </c>
      <c r="L29" s="8">
        <f t="shared" si="0"/>
        <v>0.1418996183511107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94267</v>
      </c>
      <c r="J30" s="10">
        <v>37</v>
      </c>
      <c r="K30" s="7">
        <f t="shared" si="3"/>
        <v>2547.7567567567567</v>
      </c>
      <c r="L30" s="8">
        <f t="shared" si="0"/>
        <v>3.2894665674246953E-2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20000</v>
      </c>
      <c r="J31" s="10">
        <v>277</v>
      </c>
      <c r="K31" s="7">
        <f t="shared" si="3"/>
        <v>72.202166064981952</v>
      </c>
      <c r="L31" s="8">
        <f>I31/I$42</f>
        <v>6.9790415891556861E-3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1146</v>
      </c>
      <c r="J32" s="10">
        <v>42</v>
      </c>
      <c r="K32" s="7">
        <f t="shared" si="3"/>
        <v>27.285714285714285</v>
      </c>
      <c r="L32" s="8">
        <f>I32/I$42</f>
        <v>3.998990830586208E-4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1937088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1742580</v>
      </c>
      <c r="J37" s="25">
        <v>3</v>
      </c>
      <c r="K37" s="24" t="s">
        <v>6</v>
      </c>
      <c r="L37" s="27">
        <f t="shared" ref="L37:L42" si="4">I37/I$42</f>
        <v>0.60807691462154578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2738426</v>
      </c>
      <c r="J41" s="31" t="s">
        <v>6</v>
      </c>
      <c r="K41" s="31" t="s">
        <v>6</v>
      </c>
      <c r="L41" s="14">
        <f t="shared" si="4"/>
        <v>0.95557944714126242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2865723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71639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2868945</v>
      </c>
      <c r="J46" s="110" t="s">
        <v>36</v>
      </c>
      <c r="K46" s="111"/>
      <c r="L46" s="125">
        <f>I42/I46</f>
        <v>0.99887693908387931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bonObjBoti5cnk7uX1hcRuGO+aN5up8kx75N51cQlP/BR3YyhBUzZ22mDfp8ft5uYenXoJTx90v0dcIpA2XZdw==" saltValue="69K0a2fSOcGQzrU8QCTH5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70342-6A7A-4C7C-9960-7B8818C303A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658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422777</v>
      </c>
      <c r="J12" s="6">
        <v>12</v>
      </c>
      <c r="K12" s="7">
        <f t="shared" ref="K12:K21" si="1">IF(J12=0,"-",I12/J12)</f>
        <v>35231.416666666664</v>
      </c>
      <c r="L12" s="8">
        <f t="shared" si="0"/>
        <v>0.13298951722619357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118500</v>
      </c>
      <c r="J13" s="6">
        <v>4</v>
      </c>
      <c r="K13" s="7">
        <f t="shared" si="1"/>
        <v>29625</v>
      </c>
      <c r="L13" s="8">
        <f t="shared" si="0"/>
        <v>3.7275579776818363E-2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12894</v>
      </c>
      <c r="J16" s="10">
        <v>2</v>
      </c>
      <c r="K16" s="7">
        <f t="shared" si="1"/>
        <v>6447</v>
      </c>
      <c r="L16" s="8">
        <f t="shared" si="0"/>
        <v>4.0559605539434258E-3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300795</v>
      </c>
      <c r="J17" s="10">
        <v>9</v>
      </c>
      <c r="K17" s="7">
        <f t="shared" si="1"/>
        <v>33421.666666666664</v>
      </c>
      <c r="L17" s="8">
        <f t="shared" si="0"/>
        <v>9.4618633071460595E-2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736466</v>
      </c>
      <c r="J22" s="13" t="s">
        <v>6</v>
      </c>
      <c r="K22" s="13" t="s">
        <v>6</v>
      </c>
      <c r="L22" s="14">
        <f t="shared" si="0"/>
        <v>0.23166411085159758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263656</v>
      </c>
      <c r="J23" s="10">
        <v>243</v>
      </c>
      <c r="K23" s="18">
        <f t="shared" ref="K23:K35" si="3">IF(J23=0,"-",I23/J23)</f>
        <v>1085.0041152263375</v>
      </c>
      <c r="L23" s="19">
        <f t="shared" si="0"/>
        <v>8.2936120351365591E-2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48301</v>
      </c>
      <c r="J24" s="10">
        <v>45</v>
      </c>
      <c r="K24" s="7">
        <f t="shared" si="3"/>
        <v>1073.3555555555556</v>
      </c>
      <c r="L24" s="8">
        <f t="shared" si="0"/>
        <v>1.5193652141773028E-2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266408</v>
      </c>
      <c r="J25" s="10">
        <v>63</v>
      </c>
      <c r="K25" s="18">
        <f t="shared" si="3"/>
        <v>4228.6984126984125</v>
      </c>
      <c r="L25" s="19">
        <f t="shared" si="0"/>
        <v>8.3801794575380811E-2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39484</v>
      </c>
      <c r="J26" s="10">
        <v>17</v>
      </c>
      <c r="K26" s="7">
        <f t="shared" si="3"/>
        <v>2322.5882352941176</v>
      </c>
      <c r="L26" s="8">
        <f t="shared" si="0"/>
        <v>1.2420160269264948E-2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6000</v>
      </c>
      <c r="J27" s="10">
        <v>6</v>
      </c>
      <c r="K27" s="18">
        <f t="shared" si="3"/>
        <v>1000</v>
      </c>
      <c r="L27" s="19">
        <f t="shared" si="0"/>
        <v>1.8873711279401703E-3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695</v>
      </c>
      <c r="J28" s="10">
        <v>1</v>
      </c>
      <c r="K28" s="18">
        <f t="shared" si="3"/>
        <v>695</v>
      </c>
      <c r="L28" s="19">
        <f t="shared" si="0"/>
        <v>2.1862048898640306E-4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412855</v>
      </c>
      <c r="J29" s="10">
        <v>359</v>
      </c>
      <c r="K29" s="7">
        <f t="shared" si="3"/>
        <v>1150.0139275766016</v>
      </c>
      <c r="L29" s="8">
        <f t="shared" si="0"/>
        <v>0.12986843450428984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113494</v>
      </c>
      <c r="J30" s="10">
        <v>49</v>
      </c>
      <c r="K30" s="7">
        <f t="shared" si="3"/>
        <v>2316.204081632653</v>
      </c>
      <c r="L30" s="8">
        <f t="shared" si="0"/>
        <v>3.5700883132406949E-2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1802520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1493640</v>
      </c>
      <c r="J37" s="25">
        <v>2</v>
      </c>
      <c r="K37" s="24" t="s">
        <v>6</v>
      </c>
      <c r="L37" s="27">
        <f t="shared" ref="L37:L42" si="4">I37/I$42</f>
        <v>0.46984216858942601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2442559</v>
      </c>
      <c r="J41" s="31" t="s">
        <v>6</v>
      </c>
      <c r="K41" s="31" t="s">
        <v>6</v>
      </c>
      <c r="L41" s="14">
        <f t="shared" si="4"/>
        <v>0.76833588914840245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3179025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79476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3215454</v>
      </c>
      <c r="J46" s="110" t="s">
        <v>36</v>
      </c>
      <c r="K46" s="111"/>
      <c r="L46" s="125">
        <f>I42/I46</f>
        <v>0.98867065117398667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9bfrR9one6/Yt3UNweGdWow30SFctTAzuyvafqA3E9JJ0WNkukG7HdtfHpv2A/T/zkg3eSDF9RU4QBEHjYS9dg==" saltValue="SYIgYKWFn0hgPWNsl+WlC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0A24D-1F6B-463B-B2DE-539076FBCD7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659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3.339656416147907E-2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45184</v>
      </c>
      <c r="J16" s="10">
        <v>6</v>
      </c>
      <c r="K16" s="7">
        <f t="shared" si="1"/>
        <v>7530.666666666667</v>
      </c>
      <c r="L16" s="8">
        <f t="shared" si="0"/>
        <v>1.8862379438403378E-2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125184</v>
      </c>
      <c r="J22" s="13" t="s">
        <v>6</v>
      </c>
      <c r="K22" s="13" t="s">
        <v>6</v>
      </c>
      <c r="L22" s="14">
        <f t="shared" si="0"/>
        <v>5.2258943599882444E-2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120000</v>
      </c>
      <c r="J23" s="10">
        <v>132</v>
      </c>
      <c r="K23" s="18">
        <f t="shared" ref="K23:K35" si="3">IF(J23=0,"-",I23/J23)</f>
        <v>909.09090909090912</v>
      </c>
      <c r="L23" s="19">
        <f t="shared" si="0"/>
        <v>5.0094846242218598E-2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58876</v>
      </c>
      <c r="J24" s="10">
        <v>65</v>
      </c>
      <c r="K24" s="7">
        <f t="shared" si="3"/>
        <v>905.78461538461534</v>
      </c>
      <c r="L24" s="8">
        <f t="shared" si="0"/>
        <v>2.4578201394640519E-2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121828</v>
      </c>
      <c r="J25" s="10">
        <v>22</v>
      </c>
      <c r="K25" s="18">
        <f t="shared" si="3"/>
        <v>5537.636363636364</v>
      </c>
      <c r="L25" s="19">
        <f t="shared" si="0"/>
        <v>5.0857957733308395E-2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16765</v>
      </c>
      <c r="J26" s="10">
        <v>5</v>
      </c>
      <c r="K26" s="7">
        <f t="shared" si="3"/>
        <v>3353</v>
      </c>
      <c r="L26" s="8">
        <f t="shared" si="0"/>
        <v>6.998667477089957E-3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5368</v>
      </c>
      <c r="J27" s="10">
        <v>4</v>
      </c>
      <c r="K27" s="18">
        <f t="shared" si="3"/>
        <v>1342</v>
      </c>
      <c r="L27" s="19">
        <f t="shared" si="0"/>
        <v>2.2409094552352455E-3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197516</v>
      </c>
      <c r="J29" s="10">
        <v>210</v>
      </c>
      <c r="K29" s="7">
        <f t="shared" si="3"/>
        <v>940.55238095238099</v>
      </c>
      <c r="L29" s="8">
        <f t="shared" si="0"/>
        <v>8.2454447086483737E-2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88236</v>
      </c>
      <c r="J30" s="10">
        <v>32</v>
      </c>
      <c r="K30" s="7">
        <f t="shared" si="3"/>
        <v>2757.375</v>
      </c>
      <c r="L30" s="8">
        <f t="shared" si="0"/>
        <v>3.6834740441903338E-2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2028400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1825560</v>
      </c>
      <c r="J37" s="25">
        <v>2</v>
      </c>
      <c r="K37" s="24" t="s">
        <v>6</v>
      </c>
      <c r="L37" s="27">
        <f t="shared" ref="L37:L42" si="4">I37/I$42</f>
        <v>0.76209289588287155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2270272</v>
      </c>
      <c r="J41" s="31" t="s">
        <v>6</v>
      </c>
      <c r="K41" s="31" t="s">
        <v>6</v>
      </c>
      <c r="L41" s="14">
        <f t="shared" si="4"/>
        <v>0.94774105640011752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2395456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59886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2395457</v>
      </c>
      <c r="J46" s="110" t="s">
        <v>36</v>
      </c>
      <c r="K46" s="111"/>
      <c r="L46" s="125">
        <f>I42/I46</f>
        <v>0.99999958254312227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Aj6qiGsmq+8IBbUcnErYsX2xNZ+WOcRJMTQ/aHUm7o0iae8W2rKhuA7WS2xB4ToKdSJFMMlUCcxdE5ckQgy76Q==" saltValue="a1bxRmbdEq4PqcZOSm5Rr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5D089-9CC1-4567-9191-95314949ED5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660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38150</v>
      </c>
      <c r="J12" s="6">
        <v>1</v>
      </c>
      <c r="K12" s="7">
        <f t="shared" ref="K12:K21" si="1">IF(J12=0,"-",I12/J12)</f>
        <v>38150</v>
      </c>
      <c r="L12" s="8">
        <f t="shared" si="0"/>
        <v>4.0007844264091624E-2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15852</v>
      </c>
      <c r="J16" s="10">
        <v>3</v>
      </c>
      <c r="K16" s="7">
        <f t="shared" si="1"/>
        <v>5284</v>
      </c>
      <c r="L16" s="8">
        <f t="shared" si="0"/>
        <v>1.6623967163155451E-2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54002</v>
      </c>
      <c r="J22" s="13" t="s">
        <v>6</v>
      </c>
      <c r="K22" s="13" t="s">
        <v>6</v>
      </c>
      <c r="L22" s="14">
        <f t="shared" si="0"/>
        <v>5.6631811427247075E-2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67630</v>
      </c>
      <c r="J23" s="10">
        <v>73</v>
      </c>
      <c r="K23" s="18">
        <f t="shared" ref="K23:K35" si="3">IF(J23=0,"-",I23/J23)</f>
        <v>926.43835616438355</v>
      </c>
      <c r="L23" s="19">
        <f t="shared" si="0"/>
        <v>7.092347333107514E-2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22799</v>
      </c>
      <c r="J24" s="10">
        <v>23</v>
      </c>
      <c r="K24" s="7">
        <f t="shared" si="3"/>
        <v>991.26086956521738</v>
      </c>
      <c r="L24" s="8">
        <f t="shared" si="0"/>
        <v>2.3909275003329618E-2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69656</v>
      </c>
      <c r="J25" s="10">
        <v>9</v>
      </c>
      <c r="K25" s="18">
        <f t="shared" si="3"/>
        <v>7739.5555555555557</v>
      </c>
      <c r="L25" s="19">
        <f t="shared" si="0"/>
        <v>7.3048136305624276E-2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10000</v>
      </c>
      <c r="J26" s="10">
        <v>1</v>
      </c>
      <c r="K26" s="7">
        <f t="shared" si="3"/>
        <v>10000</v>
      </c>
      <c r="L26" s="8">
        <f t="shared" si="0"/>
        <v>1.0486984079709468E-2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12120</v>
      </c>
      <c r="J27" s="10">
        <v>8</v>
      </c>
      <c r="K27" s="18">
        <f t="shared" si="3"/>
        <v>1515</v>
      </c>
      <c r="L27" s="19">
        <f t="shared" si="0"/>
        <v>1.2710224704607876E-2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800</v>
      </c>
      <c r="J28" s="10">
        <v>1</v>
      </c>
      <c r="K28" s="18">
        <f t="shared" si="3"/>
        <v>800</v>
      </c>
      <c r="L28" s="19">
        <f t="shared" si="0"/>
        <v>8.3895872637675746E-4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168095</v>
      </c>
      <c r="J29" s="10">
        <v>186</v>
      </c>
      <c r="K29" s="7">
        <f t="shared" si="3"/>
        <v>903.73655913978496</v>
      </c>
      <c r="L29" s="8">
        <f t="shared" si="0"/>
        <v>0.17628095888787632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43475</v>
      </c>
      <c r="J30" s="10">
        <v>41</v>
      </c>
      <c r="K30" s="7">
        <f t="shared" si="3"/>
        <v>1060.3658536585365</v>
      </c>
      <c r="L30" s="8">
        <f t="shared" si="0"/>
        <v>4.5592163286536917E-2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1200</v>
      </c>
      <c r="J31" s="10">
        <v>51</v>
      </c>
      <c r="K31" s="7">
        <f t="shared" si="3"/>
        <v>23.529411764705884</v>
      </c>
      <c r="L31" s="8">
        <f>I31/I$42</f>
        <v>1.2584380895651363E-3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0.60914695725400414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899561</v>
      </c>
      <c r="J41" s="31" t="s">
        <v>6</v>
      </c>
      <c r="K41" s="31" t="s">
        <v>6</v>
      </c>
      <c r="L41" s="14">
        <f t="shared" si="4"/>
        <v>0.94336818857275295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953563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23839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953563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oRaXIKObBaHA2GS3iD0vavVWRXIL9g104gG53sjtjLJb6G6JZShTKphILtZw/EgP2oZV9EdPStAAOITsR4v5qw==" saltValue="emmFagoQVM5AW3LARk0Ad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970DC-A8C1-404F-8DA8-D137A4F6D2D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463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7909</v>
      </c>
      <c r="J16" s="10">
        <v>1</v>
      </c>
      <c r="K16" s="7">
        <f t="shared" si="1"/>
        <v>7909</v>
      </c>
      <c r="L16" s="8">
        <f t="shared" si="0"/>
        <v>5.8109590470291662E-3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2.2041822153353773E-2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37909</v>
      </c>
      <c r="J22" s="13" t="s">
        <v>6</v>
      </c>
      <c r="K22" s="13" t="s">
        <v>6</v>
      </c>
      <c r="L22" s="14">
        <f t="shared" si="0"/>
        <v>2.7852781200382939E-2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177185</v>
      </c>
      <c r="J23" s="10">
        <v>155</v>
      </c>
      <c r="K23" s="18">
        <f t="shared" ref="K23:K35" si="3">IF(J23=0,"-",I23/J23)</f>
        <v>1143.1290322580646</v>
      </c>
      <c r="L23" s="19">
        <f t="shared" si="0"/>
        <v>0.13018267527473296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98450</v>
      </c>
      <c r="J24" s="10">
        <v>87</v>
      </c>
      <c r="K24" s="7">
        <f t="shared" si="3"/>
        <v>1131.6091954022988</v>
      </c>
      <c r="L24" s="8">
        <f t="shared" si="0"/>
        <v>7.2333913033255967E-2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69885</v>
      </c>
      <c r="J25" s="10">
        <v>22</v>
      </c>
      <c r="K25" s="18">
        <f t="shared" si="3"/>
        <v>3176.590909090909</v>
      </c>
      <c r="L25" s="19">
        <f t="shared" si="0"/>
        <v>5.1346424706237619E-2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17128</v>
      </c>
      <c r="J26" s="10">
        <v>6</v>
      </c>
      <c r="K26" s="7">
        <f t="shared" si="3"/>
        <v>2854.6666666666665</v>
      </c>
      <c r="L26" s="8">
        <f t="shared" si="0"/>
        <v>1.2584410994754781E-2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1685</v>
      </c>
      <c r="J27" s="10">
        <v>1</v>
      </c>
      <c r="K27" s="18">
        <f t="shared" si="3"/>
        <v>1685</v>
      </c>
      <c r="L27" s="19">
        <f t="shared" si="0"/>
        <v>1.2380156776133702E-3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1685</v>
      </c>
      <c r="J28" s="10">
        <v>1</v>
      </c>
      <c r="K28" s="18">
        <f t="shared" si="3"/>
        <v>1685</v>
      </c>
      <c r="L28" s="19">
        <f t="shared" si="0"/>
        <v>1.2380156776133702E-3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324757</v>
      </c>
      <c r="J29" s="10">
        <v>239</v>
      </c>
      <c r="K29" s="7">
        <f t="shared" si="3"/>
        <v>1358.81589958159</v>
      </c>
      <c r="L29" s="8">
        <f t="shared" si="0"/>
        <v>0.23860786790189037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67395</v>
      </c>
      <c r="J30" s="10">
        <v>27</v>
      </c>
      <c r="K30" s="7">
        <f t="shared" si="3"/>
        <v>2496.1111111111113</v>
      </c>
      <c r="L30" s="8">
        <f t="shared" si="0"/>
        <v>4.9516953467509249E-2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2808</v>
      </c>
      <c r="J31" s="10">
        <v>58</v>
      </c>
      <c r="K31" s="7">
        <f t="shared" si="3"/>
        <v>48.413793103448278</v>
      </c>
      <c r="L31" s="8">
        <f>I31/I$42</f>
        <v>2.0631145535539132E-3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829800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0.54870912068558886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1323140</v>
      </c>
      <c r="J41" s="31" t="s">
        <v>6</v>
      </c>
      <c r="K41" s="31" t="s">
        <v>6</v>
      </c>
      <c r="L41" s="14">
        <f t="shared" si="4"/>
        <v>0.97214721879961707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1361049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34027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1361050</v>
      </c>
      <c r="J46" s="110" t="s">
        <v>36</v>
      </c>
      <c r="K46" s="111"/>
      <c r="L46" s="125">
        <f>I42/I46</f>
        <v>0.99999926527313476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krnuqH9yJp+5RyqPTy4WTAy7Pu+ZO1YcevY1zkFVhJtHBwwSKF8utSlN10fII9n/xPYsFZYFUTbX3v7w6frj9Q==" saltValue="tYD8iqS3y+5NcrMkUWr5K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2A5AF-E072-41A5-9974-54F33FDA2F3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661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250000</v>
      </c>
      <c r="J12" s="6">
        <v>4</v>
      </c>
      <c r="K12" s="7">
        <f t="shared" ref="K12:K21" si="1">IF(J12=0,"-",I12/J12)</f>
        <v>62500</v>
      </c>
      <c r="L12" s="8">
        <f t="shared" si="0"/>
        <v>8.9599343989443053E-2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69300</v>
      </c>
      <c r="J13" s="6">
        <v>1</v>
      </c>
      <c r="K13" s="7">
        <f t="shared" si="1"/>
        <v>69300</v>
      </c>
      <c r="L13" s="8">
        <f t="shared" si="0"/>
        <v>2.4836938153873611E-2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237995</v>
      </c>
      <c r="J17" s="10">
        <v>5</v>
      </c>
      <c r="K17" s="7">
        <f t="shared" si="1"/>
        <v>47599</v>
      </c>
      <c r="L17" s="8">
        <f t="shared" si="0"/>
        <v>8.5296783491069991E-2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4306</v>
      </c>
      <c r="J19" s="10">
        <v>1</v>
      </c>
      <c r="K19" s="7">
        <f t="shared" si="1"/>
        <v>4306</v>
      </c>
      <c r="L19" s="8">
        <f t="shared" si="0"/>
        <v>1.543259100874167E-3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492301</v>
      </c>
      <c r="J22" s="13" t="s">
        <v>6</v>
      </c>
      <c r="K22" s="13" t="s">
        <v>6</v>
      </c>
      <c r="L22" s="14">
        <f t="shared" si="0"/>
        <v>0.17643938658138719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199283</v>
      </c>
      <c r="J23" s="10">
        <v>222</v>
      </c>
      <c r="K23" s="18">
        <f t="shared" ref="K23:K35" si="3">IF(J23=0,"-",I23/J23)</f>
        <v>897.67117117117118</v>
      </c>
      <c r="L23" s="19">
        <f t="shared" si="0"/>
        <v>7.142250427299271E-2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70834</v>
      </c>
      <c r="J24" s="10">
        <v>78</v>
      </c>
      <c r="K24" s="7">
        <f t="shared" si="3"/>
        <v>908.12820512820508</v>
      </c>
      <c r="L24" s="8">
        <f t="shared" si="0"/>
        <v>2.5386719728592834E-2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95472</v>
      </c>
      <c r="J25" s="10">
        <v>62</v>
      </c>
      <c r="K25" s="18">
        <f t="shared" si="3"/>
        <v>1539.8709677419354</v>
      </c>
      <c r="L25" s="19">
        <f t="shared" si="0"/>
        <v>3.4216914277440426E-2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12600</v>
      </c>
      <c r="J26" s="10">
        <v>10</v>
      </c>
      <c r="K26" s="7">
        <f t="shared" si="3"/>
        <v>1260</v>
      </c>
      <c r="L26" s="8">
        <f t="shared" si="0"/>
        <v>4.5158069370679291E-3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43736</v>
      </c>
      <c r="J27" s="10">
        <v>32</v>
      </c>
      <c r="K27" s="18">
        <f t="shared" si="3"/>
        <v>1366.75</v>
      </c>
      <c r="L27" s="19">
        <f t="shared" si="0"/>
        <v>1.5674867634889126E-2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960</v>
      </c>
      <c r="J28" s="10">
        <v>1</v>
      </c>
      <c r="K28" s="18">
        <f t="shared" si="3"/>
        <v>960</v>
      </c>
      <c r="L28" s="19">
        <f t="shared" si="0"/>
        <v>3.4406148091946132E-4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563965</v>
      </c>
      <c r="J29" s="10">
        <v>704</v>
      </c>
      <c r="K29" s="7">
        <f t="shared" si="3"/>
        <v>801.08664772727275</v>
      </c>
      <c r="L29" s="8">
        <f t="shared" si="0"/>
        <v>0.202123576132025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157911</v>
      </c>
      <c r="J30" s="10">
        <v>76</v>
      </c>
      <c r="K30" s="7">
        <f t="shared" si="3"/>
        <v>2077.7763157894738</v>
      </c>
      <c r="L30" s="8">
        <f t="shared" si="0"/>
        <v>5.6594888034867764E-2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34570</v>
      </c>
      <c r="J31" s="10">
        <v>388</v>
      </c>
      <c r="K31" s="7">
        <f t="shared" si="3"/>
        <v>89.097938144329902</v>
      </c>
      <c r="L31" s="8">
        <f>I31/I$42</f>
        <v>1.2389797286860184E-2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5741</v>
      </c>
      <c r="J32" s="10">
        <v>42</v>
      </c>
      <c r="K32" s="7">
        <f t="shared" si="3"/>
        <v>136.6904761904762</v>
      </c>
      <c r="L32" s="8">
        <f>I32/I$42</f>
        <v>2.0575593353735701E-3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1512080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1360872</v>
      </c>
      <c r="J37" s="25">
        <v>3</v>
      </c>
      <c r="K37" s="24" t="s">
        <v>6</v>
      </c>
      <c r="L37" s="27">
        <f t="shared" ref="L37:L42" si="4">I37/I$42</f>
        <v>0.48773295381440535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2297898</v>
      </c>
      <c r="J41" s="31" t="s">
        <v>6</v>
      </c>
      <c r="K41" s="31" t="s">
        <v>6</v>
      </c>
      <c r="L41" s="14">
        <f t="shared" si="4"/>
        <v>0.82356061341861275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2790199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69755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2792559</v>
      </c>
      <c r="J46" s="110" t="s">
        <v>36</v>
      </c>
      <c r="K46" s="111"/>
      <c r="L46" s="125">
        <f>I42/I46</f>
        <v>0.99915489699590954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iq0YFek4QVJwoILac++bkg5b2Rbpuzr/ZyjjUWN2/NECqCuxOtfg3xUAmuVk2c/Cc4KfaHSjV39heEBkxG2CA==" saltValue="VNU9hVJUre85t3WsvR1VN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93CB0-5DEF-4B7F-8B96-4E06F04932B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662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50168</v>
      </c>
      <c r="J16" s="10">
        <v>8</v>
      </c>
      <c r="K16" s="7">
        <f t="shared" si="1"/>
        <v>6271</v>
      </c>
      <c r="L16" s="8">
        <f t="shared" si="0"/>
        <v>4.0081588498993723E-2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50168</v>
      </c>
      <c r="J22" s="13" t="s">
        <v>6</v>
      </c>
      <c r="K22" s="13" t="s">
        <v>6</v>
      </c>
      <c r="L22" s="14">
        <f t="shared" si="0"/>
        <v>4.0081588498993723E-2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206176</v>
      </c>
      <c r="J23" s="10">
        <v>175</v>
      </c>
      <c r="K23" s="18">
        <f t="shared" ref="K23:K35" si="3">IF(J23=0,"-",I23/J23)</f>
        <v>1178.1485714285714</v>
      </c>
      <c r="L23" s="19">
        <f t="shared" si="0"/>
        <v>0.16472375997385844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55789</v>
      </c>
      <c r="J24" s="10">
        <v>50</v>
      </c>
      <c r="K24" s="7">
        <f t="shared" si="3"/>
        <v>1115.78</v>
      </c>
      <c r="L24" s="8">
        <f t="shared" si="0"/>
        <v>4.4572471311799575E-2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46255</v>
      </c>
      <c r="J25" s="10">
        <v>18</v>
      </c>
      <c r="K25" s="18">
        <f t="shared" si="3"/>
        <v>2569.7222222222222</v>
      </c>
      <c r="L25" s="19">
        <f t="shared" si="0"/>
        <v>3.6955307686592144E-2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16787</v>
      </c>
      <c r="J26" s="10">
        <v>4</v>
      </c>
      <c r="K26" s="7">
        <f t="shared" si="3"/>
        <v>4196.75</v>
      </c>
      <c r="L26" s="8">
        <f t="shared" si="0"/>
        <v>1.3411928443083393E-2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311152</v>
      </c>
      <c r="J29" s="10">
        <v>777</v>
      </c>
      <c r="K29" s="7">
        <f t="shared" si="3"/>
        <v>400.45302445302445</v>
      </c>
      <c r="L29" s="8">
        <f t="shared" si="0"/>
        <v>0.24859405247645702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53212</v>
      </c>
      <c r="J30" s="10">
        <v>63</v>
      </c>
      <c r="K30" s="7">
        <f t="shared" si="3"/>
        <v>844.6349206349206</v>
      </c>
      <c r="L30" s="8">
        <f t="shared" si="0"/>
        <v>4.2513584101587745E-2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2914</v>
      </c>
      <c r="J31" s="10">
        <v>148</v>
      </c>
      <c r="K31" s="7">
        <f t="shared" si="3"/>
        <v>19.689189189189189</v>
      </c>
      <c r="L31" s="8">
        <f>I31/I$42</f>
        <v>2.3281324526803482E-3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701091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630982</v>
      </c>
      <c r="J37" s="25">
        <v>1</v>
      </c>
      <c r="K37" s="24" t="s">
        <v>6</v>
      </c>
      <c r="L37" s="27">
        <f t="shared" ref="L37:L42" si="4">I37/I$42</f>
        <v>0.50412136968330523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4000</v>
      </c>
      <c r="J38" s="28">
        <v>1</v>
      </c>
      <c r="K38" s="7">
        <f t="shared" ref="K38:K39" si="5">IF(J38=0,"-",I38/J38)</f>
        <v>4000</v>
      </c>
      <c r="L38" s="27">
        <f t="shared" si="4"/>
        <v>3.1957892281130381E-3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1201479</v>
      </c>
      <c r="J41" s="31" t="s">
        <v>6</v>
      </c>
      <c r="K41" s="31" t="s">
        <v>6</v>
      </c>
      <c r="L41" s="14">
        <f t="shared" si="4"/>
        <v>0.95991841150100632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1251647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31290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1251960</v>
      </c>
      <c r="J46" s="110" t="s">
        <v>36</v>
      </c>
      <c r="K46" s="111"/>
      <c r="L46" s="125">
        <f>I42/I46</f>
        <v>0.99974999201252435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VdkXd22iAvgh/IwnxnOTubsFlrYby50+3onNnbrnXu1hOWqKHAEr4C7E6FPzG9cRys6KKYE0+qZ1GDo+f4R9Q==" saltValue="GvEx9NhrNR7++kTx+FJC3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67907-FD05-46FA-8DCA-0BB0BE16AFF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663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3884</v>
      </c>
      <c r="J16" s="10">
        <v>1</v>
      </c>
      <c r="K16" s="7">
        <f t="shared" si="1"/>
        <v>3884</v>
      </c>
      <c r="L16" s="8">
        <f t="shared" si="0"/>
        <v>3.0103183233363999E-3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3884</v>
      </c>
      <c r="J22" s="13" t="s">
        <v>6</v>
      </c>
      <c r="K22" s="13" t="s">
        <v>6</v>
      </c>
      <c r="L22" s="14">
        <f t="shared" si="0"/>
        <v>3.0103183233363999E-3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84208</v>
      </c>
      <c r="J23" s="10">
        <v>94</v>
      </c>
      <c r="K23" s="18">
        <f t="shared" ref="K23:K35" si="3">IF(J23=0,"-",I23/J23)</f>
        <v>895.82978723404256</v>
      </c>
      <c r="L23" s="19">
        <f t="shared" si="0"/>
        <v>6.5265933411820687E-2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12649</v>
      </c>
      <c r="J24" s="10">
        <v>14</v>
      </c>
      <c r="K24" s="7">
        <f t="shared" si="3"/>
        <v>903.5</v>
      </c>
      <c r="L24" s="8">
        <f t="shared" si="0"/>
        <v>9.8036860123280438E-3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37589</v>
      </c>
      <c r="J25" s="10">
        <v>22</v>
      </c>
      <c r="K25" s="18">
        <f t="shared" si="3"/>
        <v>1708.590909090909</v>
      </c>
      <c r="L25" s="19">
        <f t="shared" si="0"/>
        <v>2.9133587913463425E-2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4000</v>
      </c>
      <c r="J26" s="10">
        <v>4</v>
      </c>
      <c r="K26" s="7">
        <f t="shared" si="3"/>
        <v>1000</v>
      </c>
      <c r="L26" s="8">
        <f t="shared" si="0"/>
        <v>3.100224843806797E-3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36920</v>
      </c>
      <c r="J27" s="10">
        <v>17</v>
      </c>
      <c r="K27" s="18">
        <f t="shared" si="3"/>
        <v>2171.7647058823532</v>
      </c>
      <c r="L27" s="19">
        <f t="shared" si="0"/>
        <v>2.8615075308336738E-2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1078</v>
      </c>
      <c r="J28" s="10">
        <v>1</v>
      </c>
      <c r="K28" s="18">
        <f t="shared" si="3"/>
        <v>1078</v>
      </c>
      <c r="L28" s="19">
        <f t="shared" si="0"/>
        <v>8.3551059540593184E-4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120868</v>
      </c>
      <c r="J29" s="10">
        <v>219</v>
      </c>
      <c r="K29" s="7">
        <f t="shared" si="3"/>
        <v>551.90867579908672</v>
      </c>
      <c r="L29" s="8">
        <f t="shared" si="0"/>
        <v>9.3679494105309985E-2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19314</v>
      </c>
      <c r="J30" s="10">
        <v>19</v>
      </c>
      <c r="K30" s="7">
        <f t="shared" si="3"/>
        <v>1016.5263157894736</v>
      </c>
      <c r="L30" s="8">
        <f t="shared" si="0"/>
        <v>1.496943565832112E-2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11000</v>
      </c>
      <c r="J31" s="10">
        <v>585</v>
      </c>
      <c r="K31" s="7">
        <f t="shared" si="3"/>
        <v>18.803418803418804</v>
      </c>
      <c r="L31" s="8">
        <f>I31/I$42</f>
        <v>8.5256183204686919E-3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4905</v>
      </c>
      <c r="J32" s="10">
        <v>258</v>
      </c>
      <c r="K32" s="7">
        <f t="shared" si="3"/>
        <v>19.011627906976745</v>
      </c>
      <c r="L32" s="8">
        <f>I32/I$42</f>
        <v>3.8016507147180848E-3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1106400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995760</v>
      </c>
      <c r="J37" s="25">
        <v>1</v>
      </c>
      <c r="K37" s="24" t="s">
        <v>6</v>
      </c>
      <c r="L37" s="27">
        <f t="shared" ref="L37:L42" si="4">I37/I$42</f>
        <v>0.7717699726172641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1286345</v>
      </c>
      <c r="J41" s="31" t="s">
        <v>6</v>
      </c>
      <c r="K41" s="31" t="s">
        <v>6</v>
      </c>
      <c r="L41" s="14">
        <f t="shared" si="4"/>
        <v>0.99698968167666357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1290229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32256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1310352</v>
      </c>
      <c r="J46" s="110" t="s">
        <v>36</v>
      </c>
      <c r="K46" s="111"/>
      <c r="L46" s="125">
        <f>I42/I46</f>
        <v>0.98464305774326288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hZ2YPkdCAz9lG0UT/oVXiKryfQhe7SJ6X8wKFSuhNNAWPiRtN/ael0j9DjUZjTkLsBjxbtE4z9KsRZGOJm31w==" saltValue="ajBVmJ4aUlGe4LYBAg4lT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5B4B2-A801-4FBE-8429-AC58B5F10A7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664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60000</v>
      </c>
      <c r="J12" s="6">
        <v>1</v>
      </c>
      <c r="K12" s="7">
        <f t="shared" ref="K12:K21" si="1">IF(J12=0,"-",I12/J12)</f>
        <v>60000</v>
      </c>
      <c r="L12" s="8">
        <f t="shared" si="0"/>
        <v>5.4880123516864665E-2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30427</v>
      </c>
      <c r="J16" s="10">
        <v>4</v>
      </c>
      <c r="K16" s="7">
        <f t="shared" si="1"/>
        <v>7606.75</v>
      </c>
      <c r="L16" s="8">
        <f t="shared" si="0"/>
        <v>2.783062530412735E-2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90427</v>
      </c>
      <c r="J22" s="13" t="s">
        <v>6</v>
      </c>
      <c r="K22" s="13" t="s">
        <v>6</v>
      </c>
      <c r="L22" s="14">
        <f t="shared" si="0"/>
        <v>8.2710748820992011E-2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42569</v>
      </c>
      <c r="J23" s="10">
        <v>36</v>
      </c>
      <c r="K23" s="18">
        <f t="shared" ref="K23:K35" si="3">IF(J23=0,"-",I23/J23)</f>
        <v>1182.4722222222222</v>
      </c>
      <c r="L23" s="19">
        <f t="shared" si="0"/>
        <v>3.8936532966490196E-2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36698</v>
      </c>
      <c r="J24" s="10">
        <v>31</v>
      </c>
      <c r="K24" s="7">
        <f t="shared" si="3"/>
        <v>1183.8064516129032</v>
      </c>
      <c r="L24" s="8">
        <f t="shared" si="0"/>
        <v>3.3566512880364989E-2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52624</v>
      </c>
      <c r="J25" s="10">
        <v>28</v>
      </c>
      <c r="K25" s="18">
        <f t="shared" si="3"/>
        <v>1879.4285714285713</v>
      </c>
      <c r="L25" s="19">
        <f t="shared" si="0"/>
        <v>4.8133526999191434E-2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14784</v>
      </c>
      <c r="J27" s="10">
        <v>17</v>
      </c>
      <c r="K27" s="18">
        <f t="shared" si="3"/>
        <v>869.64705882352939</v>
      </c>
      <c r="L27" s="19">
        <f t="shared" si="0"/>
        <v>1.3522462434555453E-2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2952</v>
      </c>
      <c r="J28" s="10">
        <v>2</v>
      </c>
      <c r="K28" s="18">
        <f t="shared" si="3"/>
        <v>1476</v>
      </c>
      <c r="L28" s="19">
        <f t="shared" si="0"/>
        <v>2.7001020770297413E-3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306028</v>
      </c>
      <c r="J29" s="10">
        <v>579</v>
      </c>
      <c r="K29" s="7">
        <f t="shared" si="3"/>
        <v>528.54576856649396</v>
      </c>
      <c r="L29" s="8">
        <f t="shared" si="0"/>
        <v>0.27991424066031767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19351</v>
      </c>
      <c r="J30" s="10">
        <v>9</v>
      </c>
      <c r="K30" s="7">
        <f t="shared" si="3"/>
        <v>2150.1111111111113</v>
      </c>
      <c r="L30" s="8">
        <f t="shared" si="0"/>
        <v>1.7699754502914136E-2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6000</v>
      </c>
      <c r="J31" s="10">
        <v>63</v>
      </c>
      <c r="K31" s="7">
        <f t="shared" si="3"/>
        <v>95.238095238095241</v>
      </c>
      <c r="L31" s="8">
        <f>I31/I$42</f>
        <v>5.488012351686466E-3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0.5312944757667668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1002865</v>
      </c>
      <c r="J41" s="31" t="s">
        <v>6</v>
      </c>
      <c r="K41" s="31" t="s">
        <v>6</v>
      </c>
      <c r="L41" s="14">
        <f t="shared" si="4"/>
        <v>0.91728925117900795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1093292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27332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1093292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0J5l0usfURQq0T/334W0hBA3MgLKwI6z+VrhnEzKa317ajaK7f1bCGgsXk8MVPTBR2pywviuJwYJJA0dCQoPvg==" saltValue="TTcOd/jdrHB2KuJlT6pmL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8EC5-41D7-4E2B-927D-40BF393F2C0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665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23523</v>
      </c>
      <c r="J16" s="10">
        <v>6</v>
      </c>
      <c r="K16" s="7">
        <f t="shared" si="1"/>
        <v>3920.5</v>
      </c>
      <c r="L16" s="8">
        <f t="shared" si="0"/>
        <v>3.3213458206786714E-2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23523</v>
      </c>
      <c r="J22" s="13" t="s">
        <v>6</v>
      </c>
      <c r="K22" s="13" t="s">
        <v>6</v>
      </c>
      <c r="L22" s="14">
        <f t="shared" si="0"/>
        <v>3.3213458206786714E-2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55340</v>
      </c>
      <c r="J23" s="10">
        <v>59</v>
      </c>
      <c r="K23" s="18">
        <f t="shared" ref="K23:K35" si="3">IF(J23=0,"-",I23/J23)</f>
        <v>937.96610169491521</v>
      </c>
      <c r="L23" s="19">
        <f t="shared" si="0"/>
        <v>7.8137685548764046E-2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24631</v>
      </c>
      <c r="J24" s="10">
        <v>27</v>
      </c>
      <c r="K24" s="7">
        <f t="shared" si="3"/>
        <v>912.25925925925924</v>
      </c>
      <c r="L24" s="8">
        <f t="shared" si="0"/>
        <v>3.4777906265840389E-2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34747</v>
      </c>
      <c r="J25" s="10">
        <v>8</v>
      </c>
      <c r="K25" s="18">
        <f t="shared" si="3"/>
        <v>4343.375</v>
      </c>
      <c r="L25" s="19">
        <f t="shared" si="0"/>
        <v>4.9061260566731192E-2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10569</v>
      </c>
      <c r="J26" s="10">
        <v>2</v>
      </c>
      <c r="K26" s="7">
        <f t="shared" si="3"/>
        <v>5284.5</v>
      </c>
      <c r="L26" s="8">
        <f t="shared" si="0"/>
        <v>1.4922970700485854E-2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2960</v>
      </c>
      <c r="J27" s="10">
        <v>3</v>
      </c>
      <c r="K27" s="18">
        <f t="shared" si="3"/>
        <v>986.66666666666663</v>
      </c>
      <c r="L27" s="19">
        <f t="shared" si="0"/>
        <v>4.1793919267137979E-3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92293</v>
      </c>
      <c r="J29" s="10">
        <v>137</v>
      </c>
      <c r="K29" s="7">
        <f t="shared" si="3"/>
        <v>673.67153284671531</v>
      </c>
      <c r="L29" s="8">
        <f t="shared" si="0"/>
        <v>0.13031372266628261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29296</v>
      </c>
      <c r="J30" s="10">
        <v>16</v>
      </c>
      <c r="K30" s="7">
        <f t="shared" si="3"/>
        <v>1831</v>
      </c>
      <c r="L30" s="8">
        <f t="shared" si="0"/>
        <v>4.1364684420610615E-2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1499</v>
      </c>
      <c r="J31" s="10">
        <v>84</v>
      </c>
      <c r="K31" s="7">
        <f t="shared" si="3"/>
        <v>17.845238095238095</v>
      </c>
      <c r="L31" s="8">
        <f>I31/I$42</f>
        <v>2.1165231412648591E-3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553194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497875</v>
      </c>
      <c r="J37" s="25">
        <v>1</v>
      </c>
      <c r="K37" s="24" t="s">
        <v>6</v>
      </c>
      <c r="L37" s="27">
        <f t="shared" ref="L37:L42" si="4">I37/I$42</f>
        <v>0.70297795794345674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684714</v>
      </c>
      <c r="J41" s="31" t="s">
        <v>6</v>
      </c>
      <c r="K41" s="31" t="s">
        <v>6</v>
      </c>
      <c r="L41" s="14">
        <f t="shared" si="4"/>
        <v>0.96678654179321333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708237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17688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708301</v>
      </c>
      <c r="J46" s="110" t="s">
        <v>36</v>
      </c>
      <c r="K46" s="111"/>
      <c r="L46" s="125">
        <f>I42/I46</f>
        <v>0.99990964293428919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lUH+xmXhTHiGLi6viQNuAy0jq3dWuvr9hb6acvN1lpOWc28MPyhxYx+mhlrNIRz4oxzQK3WRSGw7zflwslAZA==" saltValue="g1/UskD/PCkFy4+9ruU3N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B7726-7170-4527-925A-4CE5727CBA8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666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2400</v>
      </c>
      <c r="J14" s="10">
        <v>1</v>
      </c>
      <c r="K14" s="7">
        <f t="shared" si="1"/>
        <v>2400</v>
      </c>
      <c r="L14" s="8">
        <f t="shared" si="0"/>
        <v>2.6721386127369715E-3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80000</v>
      </c>
      <c r="J17" s="10">
        <v>2</v>
      </c>
      <c r="K17" s="7">
        <f t="shared" si="1"/>
        <v>40000</v>
      </c>
      <c r="L17" s="8">
        <f t="shared" si="0"/>
        <v>8.9071287091232382E-2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82400</v>
      </c>
      <c r="J22" s="13" t="s">
        <v>6</v>
      </c>
      <c r="K22" s="13" t="s">
        <v>6</v>
      </c>
      <c r="L22" s="14">
        <f t="shared" si="0"/>
        <v>9.1743425703969345E-2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25196</v>
      </c>
      <c r="J23" s="10">
        <v>24</v>
      </c>
      <c r="K23" s="18">
        <f t="shared" ref="K23:K35" si="3">IF(J23=0,"-",I23/J23)</f>
        <v>1049.8333333333333</v>
      </c>
      <c r="L23" s="19">
        <f t="shared" si="0"/>
        <v>2.8053001869383639E-2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25196</v>
      </c>
      <c r="J24" s="10">
        <v>24</v>
      </c>
      <c r="K24" s="7">
        <f t="shared" si="3"/>
        <v>1049.8333333333333</v>
      </c>
      <c r="L24" s="8">
        <f t="shared" si="0"/>
        <v>2.8053001869383639E-2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50900</v>
      </c>
      <c r="J25" s="10">
        <v>9</v>
      </c>
      <c r="K25" s="18">
        <f t="shared" si="3"/>
        <v>5655.5555555555557</v>
      </c>
      <c r="L25" s="19">
        <f t="shared" si="0"/>
        <v>5.6671606411796603E-2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9900</v>
      </c>
      <c r="J26" s="10">
        <v>1</v>
      </c>
      <c r="K26" s="7">
        <f t="shared" si="3"/>
        <v>9900</v>
      </c>
      <c r="L26" s="8">
        <f t="shared" si="0"/>
        <v>1.1022571777540006E-2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12240</v>
      </c>
      <c r="J27" s="10">
        <v>9</v>
      </c>
      <c r="K27" s="18">
        <f t="shared" si="3"/>
        <v>1360</v>
      </c>
      <c r="L27" s="19">
        <f t="shared" si="0"/>
        <v>1.3627906924958555E-2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4935</v>
      </c>
      <c r="J28" s="10">
        <v>3</v>
      </c>
      <c r="K28" s="18">
        <f t="shared" si="3"/>
        <v>1645</v>
      </c>
      <c r="L28" s="19">
        <f t="shared" si="0"/>
        <v>5.4945850224403974E-3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146561</v>
      </c>
      <c r="J29" s="10">
        <v>182</v>
      </c>
      <c r="K29" s="7">
        <f t="shared" si="3"/>
        <v>805.2802197802198</v>
      </c>
      <c r="L29" s="8">
        <f t="shared" si="0"/>
        <v>0.16317971134222636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31164</v>
      </c>
      <c r="J30" s="10">
        <v>30</v>
      </c>
      <c r="K30" s="7">
        <f t="shared" si="3"/>
        <v>1038.8</v>
      </c>
      <c r="L30" s="8">
        <f t="shared" si="0"/>
        <v>3.4697719886389575E-2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648250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0.64672434774766552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815757</v>
      </c>
      <c r="J41" s="31" t="s">
        <v>6</v>
      </c>
      <c r="K41" s="31" t="s">
        <v>6</v>
      </c>
      <c r="L41" s="14">
        <f t="shared" si="4"/>
        <v>0.90825657429603068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898157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22453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898157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6ciJL5eWJLF1lDS53Y7kOWmFwTsBIQaVHtN9stMZdsdqjGJ24w3pufPxe0cUgGNuCRf4uUvbshLJxHkNbZFZjQ==" saltValue="tXQQ85GD4YgEXVzDQsHZe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6B07C-AEDC-47CB-BB39-390442FA8F9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667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15656</v>
      </c>
      <c r="J16" s="10">
        <v>2</v>
      </c>
      <c r="K16" s="7">
        <f t="shared" si="1"/>
        <v>7828</v>
      </c>
      <c r="L16" s="8">
        <f t="shared" si="0"/>
        <v>2.1594810404019924E-2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15656</v>
      </c>
      <c r="J22" s="13" t="s">
        <v>6</v>
      </c>
      <c r="K22" s="13" t="s">
        <v>6</v>
      </c>
      <c r="L22" s="14">
        <f t="shared" si="0"/>
        <v>2.1594810404019924E-2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28182</v>
      </c>
      <c r="J23" s="10">
        <v>34</v>
      </c>
      <c r="K23" s="18">
        <f t="shared" ref="K23:K35" si="3">IF(J23=0,"-",I23/J23)</f>
        <v>828.88235294117646</v>
      </c>
      <c r="L23" s="19">
        <f t="shared" si="0"/>
        <v>3.8872313924762994E-2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4878</v>
      </c>
      <c r="J24" s="10">
        <v>6</v>
      </c>
      <c r="K24" s="7">
        <f t="shared" si="3"/>
        <v>813</v>
      </c>
      <c r="L24" s="8">
        <f t="shared" si="0"/>
        <v>6.728377947803346E-3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52419</v>
      </c>
      <c r="J25" s="10">
        <v>11</v>
      </c>
      <c r="K25" s="18">
        <f t="shared" si="3"/>
        <v>4765.363636363636</v>
      </c>
      <c r="L25" s="19">
        <f t="shared" si="0"/>
        <v>7.2303165979070022E-2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13536</v>
      </c>
      <c r="J27" s="10">
        <v>11</v>
      </c>
      <c r="K27" s="18">
        <f t="shared" si="3"/>
        <v>1230.5454545454545</v>
      </c>
      <c r="L27" s="19">
        <f t="shared" si="0"/>
        <v>1.867062810608161E-2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111816</v>
      </c>
      <c r="J29" s="10">
        <v>174</v>
      </c>
      <c r="K29" s="7">
        <f t="shared" si="3"/>
        <v>642.62068965517244</v>
      </c>
      <c r="L29" s="8">
        <f t="shared" si="0"/>
        <v>0.15423130557842946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37232</v>
      </c>
      <c r="J30" s="10">
        <v>23</v>
      </c>
      <c r="K30" s="7">
        <f t="shared" si="3"/>
        <v>1618.7826086956522</v>
      </c>
      <c r="L30" s="8">
        <f t="shared" si="0"/>
        <v>5.1355261941905324E-2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5500</v>
      </c>
      <c r="J31" s="10">
        <v>458</v>
      </c>
      <c r="K31" s="7">
        <f t="shared" si="3"/>
        <v>12.008733624454148</v>
      </c>
      <c r="L31" s="8">
        <f>I31/I$42</f>
        <v>7.5863219993682661E-3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1700</v>
      </c>
      <c r="J32" s="10">
        <v>100</v>
      </c>
      <c r="K32" s="7">
        <f t="shared" si="3"/>
        <v>17</v>
      </c>
      <c r="L32" s="8">
        <f>I32/I$42</f>
        <v>2.3448631634411005E-3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555002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0.68674145400826769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709333</v>
      </c>
      <c r="J41" s="31" t="s">
        <v>6</v>
      </c>
      <c r="K41" s="31" t="s">
        <v>6</v>
      </c>
      <c r="L41" s="14">
        <f t="shared" si="4"/>
        <v>0.97840518959598011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724989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18122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725022</v>
      </c>
      <c r="J46" s="110" t="s">
        <v>36</v>
      </c>
      <c r="K46" s="111"/>
      <c r="L46" s="125">
        <f>I42/I46</f>
        <v>0.9999544841397916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/AQ6QPRp58nWoPoqaXd8fXsMPs7CEIatUOVewJePe6zURvOxr3FW7MSqsTQ7rxht2EKyKvDKl7UepP4X0FGFAw==" saltValue="2cZVzqUJlh5Nv7Eqi9qS/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2F525-84B0-4A3F-8C69-74DEE0B0603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668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39750</v>
      </c>
      <c r="J16" s="10">
        <v>8</v>
      </c>
      <c r="K16" s="7">
        <f t="shared" si="1"/>
        <v>4968.75</v>
      </c>
      <c r="L16" s="8">
        <f t="shared" si="0"/>
        <v>6.0905072358290367E-2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39750</v>
      </c>
      <c r="J22" s="13" t="s">
        <v>6</v>
      </c>
      <c r="K22" s="13" t="s">
        <v>6</v>
      </c>
      <c r="L22" s="14">
        <f t="shared" si="0"/>
        <v>6.0905072358290367E-2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7524</v>
      </c>
      <c r="J23" s="10">
        <v>8</v>
      </c>
      <c r="K23" s="18">
        <f t="shared" ref="K23:K35" si="3">IF(J23=0,"-",I23/J23)</f>
        <v>940.5</v>
      </c>
      <c r="L23" s="19">
        <f t="shared" si="0"/>
        <v>1.1528295960346584E-2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36706</v>
      </c>
      <c r="J25" s="10">
        <v>19</v>
      </c>
      <c r="K25" s="18">
        <f t="shared" si="3"/>
        <v>1931.8947368421052</v>
      </c>
      <c r="L25" s="19">
        <f t="shared" si="0"/>
        <v>5.6241046188261791E-2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10435</v>
      </c>
      <c r="J26" s="10">
        <v>7</v>
      </c>
      <c r="K26" s="7">
        <f t="shared" si="3"/>
        <v>1490.7142857142858</v>
      </c>
      <c r="L26" s="8">
        <f t="shared" si="0"/>
        <v>1.5988539120975094E-2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7320</v>
      </c>
      <c r="J27" s="10">
        <v>5</v>
      </c>
      <c r="K27" s="18">
        <f t="shared" si="3"/>
        <v>1464</v>
      </c>
      <c r="L27" s="19">
        <f t="shared" si="0"/>
        <v>1.1215726532394603E-2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1500</v>
      </c>
      <c r="J28" s="10">
        <v>1</v>
      </c>
      <c r="K28" s="18">
        <f t="shared" si="3"/>
        <v>1500</v>
      </c>
      <c r="L28" s="19">
        <f t="shared" si="0"/>
        <v>2.2983046172939761E-3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57105</v>
      </c>
      <c r="J29" s="10">
        <v>92</v>
      </c>
      <c r="K29" s="7">
        <f t="shared" si="3"/>
        <v>620.70652173913038</v>
      </c>
      <c r="L29" s="8">
        <f t="shared" si="0"/>
        <v>8.7496456780381676E-2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10112</v>
      </c>
      <c r="J30" s="10">
        <v>7</v>
      </c>
      <c r="K30" s="7">
        <f t="shared" si="3"/>
        <v>1444.5714285714287</v>
      </c>
      <c r="L30" s="8">
        <f t="shared" si="0"/>
        <v>1.5493637526717792E-2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6370</v>
      </c>
      <c r="J31" s="10">
        <v>66</v>
      </c>
      <c r="K31" s="7">
        <f t="shared" si="3"/>
        <v>96.515151515151516</v>
      </c>
      <c r="L31" s="8">
        <f>I31/I$42</f>
        <v>9.7601336081084185E-3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375</v>
      </c>
      <c r="J32" s="10">
        <v>6</v>
      </c>
      <c r="K32" s="7">
        <f t="shared" si="3"/>
        <v>62.5</v>
      </c>
      <c r="L32" s="8">
        <f>I32/I$42</f>
        <v>5.7457615432349402E-4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591200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0.76285326857221658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612905</v>
      </c>
      <c r="J41" s="31" t="s">
        <v>6</v>
      </c>
      <c r="K41" s="31" t="s">
        <v>6</v>
      </c>
      <c r="L41" s="14">
        <f t="shared" si="4"/>
        <v>0.93909492764170965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652655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16315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652656</v>
      </c>
      <c r="J46" s="110" t="s">
        <v>36</v>
      </c>
      <c r="K46" s="111"/>
      <c r="L46" s="125">
        <f>I42/I46</f>
        <v>0.99999846779926949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R3s1qOXCMp+CFX0t63svOlrSFt9l8JXuGZE4nA4x2w0gbzDg09g59UZDSuYtj/Db7jYc4d424dFddmRSRowHqw==" saltValue="P3klEHZpNYdulLsoJh4Fd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F53CC-6BCE-4815-9183-97E1AA9CFC4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669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18895</v>
      </c>
      <c r="J16" s="10">
        <v>3</v>
      </c>
      <c r="K16" s="7">
        <f t="shared" si="1"/>
        <v>6298.333333333333</v>
      </c>
      <c r="L16" s="8">
        <f t="shared" si="0"/>
        <v>1.1605338640034886E-2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18895</v>
      </c>
      <c r="J22" s="13" t="s">
        <v>6</v>
      </c>
      <c r="K22" s="13" t="s">
        <v>6</v>
      </c>
      <c r="L22" s="14">
        <f t="shared" si="0"/>
        <v>1.1605338640034886E-2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29175</v>
      </c>
      <c r="J23" s="10">
        <v>26</v>
      </c>
      <c r="K23" s="18">
        <f t="shared" ref="K23:K35" si="3">IF(J23=0,"-",I23/J23)</f>
        <v>1122.1153846153845</v>
      </c>
      <c r="L23" s="19">
        <f t="shared" si="0"/>
        <v>1.7919330765970777E-2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9032</v>
      </c>
      <c r="J24" s="10">
        <v>8</v>
      </c>
      <c r="K24" s="7">
        <f t="shared" si="3"/>
        <v>1129</v>
      </c>
      <c r="L24" s="8">
        <f t="shared" si="0"/>
        <v>5.547468568234723E-3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99452</v>
      </c>
      <c r="J25" s="10">
        <v>13</v>
      </c>
      <c r="K25" s="18">
        <f t="shared" si="3"/>
        <v>7650.1538461538457</v>
      </c>
      <c r="L25" s="19">
        <f t="shared" si="0"/>
        <v>6.1083574407449034E-2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22881</v>
      </c>
      <c r="J26" s="10">
        <v>3</v>
      </c>
      <c r="K26" s="7">
        <f t="shared" si="3"/>
        <v>7627</v>
      </c>
      <c r="L26" s="8">
        <f t="shared" si="0"/>
        <v>1.4053546092756721E-2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8581</v>
      </c>
      <c r="J27" s="10">
        <v>6</v>
      </c>
      <c r="K27" s="18">
        <f t="shared" si="3"/>
        <v>1430.1666666666667</v>
      </c>
      <c r="L27" s="19">
        <f t="shared" si="0"/>
        <v>5.2704636607641894E-3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1347</v>
      </c>
      <c r="J28" s="10">
        <v>1</v>
      </c>
      <c r="K28" s="18">
        <f t="shared" si="3"/>
        <v>1347</v>
      </c>
      <c r="L28" s="19">
        <f t="shared" si="0"/>
        <v>8.2732951299957622E-4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128417</v>
      </c>
      <c r="J29" s="10">
        <v>123</v>
      </c>
      <c r="K29" s="7">
        <f t="shared" si="3"/>
        <v>1044.040650406504</v>
      </c>
      <c r="L29" s="8">
        <f t="shared" si="0"/>
        <v>7.8873922843998939E-2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47122</v>
      </c>
      <c r="J30" s="10">
        <v>13</v>
      </c>
      <c r="K30" s="7">
        <f t="shared" si="3"/>
        <v>3624.7692307692309</v>
      </c>
      <c r="L30" s="8">
        <f t="shared" si="0"/>
        <v>2.8942406318905739E-2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15930</v>
      </c>
      <c r="J31" s="10">
        <v>403</v>
      </c>
      <c r="K31" s="7">
        <f t="shared" si="3"/>
        <v>39.528535980148881</v>
      </c>
      <c r="L31" s="8">
        <f>I31/I$42</f>
        <v>9.784230988925946E-3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78</v>
      </c>
      <c r="J32" s="10">
        <v>1</v>
      </c>
      <c r="K32" s="7">
        <f t="shared" si="3"/>
        <v>78</v>
      </c>
      <c r="L32" s="8">
        <f>I32/I$42</f>
        <v>4.7907722356322897E-5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1475200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1327680</v>
      </c>
      <c r="J37" s="25">
        <v>2</v>
      </c>
      <c r="K37" s="24" t="s">
        <v>6</v>
      </c>
      <c r="L37" s="27">
        <f t="shared" ref="L37:L42" si="4">I37/I$42</f>
        <v>0.81546313869285625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1609235</v>
      </c>
      <c r="J41" s="31" t="s">
        <v>6</v>
      </c>
      <c r="K41" s="31" t="s">
        <v>6</v>
      </c>
      <c r="L41" s="14">
        <f t="shared" si="4"/>
        <v>0.98839466135996512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1628130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40644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1628678</v>
      </c>
      <c r="J46" s="110" t="s">
        <v>36</v>
      </c>
      <c r="K46" s="111"/>
      <c r="L46" s="125">
        <f>I42/I46</f>
        <v>0.9996635307900027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1osz0CpyFE0aA14TRcRY9Mhz1nc6OHgiiMrnAc1tNDlZyjggi1vWRbmnLn26JrRL9Py+OoKJt/QP75ufc43rZw==" saltValue="pCNzL4JomQQ64LlQlRtZ4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6EB9A-9E15-4293-A293-09B1F996BD5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670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65311</v>
      </c>
      <c r="J12" s="6">
        <v>1</v>
      </c>
      <c r="K12" s="7">
        <f t="shared" ref="K12:K21" si="1">IF(J12=0,"-",I12/J12)</f>
        <v>65311</v>
      </c>
      <c r="L12" s="8">
        <f t="shared" si="0"/>
        <v>3.5546303099572754E-2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53000</v>
      </c>
      <c r="J17" s="10">
        <v>1</v>
      </c>
      <c r="K17" s="7">
        <f t="shared" si="1"/>
        <v>53000</v>
      </c>
      <c r="L17" s="8">
        <f t="shared" si="0"/>
        <v>2.8845892181674694E-2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118311</v>
      </c>
      <c r="J22" s="13" t="s">
        <v>6</v>
      </c>
      <c r="K22" s="13" t="s">
        <v>6</v>
      </c>
      <c r="L22" s="14">
        <f t="shared" si="0"/>
        <v>6.4392195281247455E-2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60971</v>
      </c>
      <c r="J23" s="10">
        <v>56</v>
      </c>
      <c r="K23" s="18">
        <f t="shared" ref="K23:K35" si="3">IF(J23=0,"-",I23/J23)</f>
        <v>1088.7678571428571</v>
      </c>
      <c r="L23" s="19">
        <f t="shared" si="0"/>
        <v>3.3184205513375239E-2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29891</v>
      </c>
      <c r="J24" s="10">
        <v>28</v>
      </c>
      <c r="K24" s="7">
        <f t="shared" si="3"/>
        <v>1067.5357142857142</v>
      </c>
      <c r="L24" s="8">
        <f t="shared" si="0"/>
        <v>1.6268538928347891E-2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99862</v>
      </c>
      <c r="J25" s="10">
        <v>26</v>
      </c>
      <c r="K25" s="18">
        <f t="shared" si="3"/>
        <v>3840.8461538461538</v>
      </c>
      <c r="L25" s="19">
        <f t="shared" si="0"/>
        <v>5.4351103491441476E-2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10440</v>
      </c>
      <c r="J26" s="10">
        <v>7</v>
      </c>
      <c r="K26" s="7">
        <f t="shared" si="3"/>
        <v>1491.4285714285713</v>
      </c>
      <c r="L26" s="8">
        <f t="shared" si="0"/>
        <v>5.6820964976732795E-3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12273</v>
      </c>
      <c r="J27" s="10">
        <v>11</v>
      </c>
      <c r="K27" s="18">
        <f t="shared" si="3"/>
        <v>1115.7272727272727</v>
      </c>
      <c r="L27" s="19">
        <f t="shared" si="0"/>
        <v>6.6797289574659158E-3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3339</v>
      </c>
      <c r="J28" s="10">
        <v>3</v>
      </c>
      <c r="K28" s="18">
        <f t="shared" si="3"/>
        <v>1113</v>
      </c>
      <c r="L28" s="19">
        <f t="shared" si="0"/>
        <v>1.8172912074455058E-3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261470</v>
      </c>
      <c r="J29" s="10">
        <v>315</v>
      </c>
      <c r="K29" s="7">
        <f t="shared" si="3"/>
        <v>830.06349206349205</v>
      </c>
      <c r="L29" s="8">
        <f t="shared" si="0"/>
        <v>0.14230821563665061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46352</v>
      </c>
      <c r="J30" s="10">
        <v>31</v>
      </c>
      <c r="K30" s="7">
        <f t="shared" si="3"/>
        <v>1495.2258064516129</v>
      </c>
      <c r="L30" s="8">
        <f t="shared" si="0"/>
        <v>2.5227637630282743E-2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39763</v>
      </c>
      <c r="J31" s="10">
        <v>686</v>
      </c>
      <c r="K31" s="7">
        <f t="shared" si="3"/>
        <v>57.963556851311957</v>
      </c>
      <c r="L31" s="8">
        <f>I31/I$42</f>
        <v>2.1641494543772281E-2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28023</v>
      </c>
      <c r="J32" s="10">
        <v>342</v>
      </c>
      <c r="K32" s="7">
        <f t="shared" si="3"/>
        <v>81.938596491228068</v>
      </c>
      <c r="L32" s="8">
        <f>I32/I$42</f>
        <v>1.5251857294473018E-2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1383968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1244700</v>
      </c>
      <c r="J37" s="25">
        <v>2</v>
      </c>
      <c r="K37" s="24" t="s">
        <v>6</v>
      </c>
      <c r="L37" s="27">
        <f t="shared" ref="L37:L42" si="4">I37/I$42</f>
        <v>0.67744305657604698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1719039</v>
      </c>
      <c r="J41" s="31" t="s">
        <v>6</v>
      </c>
      <c r="K41" s="31" t="s">
        <v>6</v>
      </c>
      <c r="L41" s="14">
        <f t="shared" si="4"/>
        <v>0.9356078047187526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1837350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45933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1837351</v>
      </c>
      <c r="J46" s="110" t="s">
        <v>36</v>
      </c>
      <c r="K46" s="111"/>
      <c r="L46" s="125">
        <f>I42/I46</f>
        <v>0.99999945573817961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iuWqBXomG2N5xMGr70KK20n3mGCWD1XLFgbtKAw/yx+nop0HBU6t9wG9UUi+7ET8M7AoEdqsvXewnzhOn9J4Ig==" saltValue="LRaYVRA3i9zPzHTwxGpeQ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64C5F-3A16-47BC-A460-4C7631B8C28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464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69342</v>
      </c>
      <c r="J12" s="6">
        <v>1</v>
      </c>
      <c r="K12" s="7">
        <f t="shared" ref="K12:K21" si="1">IF(J12=0,"-",I12/J12)</f>
        <v>69342</v>
      </c>
      <c r="L12" s="8">
        <f t="shared" si="0"/>
        <v>0.10163365451416879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69342</v>
      </c>
      <c r="J22" s="13" t="s">
        <v>6</v>
      </c>
      <c r="K22" s="13" t="s">
        <v>6</v>
      </c>
      <c r="L22" s="14">
        <f t="shared" si="0"/>
        <v>0.10163365451416879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94840</v>
      </c>
      <c r="J23" s="10">
        <v>84</v>
      </c>
      <c r="K23" s="18">
        <f t="shared" ref="K23:K35" si="3">IF(J23=0,"-",I23/J23)</f>
        <v>1129.047619047619</v>
      </c>
      <c r="L23" s="19">
        <f t="shared" si="0"/>
        <v>0.13900573669815938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47213</v>
      </c>
      <c r="J24" s="10">
        <v>43</v>
      </c>
      <c r="K24" s="7">
        <f t="shared" si="3"/>
        <v>1097.9767441860465</v>
      </c>
      <c r="L24" s="8">
        <f t="shared" si="0"/>
        <v>6.9199471180200325E-2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133079</v>
      </c>
      <c r="J25" s="10">
        <v>27</v>
      </c>
      <c r="K25" s="18">
        <f t="shared" si="3"/>
        <v>4928.8518518518522</v>
      </c>
      <c r="L25" s="19">
        <f t="shared" si="0"/>
        <v>0.19505213447969585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6700</v>
      </c>
      <c r="J26" s="10">
        <v>5</v>
      </c>
      <c r="K26" s="7">
        <f t="shared" si="3"/>
        <v>1340</v>
      </c>
      <c r="L26" s="8">
        <f t="shared" si="0"/>
        <v>9.8201016014094044E-3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12482</v>
      </c>
      <c r="J27" s="10">
        <v>6</v>
      </c>
      <c r="K27" s="18">
        <f t="shared" si="3"/>
        <v>2080.3333333333335</v>
      </c>
      <c r="L27" s="19">
        <f t="shared" si="0"/>
        <v>1.8294702714745103E-2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1500</v>
      </c>
      <c r="J28" s="10">
        <v>1</v>
      </c>
      <c r="K28" s="18">
        <f t="shared" si="3"/>
        <v>1500</v>
      </c>
      <c r="L28" s="19">
        <f t="shared" si="0"/>
        <v>2.1985302092707624E-3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367731</v>
      </c>
      <c r="J29" s="10">
        <v>370</v>
      </c>
      <c r="K29" s="7">
        <f t="shared" si="3"/>
        <v>993.86756756756756</v>
      </c>
      <c r="L29" s="8">
        <f t="shared" si="0"/>
        <v>0.53897847492356443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41106</v>
      </c>
      <c r="J30" s="10">
        <v>20</v>
      </c>
      <c r="K30" s="7">
        <f t="shared" si="3"/>
        <v>2055.3000000000002</v>
      </c>
      <c r="L30" s="8">
        <f t="shared" si="0"/>
        <v>6.024852185485597E-2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4800</v>
      </c>
      <c r="J31" s="10">
        <v>137</v>
      </c>
      <c r="K31" s="7">
        <f t="shared" si="3"/>
        <v>35.036496350364963</v>
      </c>
      <c r="L31" s="8">
        <f>I31/I$42</f>
        <v>7.0352966696664394E-3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612932</v>
      </c>
      <c r="J41" s="31" t="s">
        <v>6</v>
      </c>
      <c r="K41" s="31" t="s">
        <v>6</v>
      </c>
      <c r="L41" s="14">
        <f t="shared" si="4"/>
        <v>0.89836634548583116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682274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17057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682274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9YzlomaX1z/+G9DpUtipi4KuFwE0IT4Ffb9Gg77ADJyijmppXTgRJlW2qS3/anjh4DlGQvFsaMa/TDKshq7g5A==" saltValue="nx3LT3rOSPipoK29ezNWG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CB8E1-8EF7-4983-844A-FA99B0C61C0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671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6.47665876946074E-2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6.47665876946074E-2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30141</v>
      </c>
      <c r="J23" s="10">
        <v>26</v>
      </c>
      <c r="K23" s="18">
        <f t="shared" ref="K23:K35" si="3">IF(J23=0,"-",I23/J23)</f>
        <v>1159.2692307692307</v>
      </c>
      <c r="L23" s="19">
        <f t="shared" si="0"/>
        <v>3.9042594394063233E-2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4440</v>
      </c>
      <c r="J24" s="10">
        <v>4</v>
      </c>
      <c r="K24" s="7">
        <f t="shared" si="3"/>
        <v>1110</v>
      </c>
      <c r="L24" s="8">
        <f t="shared" si="0"/>
        <v>5.7512729872811379E-3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32200</v>
      </c>
      <c r="J25" s="10">
        <v>4</v>
      </c>
      <c r="K25" s="18">
        <f t="shared" si="3"/>
        <v>8050</v>
      </c>
      <c r="L25" s="19">
        <f t="shared" si="0"/>
        <v>4.1709682475327171E-2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6600</v>
      </c>
      <c r="J27" s="10">
        <v>3</v>
      </c>
      <c r="K27" s="18">
        <f t="shared" si="3"/>
        <v>2200</v>
      </c>
      <c r="L27" s="19">
        <f t="shared" si="0"/>
        <v>8.5491895756881781E-3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147182</v>
      </c>
      <c r="J29" s="10">
        <v>141</v>
      </c>
      <c r="K29" s="7">
        <f t="shared" si="3"/>
        <v>1043.8439716312057</v>
      </c>
      <c r="L29" s="8">
        <f t="shared" si="0"/>
        <v>0.19064951820135415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27450</v>
      </c>
      <c r="J30" s="10">
        <v>14</v>
      </c>
      <c r="K30" s="7">
        <f t="shared" si="3"/>
        <v>1960.7142857142858</v>
      </c>
      <c r="L30" s="8">
        <f t="shared" si="0"/>
        <v>3.5556856644339468E-2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5000</v>
      </c>
      <c r="J31" s="10">
        <v>96</v>
      </c>
      <c r="K31" s="7">
        <f t="shared" si="3"/>
        <v>52.083333333333336</v>
      </c>
      <c r="L31" s="8">
        <f>I31/I$42</f>
        <v>6.4766587694607405E-3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219</v>
      </c>
      <c r="J32" s="10">
        <v>6</v>
      </c>
      <c r="K32" s="7">
        <f t="shared" si="3"/>
        <v>36.5</v>
      </c>
      <c r="L32" s="8">
        <f>I32/I$42</f>
        <v>2.8367765410238042E-4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0.64491977362782271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3000</v>
      </c>
      <c r="J38" s="28">
        <v>1</v>
      </c>
      <c r="K38" s="7">
        <f t="shared" ref="K38:K39" si="5">IF(J38=0,"-",I38/J38)</f>
        <v>3000</v>
      </c>
      <c r="L38" s="27">
        <f t="shared" si="4"/>
        <v>3.8859952616764441E-3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722003</v>
      </c>
      <c r="J41" s="31" t="s">
        <v>6</v>
      </c>
      <c r="K41" s="31" t="s">
        <v>6</v>
      </c>
      <c r="L41" s="14">
        <f t="shared" si="4"/>
        <v>0.93523341230539259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772003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19295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772003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ljKKOL0It8G9v74dH5OBU+yw6ABlx6fANoaFnCbg5hUCFUvGB1gKONeqRtEt31X1VD31uI5YrZw08TdAhw+Dg==" saltValue="9Gal5/lesRpbIM/dPNpbp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24F58-1469-4F71-AAC3-D072A7330EB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672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15000</v>
      </c>
      <c r="J12" s="6">
        <v>1</v>
      </c>
      <c r="K12" s="7">
        <f t="shared" ref="K12:K21" si="1">IF(J12=0,"-",I12/J12)</f>
        <v>15000</v>
      </c>
      <c r="L12" s="8">
        <f t="shared" si="0"/>
        <v>7.8045734800593148E-3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1551</v>
      </c>
      <c r="J14" s="10">
        <v>2</v>
      </c>
      <c r="K14" s="7">
        <f t="shared" si="1"/>
        <v>775.5</v>
      </c>
      <c r="L14" s="8">
        <f t="shared" si="0"/>
        <v>8.0699289783813313E-4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24387</v>
      </c>
      <c r="J16" s="10">
        <v>4</v>
      </c>
      <c r="K16" s="7">
        <f t="shared" si="1"/>
        <v>6096.75</v>
      </c>
      <c r="L16" s="8">
        <f t="shared" si="0"/>
        <v>1.2688675563880434E-2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40938</v>
      </c>
      <c r="J22" s="13" t="s">
        <v>6</v>
      </c>
      <c r="K22" s="13" t="s">
        <v>6</v>
      </c>
      <c r="L22" s="14">
        <f t="shared" si="0"/>
        <v>2.1300241941777882E-2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60410</v>
      </c>
      <c r="J23" s="10">
        <v>65</v>
      </c>
      <c r="K23" s="18">
        <f t="shared" ref="K23:K35" si="3">IF(J23=0,"-",I23/J23)</f>
        <v>929.38461538461536</v>
      </c>
      <c r="L23" s="19">
        <f t="shared" si="0"/>
        <v>3.1431618928692215E-2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29273</v>
      </c>
      <c r="J24" s="10">
        <v>32</v>
      </c>
      <c r="K24" s="7">
        <f t="shared" si="3"/>
        <v>914.78125</v>
      </c>
      <c r="L24" s="8">
        <f t="shared" si="0"/>
        <v>1.5230885298785088E-2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100000</v>
      </c>
      <c r="J25" s="10">
        <v>21</v>
      </c>
      <c r="K25" s="18">
        <f t="shared" si="3"/>
        <v>4761.9047619047615</v>
      </c>
      <c r="L25" s="19">
        <f t="shared" si="0"/>
        <v>5.2030489867062095E-2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5500</v>
      </c>
      <c r="J26" s="10">
        <v>4</v>
      </c>
      <c r="K26" s="7">
        <f t="shared" si="3"/>
        <v>1375</v>
      </c>
      <c r="L26" s="8">
        <f t="shared" si="0"/>
        <v>2.8616769426884152E-3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6920</v>
      </c>
      <c r="J27" s="10">
        <v>7</v>
      </c>
      <c r="K27" s="18">
        <f t="shared" si="3"/>
        <v>988.57142857142856</v>
      </c>
      <c r="L27" s="19">
        <f t="shared" si="0"/>
        <v>3.6005098988006971E-3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134870</v>
      </c>
      <c r="J29" s="10">
        <v>173</v>
      </c>
      <c r="K29" s="7">
        <f t="shared" si="3"/>
        <v>779.59537572254339</v>
      </c>
      <c r="L29" s="8">
        <f t="shared" si="0"/>
        <v>7.0173521683706649E-2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38038</v>
      </c>
      <c r="J30" s="10">
        <v>25</v>
      </c>
      <c r="K30" s="7">
        <f t="shared" si="3"/>
        <v>1521.52</v>
      </c>
      <c r="L30" s="8">
        <f t="shared" si="0"/>
        <v>1.9791357735633081E-2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2192</v>
      </c>
      <c r="J31" s="10">
        <v>190</v>
      </c>
      <c r="K31" s="7">
        <f t="shared" si="3"/>
        <v>11.536842105263158</v>
      </c>
      <c r="L31" s="8">
        <f>I31/I$42</f>
        <v>1.1405083378860012E-3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1751823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1576620</v>
      </c>
      <c r="J37" s="25">
        <v>2</v>
      </c>
      <c r="K37" s="24" t="s">
        <v>6</v>
      </c>
      <c r="L37" s="27">
        <f t="shared" ref="L37:L42" si="4">I37/I$42</f>
        <v>0.82032310934207442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1881012</v>
      </c>
      <c r="J41" s="31" t="s">
        <v>6</v>
      </c>
      <c r="K41" s="31" t="s">
        <v>6</v>
      </c>
      <c r="L41" s="14">
        <f t="shared" si="4"/>
        <v>0.97869975805822207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1921950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48050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1921950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kf31xIj+t1THGgfweC4BBTmW7be+ITTXnWH4e5vzMs0IVs3a3daiJj1OcdwACkRLZtIxB6plZP89oBu+j7kmHA==" saltValue="IVlCBN6Go5M7FxqXPLqCN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3D427-7B13-4EFA-BDDA-5D53022C867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673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58995</v>
      </c>
      <c r="J23" s="10">
        <v>50</v>
      </c>
      <c r="K23" s="18">
        <f t="shared" ref="K23:K35" si="3">IF(J23=0,"-",I23/J23)</f>
        <v>1179.9000000000001</v>
      </c>
      <c r="L23" s="19">
        <f t="shared" si="0"/>
        <v>5.8074633212842869E-2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8129</v>
      </c>
      <c r="J24" s="10">
        <v>7</v>
      </c>
      <c r="K24" s="7">
        <f t="shared" si="3"/>
        <v>1161.2857142857142</v>
      </c>
      <c r="L24" s="8">
        <f t="shared" si="0"/>
        <v>8.0021814287176817E-3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94504</v>
      </c>
      <c r="J25" s="10">
        <v>13</v>
      </c>
      <c r="K25" s="18">
        <f t="shared" si="3"/>
        <v>7269.5384615384619</v>
      </c>
      <c r="L25" s="19">
        <f t="shared" si="0"/>
        <v>9.3029665855521693E-2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16363</v>
      </c>
      <c r="J26" s="10">
        <v>3</v>
      </c>
      <c r="K26" s="7">
        <f t="shared" si="3"/>
        <v>5454.333333333333</v>
      </c>
      <c r="L26" s="8">
        <f t="shared" si="0"/>
        <v>1.6107724777722651E-2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6000</v>
      </c>
      <c r="J27" s="10">
        <v>3</v>
      </c>
      <c r="K27" s="18">
        <f t="shared" si="3"/>
        <v>2000</v>
      </c>
      <c r="L27" s="19">
        <f t="shared" si="0"/>
        <v>5.9063954449878331E-3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191789</v>
      </c>
      <c r="J29" s="10">
        <v>341</v>
      </c>
      <c r="K29" s="7">
        <f t="shared" si="3"/>
        <v>562.43108504398822</v>
      </c>
      <c r="L29" s="8">
        <f t="shared" si="0"/>
        <v>0.18879694599979524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42275</v>
      </c>
      <c r="J30" s="10">
        <v>32</v>
      </c>
      <c r="K30" s="7">
        <f t="shared" si="3"/>
        <v>1321.09375</v>
      </c>
      <c r="L30" s="8">
        <f t="shared" si="0"/>
        <v>4.1615477906143436E-2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720</v>
      </c>
      <c r="J31" s="10">
        <v>40</v>
      </c>
      <c r="K31" s="7">
        <f t="shared" si="3"/>
        <v>18</v>
      </c>
      <c r="L31" s="8">
        <f>I31/I$42</f>
        <v>7.0876745339853997E-4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0.65348359203345385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1015848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1015848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25396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1015848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hJWXE1AwZ+CuYF7kReiLr95zdBddyVimGvNTm1Bd/In3rBULtGRpBS+QKc16XJHE93B2VnCH83lHBv896v5Tw==" saltValue="q23Z5jUsBSYFyj3pdJpUR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4DCBA-14CC-4383-868A-8279A7CFC72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674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1008365</v>
      </c>
      <c r="J12" s="6">
        <v>16</v>
      </c>
      <c r="K12" s="7">
        <f t="shared" ref="K12:K21" si="1">IF(J12=0,"-",I12/J12)</f>
        <v>63022.8125</v>
      </c>
      <c r="L12" s="8">
        <f t="shared" si="0"/>
        <v>0.18119414753496249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2503</v>
      </c>
      <c r="J14" s="10">
        <v>2</v>
      </c>
      <c r="K14" s="7">
        <f t="shared" si="1"/>
        <v>1251.5</v>
      </c>
      <c r="L14" s="8">
        <f t="shared" si="0"/>
        <v>4.497666532257775E-4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160000</v>
      </c>
      <c r="J17" s="10">
        <v>3</v>
      </c>
      <c r="K17" s="7">
        <f t="shared" si="1"/>
        <v>53333.333333333336</v>
      </c>
      <c r="L17" s="8">
        <f t="shared" si="0"/>
        <v>2.8750565128295803E-2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6000</v>
      </c>
      <c r="J18" s="10">
        <v>2</v>
      </c>
      <c r="K18" s="7">
        <f t="shared" si="1"/>
        <v>3000</v>
      </c>
      <c r="L18" s="8">
        <f t="shared" si="0"/>
        <v>1.0781461923110927E-3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12249</v>
      </c>
      <c r="J19" s="10">
        <v>6</v>
      </c>
      <c r="K19" s="7">
        <f t="shared" si="1"/>
        <v>2041.5</v>
      </c>
      <c r="L19" s="8">
        <f t="shared" si="0"/>
        <v>2.2010354516030957E-3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1189117</v>
      </c>
      <c r="J22" s="13" t="s">
        <v>6</v>
      </c>
      <c r="K22" s="13" t="s">
        <v>6</v>
      </c>
      <c r="L22" s="14">
        <f t="shared" si="0"/>
        <v>0.21367366096039825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818446</v>
      </c>
      <c r="J23" s="10">
        <v>707</v>
      </c>
      <c r="K23" s="18">
        <f t="shared" ref="K23:K35" si="3">IF(J23=0,"-",I23/J23)</f>
        <v>1157.6322489391796</v>
      </c>
      <c r="L23" s="19">
        <f t="shared" si="0"/>
        <v>0.14706740641870741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182535</v>
      </c>
      <c r="J24" s="10">
        <v>161</v>
      </c>
      <c r="K24" s="7">
        <f t="shared" si="3"/>
        <v>1133.7577639751553</v>
      </c>
      <c r="L24" s="8">
        <f t="shared" si="0"/>
        <v>3.2799902535584215E-2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279606</v>
      </c>
      <c r="J25" s="10">
        <v>96</v>
      </c>
      <c r="K25" s="18">
        <f t="shared" si="3"/>
        <v>2912.5625</v>
      </c>
      <c r="L25" s="19">
        <f t="shared" si="0"/>
        <v>5.0242690707889226E-2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44606</v>
      </c>
      <c r="J26" s="10">
        <v>11</v>
      </c>
      <c r="K26" s="7">
        <f t="shared" si="3"/>
        <v>4055.090909090909</v>
      </c>
      <c r="L26" s="8">
        <f t="shared" si="0"/>
        <v>8.0152981757047655E-3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12421</v>
      </c>
      <c r="J27" s="10">
        <v>17</v>
      </c>
      <c r="K27" s="18">
        <f t="shared" si="3"/>
        <v>730.64705882352939</v>
      </c>
      <c r="L27" s="19">
        <f t="shared" si="0"/>
        <v>2.2319423091160134E-3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4787</v>
      </c>
      <c r="J28" s="10">
        <v>5</v>
      </c>
      <c r="K28" s="18">
        <f t="shared" si="3"/>
        <v>957.4</v>
      </c>
      <c r="L28" s="19">
        <f t="shared" si="0"/>
        <v>8.6018097043220009E-4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1009195</v>
      </c>
      <c r="J29" s="10">
        <v>1715</v>
      </c>
      <c r="K29" s="7">
        <f t="shared" si="3"/>
        <v>588.45189504373172</v>
      </c>
      <c r="L29" s="8">
        <f t="shared" si="0"/>
        <v>0.18134329109156552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277332</v>
      </c>
      <c r="J30" s="10">
        <v>249</v>
      </c>
      <c r="K30" s="7">
        <f t="shared" si="3"/>
        <v>1113.7831325301204</v>
      </c>
      <c r="L30" s="8">
        <f t="shared" si="0"/>
        <v>4.9834073301003326E-2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2136848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1921100</v>
      </c>
      <c r="J37" s="25">
        <v>4</v>
      </c>
      <c r="K37" s="24" t="s">
        <v>6</v>
      </c>
      <c r="L37" s="27">
        <f t="shared" ref="L37:L42" si="4">I37/I$42</f>
        <v>0.34520444167480668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335223</v>
      </c>
      <c r="J40" s="28">
        <v>14</v>
      </c>
      <c r="K40" s="24" t="s">
        <v>6</v>
      </c>
      <c r="L40" s="27">
        <f t="shared" si="4"/>
        <v>6.0236566837516901E-2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4375991</v>
      </c>
      <c r="J41" s="31" t="s">
        <v>6</v>
      </c>
      <c r="K41" s="31" t="s">
        <v>6</v>
      </c>
      <c r="L41" s="14">
        <f t="shared" si="4"/>
        <v>0.7863263390396017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5565108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139127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5588457</v>
      </c>
      <c r="J46" s="110" t="s">
        <v>36</v>
      </c>
      <c r="K46" s="111"/>
      <c r="L46" s="125">
        <f>I42/I46</f>
        <v>0.99582192365441835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xnK6FzYeE23GcQAsNN9h7RUhnIsowVQxxEdZTMYyfKBR2V78iKdHodvjZh7jXjSZnAFgaXp5BDOROj+oR3pNRQ==" saltValue="X8nctyZFMwVHSrxF+UD8o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D25B2-7C8C-4A0F-881E-6FDBA8B39CB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675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274450</v>
      </c>
      <c r="J12" s="6">
        <v>8</v>
      </c>
      <c r="K12" s="7">
        <f t="shared" ref="K12:K21" si="1">IF(J12=0,"-",I12/J12)</f>
        <v>34306.25</v>
      </c>
      <c r="L12" s="8">
        <f t="shared" si="0"/>
        <v>0.19613896744214632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23538</v>
      </c>
      <c r="J16" s="10">
        <v>3</v>
      </c>
      <c r="K16" s="7">
        <f t="shared" si="1"/>
        <v>7846</v>
      </c>
      <c r="L16" s="8">
        <f t="shared" si="0"/>
        <v>1.6821712572975916E-2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70000</v>
      </c>
      <c r="J17" s="10">
        <v>2</v>
      </c>
      <c r="K17" s="7">
        <f t="shared" si="1"/>
        <v>35000</v>
      </c>
      <c r="L17" s="8">
        <f t="shared" si="0"/>
        <v>5.0026335292221689E-2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367988</v>
      </c>
      <c r="J22" s="13" t="s">
        <v>6</v>
      </c>
      <c r="K22" s="13" t="s">
        <v>6</v>
      </c>
      <c r="L22" s="14">
        <f t="shared" si="0"/>
        <v>0.26298701530734392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78388</v>
      </c>
      <c r="J23" s="10">
        <v>84</v>
      </c>
      <c r="K23" s="18">
        <f t="shared" ref="K23:K35" si="3">IF(J23=0,"-",I23/J23)</f>
        <v>933.19047619047615</v>
      </c>
      <c r="L23" s="19">
        <f t="shared" si="0"/>
        <v>5.6020919584095344E-2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59462</v>
      </c>
      <c r="J24" s="10">
        <v>63</v>
      </c>
      <c r="K24" s="7">
        <f t="shared" si="3"/>
        <v>943.84126984126988</v>
      </c>
      <c r="L24" s="8">
        <f t="shared" si="0"/>
        <v>4.249522784494409E-2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58139</v>
      </c>
      <c r="J25" s="10">
        <v>18</v>
      </c>
      <c r="K25" s="18">
        <f t="shared" si="3"/>
        <v>3229.9444444444443</v>
      </c>
      <c r="L25" s="19">
        <f t="shared" si="0"/>
        <v>4.1549730107921096E-2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9318</v>
      </c>
      <c r="J26" s="10">
        <v>5</v>
      </c>
      <c r="K26" s="7">
        <f t="shared" si="3"/>
        <v>1863.6</v>
      </c>
      <c r="L26" s="8">
        <f t="shared" si="0"/>
        <v>6.6592198893274529E-3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2945</v>
      </c>
      <c r="J27" s="10">
        <v>2</v>
      </c>
      <c r="K27" s="18">
        <f t="shared" si="3"/>
        <v>1472.5</v>
      </c>
      <c r="L27" s="19">
        <f t="shared" si="0"/>
        <v>2.1046793919370413E-3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214405</v>
      </c>
      <c r="J29" s="10">
        <v>285</v>
      </c>
      <c r="K29" s="7">
        <f t="shared" si="3"/>
        <v>752.29824561403507</v>
      </c>
      <c r="L29" s="8">
        <f t="shared" si="0"/>
        <v>0.15322709169041132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42144</v>
      </c>
      <c r="J30" s="10">
        <v>25</v>
      </c>
      <c r="K30" s="7">
        <f t="shared" si="3"/>
        <v>1685.76</v>
      </c>
      <c r="L30" s="8">
        <f t="shared" si="0"/>
        <v>3.011871249364844E-2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13558</v>
      </c>
      <c r="J31" s="10">
        <v>448</v>
      </c>
      <c r="K31" s="7">
        <f t="shared" si="3"/>
        <v>30.263392857142858</v>
      </c>
      <c r="L31" s="8">
        <f>I31/I$42</f>
        <v>9.6893864841705955E-3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0.47442117743412066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1031275</v>
      </c>
      <c r="J41" s="31" t="s">
        <v>6</v>
      </c>
      <c r="K41" s="31" t="s">
        <v>6</v>
      </c>
      <c r="L41" s="14">
        <f t="shared" si="4"/>
        <v>0.73701298469265608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1399263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34982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1399274</v>
      </c>
      <c r="J46" s="110" t="s">
        <v>36</v>
      </c>
      <c r="K46" s="111"/>
      <c r="L46" s="125">
        <f>I42/I46</f>
        <v>0.99999213878053905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6x29uVmFFwvq367NORiGq1RRRaYPfnq5Vwi01d4QNDpGA3FrT3xFngHVtgapIIARe0wBRgAce6vMZAxB7lY6w==" saltValue="lmmZeZ3pZaV0KPdRLxVCe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E0D28-B78B-4120-A37D-7C0ABA6D2B2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676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2.4811740915801357E-2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1.860880568685102E-2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70000</v>
      </c>
      <c r="J22" s="13" t="s">
        <v>6</v>
      </c>
      <c r="K22" s="13" t="s">
        <v>6</v>
      </c>
      <c r="L22" s="14">
        <f t="shared" si="0"/>
        <v>4.3420546602652377E-2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228034</v>
      </c>
      <c r="J23" s="10">
        <v>198</v>
      </c>
      <c r="K23" s="18">
        <f t="shared" ref="K23:K35" si="3">IF(J23=0,"-",I23/J23)</f>
        <v>1151.6868686868686</v>
      </c>
      <c r="L23" s="19">
        <f t="shared" si="0"/>
        <v>0.14144801319984618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47418</v>
      </c>
      <c r="J24" s="10">
        <v>42</v>
      </c>
      <c r="K24" s="7">
        <f t="shared" si="3"/>
        <v>1129</v>
      </c>
      <c r="L24" s="8">
        <f t="shared" si="0"/>
        <v>2.9413078268636719E-2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229136</v>
      </c>
      <c r="J25" s="10">
        <v>36</v>
      </c>
      <c r="K25" s="18">
        <f t="shared" si="3"/>
        <v>6364.8888888888887</v>
      </c>
      <c r="L25" s="19">
        <f t="shared" si="0"/>
        <v>0.14213157666207649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19956</v>
      </c>
      <c r="J26" s="10">
        <v>8</v>
      </c>
      <c r="K26" s="7">
        <f t="shared" si="3"/>
        <v>2494.5</v>
      </c>
      <c r="L26" s="8">
        <f t="shared" si="0"/>
        <v>1.2378577542893296E-2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35713</v>
      </c>
      <c r="J27" s="10">
        <v>25</v>
      </c>
      <c r="K27" s="18">
        <f t="shared" si="3"/>
        <v>1428.52</v>
      </c>
      <c r="L27" s="19">
        <f t="shared" si="0"/>
        <v>2.2152542583150348E-2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2191</v>
      </c>
      <c r="J28" s="10">
        <v>3</v>
      </c>
      <c r="K28" s="18">
        <f t="shared" si="3"/>
        <v>730.33333333333337</v>
      </c>
      <c r="L28" s="19">
        <f t="shared" si="0"/>
        <v>1.3590631086630193E-3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410360</v>
      </c>
      <c r="J29" s="10">
        <v>441</v>
      </c>
      <c r="K29" s="7">
        <f t="shared" si="3"/>
        <v>930.52154195011337</v>
      </c>
      <c r="L29" s="8">
        <f t="shared" si="0"/>
        <v>0.25454365005520613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106985</v>
      </c>
      <c r="J30" s="10">
        <v>54</v>
      </c>
      <c r="K30" s="7">
        <f t="shared" si="3"/>
        <v>1981.2037037037037</v>
      </c>
      <c r="L30" s="8">
        <f t="shared" si="0"/>
        <v>6.6362102546925206E-2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56790</v>
      </c>
      <c r="J31" s="10">
        <v>1166</v>
      </c>
      <c r="K31" s="7">
        <f t="shared" si="3"/>
        <v>48.704974271012006</v>
      </c>
      <c r="L31" s="8">
        <f>I31/I$42</f>
        <v>3.5226469165208975E-2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11671</v>
      </c>
      <c r="J32" s="10">
        <v>469</v>
      </c>
      <c r="K32" s="7">
        <f t="shared" si="3"/>
        <v>24.884861407249467</v>
      </c>
      <c r="L32" s="8">
        <f>I32/I$42</f>
        <v>7.2394457057079406E-3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0.36030369570880943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1247</v>
      </c>
      <c r="J38" s="28">
        <v>1</v>
      </c>
      <c r="K38" s="7">
        <f t="shared" ref="K38:K39" si="5">IF(J38=0,"-",I38/J38)</f>
        <v>1247</v>
      </c>
      <c r="L38" s="27">
        <f t="shared" si="4"/>
        <v>7.7350602305010726E-4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1542140</v>
      </c>
      <c r="J41" s="31" t="s">
        <v>6</v>
      </c>
      <c r="K41" s="31" t="s">
        <v>6</v>
      </c>
      <c r="L41" s="14">
        <f t="shared" si="4"/>
        <v>0.95657945339734762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1612140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40303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1612140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08Zx3Es/bWQQpcs+bkR3HHESPzJ1eMt2fryUFxXtwU2eRimyT7k7fN6HsevzvIgJkRyDqo9khhJ94HltlyxEgg==" saltValue="9UWmoaLqBXRUalzzWbi8/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C3089-7934-4C8E-A08D-E9ED247F298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677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7.0308407830950465E-2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12360</v>
      </c>
      <c r="J16" s="10">
        <v>2</v>
      </c>
      <c r="K16" s="7">
        <f t="shared" si="1"/>
        <v>6180</v>
      </c>
      <c r="L16" s="8">
        <f t="shared" si="0"/>
        <v>1.0862649009881847E-2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80000</v>
      </c>
      <c r="J17" s="10">
        <v>2</v>
      </c>
      <c r="K17" s="7">
        <f t="shared" si="1"/>
        <v>40000</v>
      </c>
      <c r="L17" s="8">
        <f t="shared" si="0"/>
        <v>7.0308407830950465E-2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172360</v>
      </c>
      <c r="J22" s="13" t="s">
        <v>6</v>
      </c>
      <c r="K22" s="13" t="s">
        <v>6</v>
      </c>
      <c r="L22" s="14">
        <f t="shared" si="0"/>
        <v>0.15147946467178278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41754</v>
      </c>
      <c r="J23" s="10">
        <v>38</v>
      </c>
      <c r="K23" s="18">
        <f t="shared" ref="K23:K35" si="3">IF(J23=0,"-",I23/J23)</f>
        <v>1098.7894736842106</v>
      </c>
      <c r="L23" s="19">
        <f t="shared" si="0"/>
        <v>3.6695715757168824E-2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8902</v>
      </c>
      <c r="J24" s="10">
        <v>8</v>
      </c>
      <c r="K24" s="7">
        <f t="shared" si="3"/>
        <v>1112.75</v>
      </c>
      <c r="L24" s="8">
        <f t="shared" si="0"/>
        <v>7.8235680813890131E-3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89800</v>
      </c>
      <c r="J25" s="10">
        <v>37</v>
      </c>
      <c r="K25" s="18">
        <f t="shared" si="3"/>
        <v>2427.0270270270271</v>
      </c>
      <c r="L25" s="19">
        <f t="shared" si="0"/>
        <v>7.892118779024189E-2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11089</v>
      </c>
      <c r="J26" s="10">
        <v>8</v>
      </c>
      <c r="K26" s="7">
        <f t="shared" si="3"/>
        <v>1386.125</v>
      </c>
      <c r="L26" s="8">
        <f t="shared" si="0"/>
        <v>9.7456241804676214E-3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600</v>
      </c>
      <c r="J27" s="10">
        <v>1</v>
      </c>
      <c r="K27" s="18">
        <f t="shared" si="3"/>
        <v>600</v>
      </c>
      <c r="L27" s="19">
        <f t="shared" si="0"/>
        <v>5.2731305873212849E-4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333450</v>
      </c>
      <c r="J29" s="10">
        <v>331</v>
      </c>
      <c r="K29" s="7">
        <f t="shared" si="3"/>
        <v>1007.4018126888218</v>
      </c>
      <c r="L29" s="8">
        <f t="shared" si="0"/>
        <v>0.29305423239038042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79457</v>
      </c>
      <c r="J30" s="10">
        <v>49</v>
      </c>
      <c r="K30" s="7">
        <f t="shared" si="3"/>
        <v>1621.5714285714287</v>
      </c>
      <c r="L30" s="8">
        <f t="shared" si="0"/>
        <v>6.9831189512797889E-2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2000</v>
      </c>
      <c r="J31" s="10">
        <v>40</v>
      </c>
      <c r="K31" s="7">
        <f t="shared" si="3"/>
        <v>50</v>
      </c>
      <c r="L31" s="8">
        <f>I31/I$42</f>
        <v>1.7577101957737616E-3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554264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0.4375643761359202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965484</v>
      </c>
      <c r="J41" s="31" t="s">
        <v>6</v>
      </c>
      <c r="K41" s="31" t="s">
        <v>6</v>
      </c>
      <c r="L41" s="14">
        <f t="shared" si="4"/>
        <v>0.84852053532821725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1137844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28445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1137844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GWSFvXAtdDHKHDAPRkgDrwPT0KyR9qfp33CrwlP3kKi0Gw3cbbrhhCJouj7GggWB1Sui6aeN1N8KEuc5A+PBQ==" saltValue="IOO4NweltgWie/Qd3F+Pc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F2A22-B904-4C02-BC31-2354AECCC08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678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10873</v>
      </c>
      <c r="J16" s="10">
        <v>2</v>
      </c>
      <c r="K16" s="7">
        <f t="shared" si="1"/>
        <v>5436.5</v>
      </c>
      <c r="L16" s="8">
        <f t="shared" si="0"/>
        <v>3.9306985277504135E-3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10873</v>
      </c>
      <c r="J22" s="13" t="s">
        <v>6</v>
      </c>
      <c r="K22" s="13" t="s">
        <v>6</v>
      </c>
      <c r="L22" s="14">
        <f t="shared" si="0"/>
        <v>3.9306985277504135E-3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240787</v>
      </c>
      <c r="J23" s="10">
        <v>209</v>
      </c>
      <c r="K23" s="18">
        <f t="shared" ref="K23:K35" si="3">IF(J23=0,"-",I23/J23)</f>
        <v>1152.090909090909</v>
      </c>
      <c r="L23" s="19">
        <f t="shared" si="0"/>
        <v>8.7046914963803804E-2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71115</v>
      </c>
      <c r="J24" s="10">
        <v>66</v>
      </c>
      <c r="K24" s="7">
        <f t="shared" si="3"/>
        <v>1077.5</v>
      </c>
      <c r="L24" s="8">
        <f t="shared" si="0"/>
        <v>2.5708785597440508E-2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254536</v>
      </c>
      <c r="J25" s="10">
        <v>134</v>
      </c>
      <c r="K25" s="18">
        <f t="shared" si="3"/>
        <v>1899.5223880597016</v>
      </c>
      <c r="L25" s="19">
        <f t="shared" si="0"/>
        <v>9.201731633031171E-2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33257</v>
      </c>
      <c r="J26" s="10">
        <v>17</v>
      </c>
      <c r="K26" s="7">
        <f t="shared" si="3"/>
        <v>1956.2941176470588</v>
      </c>
      <c r="L26" s="8">
        <f t="shared" si="0"/>
        <v>1.2022738980722477E-2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22452</v>
      </c>
      <c r="J27" s="10">
        <v>34</v>
      </c>
      <c r="K27" s="18">
        <f t="shared" si="3"/>
        <v>660.35294117647061</v>
      </c>
      <c r="L27" s="19">
        <f t="shared" si="0"/>
        <v>8.1166231348342027E-3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2720</v>
      </c>
      <c r="J28" s="10">
        <v>4</v>
      </c>
      <c r="K28" s="18">
        <f t="shared" si="3"/>
        <v>680</v>
      </c>
      <c r="L28" s="19">
        <f t="shared" si="0"/>
        <v>9.8330727448552599E-4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530339</v>
      </c>
      <c r="J29" s="10">
        <v>1356</v>
      </c>
      <c r="K29" s="7">
        <f t="shared" si="3"/>
        <v>391.10545722713863</v>
      </c>
      <c r="L29" s="8">
        <f t="shared" si="0"/>
        <v>0.19172286641300712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101266</v>
      </c>
      <c r="J30" s="10">
        <v>138</v>
      </c>
      <c r="K30" s="7">
        <f t="shared" si="3"/>
        <v>733.8115942028985</v>
      </c>
      <c r="L30" s="8">
        <f t="shared" si="0"/>
        <v>3.6608674433107086E-2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47588</v>
      </c>
      <c r="J31" s="10">
        <v>1190</v>
      </c>
      <c r="K31" s="7">
        <f t="shared" si="3"/>
        <v>39.989915966386555</v>
      </c>
      <c r="L31" s="8">
        <f>I31/I$42</f>
        <v>1.7203539183168092E-2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16601</v>
      </c>
      <c r="J32" s="10">
        <v>168</v>
      </c>
      <c r="K32" s="7">
        <f t="shared" si="3"/>
        <v>98.81547619047619</v>
      </c>
      <c r="L32" s="8">
        <f>I32/I$42</f>
        <v>6.0014279646081687E-3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1853000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1659600</v>
      </c>
      <c r="J37" s="25">
        <v>3</v>
      </c>
      <c r="K37" s="24" t="s">
        <v>6</v>
      </c>
      <c r="L37" s="27">
        <f t="shared" ref="L37:L42" si="4">I37/I$42</f>
        <v>0.59996204144712462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2755302</v>
      </c>
      <c r="J41" s="31" t="s">
        <v>6</v>
      </c>
      <c r="K41" s="31" t="s">
        <v>6</v>
      </c>
      <c r="L41" s="14">
        <f t="shared" si="4"/>
        <v>0.99606930147224959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2766175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69156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2766175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43WmsJgvrQQfJLgv8MEyhVknhwejlVysHr+Hie0q3zj2aUkCLHC6dNUQ0fOdKouwXSEuRuu20ggCjRwav7Wqg==" saltValue="V3qTu2vDHNUgIkBP2ddx2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F3E47-8190-436A-B7EC-E4D4C1863A3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679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2.7147282149847567E-2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40000</v>
      </c>
      <c r="J13" s="6">
        <v>1</v>
      </c>
      <c r="K13" s="7">
        <f t="shared" si="1"/>
        <v>40000</v>
      </c>
      <c r="L13" s="8">
        <f t="shared" si="0"/>
        <v>2.7147282149847567E-2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2.7147282149847567E-2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489954</v>
      </c>
      <c r="J23" s="10">
        <v>454</v>
      </c>
      <c r="K23" s="18">
        <f t="shared" ref="K23:K35" si="3">IF(J23=0,"-",I23/J23)</f>
        <v>1079.1938325991189</v>
      </c>
      <c r="L23" s="19">
        <f t="shared" si="0"/>
        <v>0.33252298696116039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30991</v>
      </c>
      <c r="J24" s="10">
        <v>32</v>
      </c>
      <c r="K24" s="7">
        <f t="shared" si="3"/>
        <v>968.46875</v>
      </c>
      <c r="L24" s="8">
        <f t="shared" si="0"/>
        <v>2.1033035527648149E-2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94709</v>
      </c>
      <c r="J25" s="10">
        <v>50</v>
      </c>
      <c r="K25" s="18">
        <f t="shared" si="3"/>
        <v>1894.18</v>
      </c>
      <c r="L25" s="19">
        <f t="shared" si="0"/>
        <v>6.4277298628247839E-2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8794</v>
      </c>
      <c r="J26" s="10">
        <v>6</v>
      </c>
      <c r="K26" s="7">
        <f t="shared" si="3"/>
        <v>1465.6666666666667</v>
      </c>
      <c r="L26" s="8">
        <f t="shared" si="0"/>
        <v>5.9683299806439875E-3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132941</v>
      </c>
      <c r="J29" s="10">
        <v>264</v>
      </c>
      <c r="K29" s="7">
        <f t="shared" si="3"/>
        <v>503.56439393939394</v>
      </c>
      <c r="L29" s="8">
        <f t="shared" si="0"/>
        <v>9.0224670907072133E-2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16969</v>
      </c>
      <c r="J30" s="10">
        <v>21</v>
      </c>
      <c r="K30" s="7">
        <f t="shared" si="3"/>
        <v>808.04761904761904</v>
      </c>
      <c r="L30" s="8">
        <f t="shared" si="0"/>
        <v>1.1516555770019084E-2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52000</v>
      </c>
      <c r="J31" s="10">
        <v>52</v>
      </c>
      <c r="K31" s="7">
        <f t="shared" si="3"/>
        <v>1000</v>
      </c>
      <c r="L31" s="8">
        <f>I31/I$42</f>
        <v>3.5291466794801836E-2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0.45053629455887023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1433444</v>
      </c>
      <c r="J41" s="31" t="s">
        <v>6</v>
      </c>
      <c r="K41" s="31" t="s">
        <v>6</v>
      </c>
      <c r="L41" s="14">
        <f t="shared" si="4"/>
        <v>0.97285271785015248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1473444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36836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1473444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H6Ig49gxAsxPdaxEkKg29mxQu/ePVtk/EwcDspZHgkSkctTrN6fUG9J9VOhDRdY4lA4fA6rBU0NgcwyF6LUwNA==" saltValue="d41j82xg16oa2bXjQGWGY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CBA41-611A-4E46-89AB-582A4934A1D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680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2.5137733833294928E-2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105000</v>
      </c>
      <c r="J17" s="10">
        <v>3</v>
      </c>
      <c r="K17" s="7">
        <f t="shared" si="1"/>
        <v>35000</v>
      </c>
      <c r="L17" s="8">
        <f t="shared" si="0"/>
        <v>4.3991034208266125E-2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165000</v>
      </c>
      <c r="J22" s="13" t="s">
        <v>6</v>
      </c>
      <c r="K22" s="13" t="s">
        <v>6</v>
      </c>
      <c r="L22" s="14">
        <f t="shared" si="0"/>
        <v>6.9128768041561053E-2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247018</v>
      </c>
      <c r="J23" s="10">
        <v>265</v>
      </c>
      <c r="K23" s="18">
        <f t="shared" ref="K23:K35" si="3">IF(J23=0,"-",I23/J23)</f>
        <v>932.14339622641512</v>
      </c>
      <c r="L23" s="19">
        <f t="shared" si="0"/>
        <v>0.10349121226721411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99076</v>
      </c>
      <c r="J24" s="10">
        <v>108</v>
      </c>
      <c r="K24" s="7">
        <f t="shared" si="3"/>
        <v>917.37037037037032</v>
      </c>
      <c r="L24" s="8">
        <f t="shared" si="0"/>
        <v>4.1509101954458803E-2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161450</v>
      </c>
      <c r="J25" s="10">
        <v>52</v>
      </c>
      <c r="K25" s="18">
        <f t="shared" si="3"/>
        <v>3104.8076923076924</v>
      </c>
      <c r="L25" s="19">
        <f t="shared" si="0"/>
        <v>6.7641452123091098E-2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67784</v>
      </c>
      <c r="J26" s="10">
        <v>17</v>
      </c>
      <c r="K26" s="7">
        <f t="shared" si="3"/>
        <v>3987.294117647059</v>
      </c>
      <c r="L26" s="8">
        <f t="shared" si="0"/>
        <v>2.8398935835934391E-2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12270</v>
      </c>
      <c r="J27" s="10">
        <v>12</v>
      </c>
      <c r="K27" s="18">
        <f t="shared" si="3"/>
        <v>1022.5</v>
      </c>
      <c r="L27" s="19">
        <f t="shared" si="0"/>
        <v>5.1406665689088128E-3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3074</v>
      </c>
      <c r="J28" s="10">
        <v>2</v>
      </c>
      <c r="K28" s="18">
        <f t="shared" si="3"/>
        <v>1537</v>
      </c>
      <c r="L28" s="19">
        <f t="shared" si="0"/>
        <v>1.2878898967258101E-3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209990</v>
      </c>
      <c r="J29" s="10">
        <v>213</v>
      </c>
      <c r="K29" s="7">
        <f t="shared" si="3"/>
        <v>985.868544600939</v>
      </c>
      <c r="L29" s="8">
        <f t="shared" si="0"/>
        <v>8.7977878794226694E-2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98094</v>
      </c>
      <c r="J30" s="10">
        <v>41</v>
      </c>
      <c r="K30" s="7">
        <f t="shared" si="3"/>
        <v>2392.5365853658536</v>
      </c>
      <c r="L30" s="8">
        <f t="shared" si="0"/>
        <v>4.1097681044053876E-2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14502</v>
      </c>
      <c r="J31" s="10">
        <v>76</v>
      </c>
      <c r="K31" s="7">
        <f t="shared" si="3"/>
        <v>190.81578947368422</v>
      </c>
      <c r="L31" s="8">
        <f>I31/I$42</f>
        <v>6.0757902675073845E-3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1751800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1576620</v>
      </c>
      <c r="J37" s="25">
        <v>4</v>
      </c>
      <c r="K37" s="24" t="s">
        <v>6</v>
      </c>
      <c r="L37" s="27">
        <f t="shared" ref="L37:L42" si="4">I37/I$42</f>
        <v>0.66054423193749079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2221850</v>
      </c>
      <c r="J41" s="31" t="s">
        <v>6</v>
      </c>
      <c r="K41" s="31" t="s">
        <v>6</v>
      </c>
      <c r="L41" s="14">
        <f t="shared" si="4"/>
        <v>0.9308712319584389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2386850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59672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2386850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YcNKIDYvOnO1nArL/6uz8XInOa/uB/KAOvwWkoEUDlXE7wH2bAcVkM0PzUj79lN5vkchijj0GeNTrli8pQ6UlQ==" saltValue="G0F6eaB07c8kC8Yxx7Smu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74313-D3DB-42D4-8488-609CB998C1D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465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49882</v>
      </c>
      <c r="J12" s="6">
        <v>1</v>
      </c>
      <c r="K12" s="7">
        <f t="shared" ref="K12:K21" si="1">IF(J12=0,"-",I12/J12)</f>
        <v>49882</v>
      </c>
      <c r="L12" s="8">
        <f t="shared" si="0"/>
        <v>0.13758046810787553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49882</v>
      </c>
      <c r="J22" s="13" t="s">
        <v>6</v>
      </c>
      <c r="K22" s="13" t="s">
        <v>6</v>
      </c>
      <c r="L22" s="14">
        <f t="shared" si="0"/>
        <v>0.13758046810787553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53939</v>
      </c>
      <c r="J23" s="10">
        <v>62</v>
      </c>
      <c r="K23" s="18">
        <f t="shared" ref="K23:K35" si="3">IF(J23=0,"-",I23/J23)</f>
        <v>869.98387096774195</v>
      </c>
      <c r="L23" s="19">
        <f t="shared" si="0"/>
        <v>0.14877015495109855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5462</v>
      </c>
      <c r="J24" s="10">
        <v>6</v>
      </c>
      <c r="K24" s="7">
        <f t="shared" si="3"/>
        <v>910.33333333333337</v>
      </c>
      <c r="L24" s="8">
        <f t="shared" si="0"/>
        <v>1.5064843366449143E-2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80935</v>
      </c>
      <c r="J25" s="10">
        <v>35</v>
      </c>
      <c r="K25" s="18">
        <f t="shared" si="3"/>
        <v>2312.4285714285716</v>
      </c>
      <c r="L25" s="19">
        <f t="shared" si="0"/>
        <v>0.22322832256747738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14260</v>
      </c>
      <c r="J26" s="10">
        <v>7</v>
      </c>
      <c r="K26" s="7">
        <f t="shared" si="3"/>
        <v>2037.1428571428571</v>
      </c>
      <c r="L26" s="8">
        <f t="shared" si="0"/>
        <v>3.9330770121853674E-2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20563</v>
      </c>
      <c r="J27" s="10">
        <v>7</v>
      </c>
      <c r="K27" s="18">
        <f t="shared" si="3"/>
        <v>2937.5714285714284</v>
      </c>
      <c r="L27" s="19">
        <f t="shared" si="0"/>
        <v>5.6715191165194752E-2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139745</v>
      </c>
      <c r="J29" s="10">
        <v>145</v>
      </c>
      <c r="K29" s="7">
        <f t="shared" si="3"/>
        <v>963.75862068965512</v>
      </c>
      <c r="L29" s="8">
        <f t="shared" si="0"/>
        <v>0.3854332728386004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43559</v>
      </c>
      <c r="J30" s="10">
        <v>17</v>
      </c>
      <c r="K30" s="7">
        <f t="shared" si="3"/>
        <v>2562.294117647059</v>
      </c>
      <c r="L30" s="8">
        <f t="shared" si="0"/>
        <v>0.12014088469409707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7502</v>
      </c>
      <c r="J31" s="10">
        <v>212</v>
      </c>
      <c r="K31" s="7">
        <f t="shared" si="3"/>
        <v>35.386792452830186</v>
      </c>
      <c r="L31" s="8">
        <f>I31/I$42</f>
        <v>2.0691405151062152E-2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6793</v>
      </c>
      <c r="J32" s="10">
        <v>100</v>
      </c>
      <c r="K32" s="7">
        <f t="shared" si="3"/>
        <v>67.930000000000007</v>
      </c>
      <c r="L32" s="8">
        <f>I32/I$42</f>
        <v>1.8735899119056945E-2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10000</v>
      </c>
      <c r="J40" s="28">
        <v>2</v>
      </c>
      <c r="K40" s="24" t="s">
        <v>6</v>
      </c>
      <c r="L40" s="27">
        <f t="shared" si="4"/>
        <v>2.7581185218691219E-2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312684</v>
      </c>
      <c r="J41" s="31" t="s">
        <v>6</v>
      </c>
      <c r="K41" s="31" t="s">
        <v>6</v>
      </c>
      <c r="L41" s="14">
        <f t="shared" si="4"/>
        <v>0.8624195318921245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362566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9064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364388</v>
      </c>
      <c r="J46" s="110" t="s">
        <v>36</v>
      </c>
      <c r="K46" s="111"/>
      <c r="L46" s="125">
        <f>I42/I46</f>
        <v>0.99499983534035152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A9bnWqsotoZKOLt+T0gpG0lUs76GRpVJ355UnfoBHzQ0KbwQ6j0+dIwMJM++xxDNd0tiXTG1nnnf2zuqwHfnmQ==" saltValue="4n8RAdD40/ELQCXMfhNEm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99ECD-DBE6-466E-886A-DBAD73E4E08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681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376797</v>
      </c>
      <c r="J23" s="10">
        <v>340</v>
      </c>
      <c r="K23" s="18">
        <f t="shared" ref="K23:K35" si="3">IF(J23=0,"-",I23/J23)</f>
        <v>1108.2264705882353</v>
      </c>
      <c r="L23" s="19">
        <f t="shared" si="0"/>
        <v>0.15222995633050163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131756</v>
      </c>
      <c r="J24" s="10">
        <v>122</v>
      </c>
      <c r="K24" s="7">
        <f t="shared" si="3"/>
        <v>1079.967213114754</v>
      </c>
      <c r="L24" s="8">
        <f t="shared" si="0"/>
        <v>5.3230811620797333E-2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165240</v>
      </c>
      <c r="J25" s="10">
        <v>85</v>
      </c>
      <c r="K25" s="18">
        <f t="shared" si="3"/>
        <v>1944</v>
      </c>
      <c r="L25" s="19">
        <f t="shared" si="0"/>
        <v>6.6758700265798526E-2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25231</v>
      </c>
      <c r="J26" s="10">
        <v>18</v>
      </c>
      <c r="K26" s="7">
        <f t="shared" si="3"/>
        <v>1401.7222222222222</v>
      </c>
      <c r="L26" s="8">
        <f t="shared" si="0"/>
        <v>1.019358972649699E-2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6100</v>
      </c>
      <c r="J27" s="10">
        <v>5</v>
      </c>
      <c r="K27" s="18">
        <f t="shared" si="3"/>
        <v>1220</v>
      </c>
      <c r="L27" s="19">
        <f t="shared" si="0"/>
        <v>2.4644642436539035E-3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5600</v>
      </c>
      <c r="J28" s="10">
        <v>4</v>
      </c>
      <c r="K28" s="18">
        <f t="shared" si="3"/>
        <v>1400</v>
      </c>
      <c r="L28" s="19">
        <f t="shared" si="0"/>
        <v>2.2624589777806327E-3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306686</v>
      </c>
      <c r="J29" s="10">
        <v>435</v>
      </c>
      <c r="K29" s="7">
        <f t="shared" si="3"/>
        <v>705.02528735632188</v>
      </c>
      <c r="L29" s="8">
        <f t="shared" si="0"/>
        <v>0.12390437393921985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114888</v>
      </c>
      <c r="J30" s="10">
        <v>110</v>
      </c>
      <c r="K30" s="7">
        <f t="shared" si="3"/>
        <v>1044.4363636363637</v>
      </c>
      <c r="L30" s="8">
        <f t="shared" si="0"/>
        <v>4.6415961971296667E-2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25967</v>
      </c>
      <c r="J31" s="10">
        <v>1629</v>
      </c>
      <c r="K31" s="7">
        <f t="shared" si="3"/>
        <v>15.940454266421117</v>
      </c>
      <c r="L31" s="8">
        <f>I31/I$42</f>
        <v>1.0490941477862444E-2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5147</v>
      </c>
      <c r="J32" s="10">
        <v>210</v>
      </c>
      <c r="K32" s="7">
        <f t="shared" si="3"/>
        <v>24.509523809523809</v>
      </c>
      <c r="L32" s="8">
        <f>I32/I$42</f>
        <v>2.0794422068994493E-3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1903777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1584120</v>
      </c>
      <c r="J37" s="25">
        <v>3</v>
      </c>
      <c r="K37" s="24" t="s">
        <v>6</v>
      </c>
      <c r="L37" s="27">
        <f t="shared" ref="L37:L42" si="4">I37/I$42</f>
        <v>0.64000116355033143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10273</v>
      </c>
      <c r="J38" s="28">
        <v>1</v>
      </c>
      <c r="K38" s="7">
        <f t="shared" ref="K38:K39" si="5">IF(J38=0,"-",I38/J38)</f>
        <v>10273</v>
      </c>
      <c r="L38" s="27">
        <f t="shared" si="4"/>
        <v>4.1504001926322212E-3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10273</v>
      </c>
      <c r="J39" s="28">
        <v>1</v>
      </c>
      <c r="K39" s="7">
        <f t="shared" si="5"/>
        <v>10273</v>
      </c>
      <c r="L39" s="27">
        <f t="shared" si="4"/>
        <v>4.1504001926322212E-3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2475183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2475183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61880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2475184</v>
      </c>
      <c r="J46" s="110" t="s">
        <v>36</v>
      </c>
      <c r="K46" s="111"/>
      <c r="L46" s="125">
        <f>I42/I46</f>
        <v>0.99999959598963151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TAfTnzNT0+QjzW1VHYqQYx2uSeXx+pgyIdSFeRGvBG8SGH5gWPDU62viD47Ino3yoNMp/SSbBL9w1CCMO0eSQ==" saltValue="Hw50M8ziDBwsixZcZMzUY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0389B-F985-435B-89B9-788E29F5131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682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2.2091880129458417E-2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15360</v>
      </c>
      <c r="J16" s="10">
        <v>2</v>
      </c>
      <c r="K16" s="7">
        <f t="shared" si="1"/>
        <v>7680</v>
      </c>
      <c r="L16" s="8">
        <f t="shared" si="0"/>
        <v>1.131104262628271E-2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90000</v>
      </c>
      <c r="J17" s="10">
        <v>3</v>
      </c>
      <c r="K17" s="7">
        <f t="shared" si="1"/>
        <v>30000</v>
      </c>
      <c r="L17" s="8">
        <f t="shared" si="0"/>
        <v>6.6275640388375259E-2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135360</v>
      </c>
      <c r="J22" s="13" t="s">
        <v>6</v>
      </c>
      <c r="K22" s="13" t="s">
        <v>6</v>
      </c>
      <c r="L22" s="14">
        <f t="shared" si="0"/>
        <v>9.9678563144116383E-2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79086</v>
      </c>
      <c r="J23" s="10">
        <v>86</v>
      </c>
      <c r="K23" s="18">
        <f t="shared" ref="K23:K35" si="3">IF(J23=0,"-",I23/J23)</f>
        <v>919.60465116279067</v>
      </c>
      <c r="L23" s="19">
        <f t="shared" si="0"/>
        <v>5.8238614397278281E-2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28898</v>
      </c>
      <c r="J24" s="10">
        <v>32</v>
      </c>
      <c r="K24" s="7">
        <f t="shared" si="3"/>
        <v>903.0625</v>
      </c>
      <c r="L24" s="8">
        <f t="shared" si="0"/>
        <v>2.1280371732702977E-2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185372</v>
      </c>
      <c r="J25" s="10">
        <v>78</v>
      </c>
      <c r="K25" s="18">
        <f t="shared" si="3"/>
        <v>2376.5641025641025</v>
      </c>
      <c r="L25" s="19">
        <f t="shared" si="0"/>
        <v>0.13650720011193218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37609</v>
      </c>
      <c r="J26" s="10">
        <v>16</v>
      </c>
      <c r="K26" s="7">
        <f t="shared" si="3"/>
        <v>2350.5625</v>
      </c>
      <c r="L26" s="8">
        <f t="shared" si="0"/>
        <v>2.7695117326293386E-2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336923</v>
      </c>
      <c r="J29" s="10">
        <v>321</v>
      </c>
      <c r="K29" s="7">
        <f t="shared" si="3"/>
        <v>1049.6043613707166</v>
      </c>
      <c r="L29" s="8">
        <f t="shared" si="0"/>
        <v>0.24810875096191728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68867</v>
      </c>
      <c r="J30" s="10">
        <v>39</v>
      </c>
      <c r="K30" s="7">
        <f t="shared" si="3"/>
        <v>1765.8205128205129</v>
      </c>
      <c r="L30" s="8">
        <f t="shared" si="0"/>
        <v>5.0713383629180431E-2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40000</v>
      </c>
      <c r="J31" s="10">
        <v>492</v>
      </c>
      <c r="K31" s="7">
        <f t="shared" si="3"/>
        <v>81.300813008130078</v>
      </c>
      <c r="L31" s="8">
        <f>I31/I$42</f>
        <v>2.9455840172611224E-2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4239</v>
      </c>
      <c r="J32" s="10">
        <v>109</v>
      </c>
      <c r="K32" s="7">
        <f t="shared" si="3"/>
        <v>38.889908256880737</v>
      </c>
      <c r="L32" s="8">
        <f>I32/I$42</f>
        <v>3.1215826622924743E-3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645804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581224</v>
      </c>
      <c r="J37" s="25">
        <v>1</v>
      </c>
      <c r="K37" s="24" t="s">
        <v>6</v>
      </c>
      <c r="L37" s="27">
        <f t="shared" ref="L37:L42" si="4">I37/I$42</f>
        <v>0.42801103121214462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1222605</v>
      </c>
      <c r="J41" s="31" t="s">
        <v>6</v>
      </c>
      <c r="K41" s="31" t="s">
        <v>6</v>
      </c>
      <c r="L41" s="14">
        <f t="shared" si="4"/>
        <v>0.90032143685588362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1357965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33948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1357996</v>
      </c>
      <c r="J46" s="110" t="s">
        <v>36</v>
      </c>
      <c r="K46" s="111"/>
      <c r="L46" s="125">
        <f>I42/I46</f>
        <v>0.9999771722449845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R13mLBOqlAiK8cHrGCEuiSE6bQus5zE/SUjfPAiGKAaocJnFME0POcJkhlws+AaBZakIsUZ/bAa8DDPmwn6Icw==" saltValue="vXaa7Enn6SrdNHdgp7gAy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531-075F-49A0-8BFA-796CA915C66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683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66700</v>
      </c>
      <c r="J12" s="6">
        <v>3</v>
      </c>
      <c r="K12" s="7">
        <f t="shared" ref="K12:K21" si="1">IF(J12=0,"-",I12/J12)</f>
        <v>22233.333333333332</v>
      </c>
      <c r="L12" s="8">
        <f t="shared" si="0"/>
        <v>3.0100255964995253E-2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100000</v>
      </c>
      <c r="J17" s="10">
        <v>3</v>
      </c>
      <c r="K17" s="7">
        <f t="shared" si="1"/>
        <v>33333.333333333336</v>
      </c>
      <c r="L17" s="8">
        <f t="shared" si="0"/>
        <v>4.5127820037474141E-2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166700</v>
      </c>
      <c r="J22" s="13" t="s">
        <v>6</v>
      </c>
      <c r="K22" s="13" t="s">
        <v>6</v>
      </c>
      <c r="L22" s="14">
        <f t="shared" si="0"/>
        <v>7.5228076002469391E-2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108621</v>
      </c>
      <c r="J23" s="10">
        <v>99</v>
      </c>
      <c r="K23" s="18">
        <f t="shared" ref="K23:K35" si="3">IF(J23=0,"-",I23/J23)</f>
        <v>1097.1818181818182</v>
      </c>
      <c r="L23" s="19">
        <f t="shared" si="0"/>
        <v>4.9018289402904786E-2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53410</v>
      </c>
      <c r="J24" s="10">
        <v>51</v>
      </c>
      <c r="K24" s="7">
        <f t="shared" si="3"/>
        <v>1047.2549019607843</v>
      </c>
      <c r="L24" s="8">
        <f t="shared" si="0"/>
        <v>2.4102768682014938E-2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99585</v>
      </c>
      <c r="J25" s="10">
        <v>62</v>
      </c>
      <c r="K25" s="18">
        <f t="shared" si="3"/>
        <v>1606.2096774193549</v>
      </c>
      <c r="L25" s="19">
        <f t="shared" si="0"/>
        <v>4.4940539584318623E-2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22900</v>
      </c>
      <c r="J26" s="10">
        <v>15</v>
      </c>
      <c r="K26" s="7">
        <f t="shared" si="3"/>
        <v>1526.6666666666667</v>
      </c>
      <c r="L26" s="8">
        <f t="shared" si="0"/>
        <v>1.0334270788581578E-2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1374</v>
      </c>
      <c r="J27" s="10">
        <v>3</v>
      </c>
      <c r="K27" s="18">
        <f t="shared" si="3"/>
        <v>458</v>
      </c>
      <c r="L27" s="19">
        <f t="shared" si="0"/>
        <v>6.2005624731489471E-4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285602</v>
      </c>
      <c r="J29" s="10">
        <v>494</v>
      </c>
      <c r="K29" s="7">
        <f t="shared" si="3"/>
        <v>578.14170040485828</v>
      </c>
      <c r="L29" s="8">
        <f t="shared" si="0"/>
        <v>0.12888595658342689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50899</v>
      </c>
      <c r="J30" s="10">
        <v>44</v>
      </c>
      <c r="K30" s="7">
        <f t="shared" si="3"/>
        <v>1156.7954545454545</v>
      </c>
      <c r="L30" s="8">
        <f t="shared" si="0"/>
        <v>2.2969609120873962E-2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50000</v>
      </c>
      <c r="J31" s="10">
        <v>587</v>
      </c>
      <c r="K31" s="7">
        <f t="shared" si="3"/>
        <v>85.178875638841561</v>
      </c>
      <c r="L31" s="8">
        <f>I31/I$42</f>
        <v>2.256391001873707E-2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8043</v>
      </c>
      <c r="J32" s="10">
        <v>157</v>
      </c>
      <c r="K32" s="7">
        <f t="shared" si="3"/>
        <v>51.229299363057322</v>
      </c>
      <c r="L32" s="8">
        <f>I32/I$42</f>
        <v>3.6296305656140452E-3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1671163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1504046</v>
      </c>
      <c r="J37" s="25">
        <v>2</v>
      </c>
      <c r="K37" s="24" t="s">
        <v>6</v>
      </c>
      <c r="L37" s="27">
        <f t="shared" ref="L37:L42" si="4">I37/I$42</f>
        <v>0.67874317216082836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2049228</v>
      </c>
      <c r="J41" s="31" t="s">
        <v>6</v>
      </c>
      <c r="K41" s="31" t="s">
        <v>6</v>
      </c>
      <c r="L41" s="14">
        <f t="shared" si="4"/>
        <v>0.92477192399753061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2215928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55399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2215938</v>
      </c>
      <c r="J46" s="110" t="s">
        <v>36</v>
      </c>
      <c r="K46" s="111"/>
      <c r="L46" s="125">
        <f>I42/I46</f>
        <v>0.9999954872383614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bWVBIWXKpZtKrJJla60OoMo2RQLV+1tI3/5Rhyi893I0rqfbRZeuG/Wb6vYTGlHXZnJqDvsAAX7ejb6eWVRdJQ==" saltValue="9HjyCz3YR9+8RrINqzD1v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803E1-DA18-4A84-BE8D-4BEC4C5AD1F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684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6.8873784485319126E-2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12819</v>
      </c>
      <c r="J16" s="10">
        <v>2</v>
      </c>
      <c r="K16" s="7">
        <f t="shared" si="1"/>
        <v>6409.5</v>
      </c>
      <c r="L16" s="8">
        <f t="shared" si="0"/>
        <v>1.1036163041466323E-2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45000</v>
      </c>
      <c r="J17" s="10">
        <v>2</v>
      </c>
      <c r="K17" s="7">
        <f t="shared" si="1"/>
        <v>22500</v>
      </c>
      <c r="L17" s="8">
        <f t="shared" si="0"/>
        <v>3.8741503772992007E-2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137819</v>
      </c>
      <c r="J22" s="13" t="s">
        <v>6</v>
      </c>
      <c r="K22" s="13" t="s">
        <v>6</v>
      </c>
      <c r="L22" s="14">
        <f t="shared" si="0"/>
        <v>0.11865145129977746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33992</v>
      </c>
      <c r="J23" s="10">
        <v>36</v>
      </c>
      <c r="K23" s="18">
        <f t="shared" ref="K23:K35" si="3">IF(J23=0,"-",I23/J23)</f>
        <v>944.22222222222217</v>
      </c>
      <c r="L23" s="19">
        <f t="shared" si="0"/>
        <v>2.9264471027812097E-2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13018</v>
      </c>
      <c r="J24" s="10">
        <v>14</v>
      </c>
      <c r="K24" s="7">
        <f t="shared" si="3"/>
        <v>929.85714285714289</v>
      </c>
      <c r="L24" s="8">
        <f t="shared" si="0"/>
        <v>1.1207486580373554E-2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129990</v>
      </c>
      <c r="J25" s="10">
        <v>85</v>
      </c>
      <c r="K25" s="18">
        <f t="shared" si="3"/>
        <v>1529.2941176470588</v>
      </c>
      <c r="L25" s="19">
        <f t="shared" si="0"/>
        <v>0.11191129056558291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13302</v>
      </c>
      <c r="J26" s="10">
        <v>13</v>
      </c>
      <c r="K26" s="7">
        <f t="shared" si="3"/>
        <v>1023.2307692307693</v>
      </c>
      <c r="L26" s="8">
        <f t="shared" si="0"/>
        <v>1.1451988515296437E-2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6998</v>
      </c>
      <c r="J27" s="10">
        <v>9</v>
      </c>
      <c r="K27" s="18">
        <f t="shared" si="3"/>
        <v>777.55555555555554</v>
      </c>
      <c r="L27" s="19">
        <f t="shared" si="0"/>
        <v>6.0247342978532901E-3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339866</v>
      </c>
      <c r="J29" s="10">
        <v>943</v>
      </c>
      <c r="K29" s="7">
        <f t="shared" si="3"/>
        <v>360.40933191940616</v>
      </c>
      <c r="L29" s="8">
        <f t="shared" si="0"/>
        <v>0.29259822047359335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40781</v>
      </c>
      <c r="J30" s="10">
        <v>36</v>
      </c>
      <c r="K30" s="7">
        <f t="shared" si="3"/>
        <v>1132.8055555555557</v>
      </c>
      <c r="L30" s="8">
        <f t="shared" si="0"/>
        <v>3.5109272563697488E-2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15000</v>
      </c>
      <c r="J31" s="10">
        <v>139</v>
      </c>
      <c r="K31" s="7">
        <f t="shared" si="3"/>
        <v>107.91366906474821</v>
      </c>
      <c r="L31" s="8">
        <f>I31/I$42</f>
        <v>1.2913834590997335E-2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4424</v>
      </c>
      <c r="J32" s="10">
        <v>41</v>
      </c>
      <c r="K32" s="7">
        <f t="shared" si="3"/>
        <v>107.90243902439025</v>
      </c>
      <c r="L32" s="8">
        <f>I32/I$42</f>
        <v>3.8087202820381474E-3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0.42863599774438355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1023726</v>
      </c>
      <c r="J41" s="31" t="s">
        <v>6</v>
      </c>
      <c r="K41" s="31" t="s">
        <v>6</v>
      </c>
      <c r="L41" s="14">
        <f t="shared" si="4"/>
        <v>0.8813485487002225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1161545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29043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1161740</v>
      </c>
      <c r="J46" s="110" t="s">
        <v>36</v>
      </c>
      <c r="K46" s="111"/>
      <c r="L46" s="125">
        <f>I42/I46</f>
        <v>0.99983214832923029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oonrI6YDeyXkHGZkLWvxXx2/Wvus9Kj7wCw2wMZcfSn6fl21JsEsWWHj4inW6iXQyNFn+BxibZR19XWGfV5loA==" saltValue="psNSXun4V3ar5sDGl7bch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00DB3-C19B-4B09-9B46-66451296653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685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200000</v>
      </c>
      <c r="J23" s="10">
        <v>172</v>
      </c>
      <c r="K23" s="18">
        <f t="shared" ref="K23:K35" si="3">IF(J23=0,"-",I23/J23)</f>
        <v>1162.7906976744187</v>
      </c>
      <c r="L23" s="19">
        <f t="shared" si="0"/>
        <v>0.13496624494213996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63221</v>
      </c>
      <c r="J24" s="10">
        <v>56</v>
      </c>
      <c r="K24" s="7">
        <f t="shared" si="3"/>
        <v>1128.9464285714287</v>
      </c>
      <c r="L24" s="8">
        <f t="shared" si="0"/>
        <v>4.2663504857435156E-2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100000</v>
      </c>
      <c r="J25" s="10">
        <v>48</v>
      </c>
      <c r="K25" s="18">
        <f t="shared" si="3"/>
        <v>2083.3333333333335</v>
      </c>
      <c r="L25" s="19">
        <f t="shared" si="0"/>
        <v>6.7483122471069981E-2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6800</v>
      </c>
      <c r="J26" s="10">
        <v>6</v>
      </c>
      <c r="K26" s="7">
        <f t="shared" si="3"/>
        <v>1133.3333333333333</v>
      </c>
      <c r="L26" s="8">
        <f t="shared" si="0"/>
        <v>4.588852328032759E-3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36843</v>
      </c>
      <c r="J27" s="10">
        <v>7</v>
      </c>
      <c r="K27" s="18">
        <f t="shared" si="3"/>
        <v>5263.2857142857147</v>
      </c>
      <c r="L27" s="19">
        <f t="shared" si="0"/>
        <v>2.4862806812016313E-2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28844</v>
      </c>
      <c r="J28" s="10">
        <v>3</v>
      </c>
      <c r="K28" s="18">
        <f t="shared" si="3"/>
        <v>9614.6666666666661</v>
      </c>
      <c r="L28" s="19">
        <f t="shared" si="0"/>
        <v>1.9464831845555426E-2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465223</v>
      </c>
      <c r="J29" s="10">
        <v>612</v>
      </c>
      <c r="K29" s="7">
        <f t="shared" si="3"/>
        <v>760.16830065359477</v>
      </c>
      <c r="L29" s="8">
        <f t="shared" si="0"/>
        <v>0.3139470068535859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77402</v>
      </c>
      <c r="J30" s="10">
        <v>43</v>
      </c>
      <c r="K30" s="7">
        <f t="shared" si="3"/>
        <v>1800.046511627907</v>
      </c>
      <c r="L30" s="8">
        <f t="shared" si="0"/>
        <v>5.2233286455057593E-2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16000</v>
      </c>
      <c r="J31" s="10">
        <v>648</v>
      </c>
      <c r="K31" s="7">
        <f t="shared" si="3"/>
        <v>24.691358024691358</v>
      </c>
      <c r="L31" s="8">
        <f>I31/I$42</f>
        <v>1.0797299595371198E-2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2200</v>
      </c>
      <c r="J32" s="10">
        <v>39</v>
      </c>
      <c r="K32" s="7">
        <f t="shared" si="3"/>
        <v>56.410256410256409</v>
      </c>
      <c r="L32" s="8">
        <f>I32/I$42</f>
        <v>1.4846286943635397E-3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737546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663786</v>
      </c>
      <c r="J37" s="25">
        <v>2</v>
      </c>
      <c r="K37" s="24" t="s">
        <v>6</v>
      </c>
      <c r="L37" s="27">
        <f t="shared" ref="L37:L42" si="4">I37/I$42</f>
        <v>0.44794351932581661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1481852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1481852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37048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1481906</v>
      </c>
      <c r="J46" s="110" t="s">
        <v>36</v>
      </c>
      <c r="K46" s="111"/>
      <c r="L46" s="125">
        <f>I42/I46</f>
        <v>0.99996356044175538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RpTbKojYT48PB3d00HngBEeTFYWwsXZDjDbNwCcGlA6oSt3YiCIMMeRc/R8I2XJ4DRxYddPuEZ5pXVLCLVIAg==" saltValue="HztUjPrcETf0QkF8QvfWw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45118-6B9D-4DBB-ACF4-ADF19D7E3EF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686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2.1516960026508894E-2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2.1516960026508894E-2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4.3033920053017788E-2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48715</v>
      </c>
      <c r="J23" s="10">
        <v>51</v>
      </c>
      <c r="K23" s="18">
        <f t="shared" ref="K23:K35" si="3">IF(J23=0,"-",I23/J23)</f>
        <v>955.1960784313726</v>
      </c>
      <c r="L23" s="19">
        <f t="shared" si="0"/>
        <v>3.493995692304603E-2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14810</v>
      </c>
      <c r="J24" s="10">
        <v>16</v>
      </c>
      <c r="K24" s="7">
        <f t="shared" si="3"/>
        <v>925.625</v>
      </c>
      <c r="L24" s="8">
        <f t="shared" si="0"/>
        <v>1.0622205933086559E-2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20000</v>
      </c>
      <c r="J25" s="10">
        <v>8</v>
      </c>
      <c r="K25" s="18">
        <f t="shared" si="3"/>
        <v>2500</v>
      </c>
      <c r="L25" s="19">
        <f t="shared" si="0"/>
        <v>1.4344640017672597E-2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1300</v>
      </c>
      <c r="J26" s="10">
        <v>1</v>
      </c>
      <c r="K26" s="7">
        <f t="shared" si="3"/>
        <v>1300</v>
      </c>
      <c r="L26" s="8">
        <f t="shared" si="0"/>
        <v>9.3240160114871882E-4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3300</v>
      </c>
      <c r="J27" s="10">
        <v>2</v>
      </c>
      <c r="K27" s="18">
        <f t="shared" si="3"/>
        <v>1650</v>
      </c>
      <c r="L27" s="19">
        <f t="shared" si="0"/>
        <v>2.3668656029159785E-3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2500</v>
      </c>
      <c r="J28" s="10">
        <v>1</v>
      </c>
      <c r="K28" s="18">
        <f t="shared" si="3"/>
        <v>2500</v>
      </c>
      <c r="L28" s="19">
        <f t="shared" si="0"/>
        <v>1.7930800022090746E-3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164925</v>
      </c>
      <c r="J29" s="10">
        <v>401</v>
      </c>
      <c r="K29" s="7">
        <f t="shared" si="3"/>
        <v>411.28428927680795</v>
      </c>
      <c r="L29" s="8">
        <f t="shared" si="0"/>
        <v>0.11828948774573265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54962</v>
      </c>
      <c r="J30" s="10">
        <v>54</v>
      </c>
      <c r="K30" s="7">
        <f t="shared" si="3"/>
        <v>1017.8148148148148</v>
      </c>
      <c r="L30" s="8">
        <f t="shared" si="0"/>
        <v>3.9420505232566065E-2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1980</v>
      </c>
      <c r="J31" s="10">
        <v>104</v>
      </c>
      <c r="K31" s="7">
        <f t="shared" si="3"/>
        <v>19.03846153846154</v>
      </c>
      <c r="L31" s="8">
        <f>I31/I$42</f>
        <v>1.420119361749587E-3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1217033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1095329</v>
      </c>
      <c r="J37" s="25">
        <v>3</v>
      </c>
      <c r="K37" s="24" t="s">
        <v>6</v>
      </c>
      <c r="L37" s="27">
        <f t="shared" ref="L37:L42" si="4">I37/I$42</f>
        <v>0.78560501029586538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1334249</v>
      </c>
      <c r="J41" s="31" t="s">
        <v>6</v>
      </c>
      <c r="K41" s="31" t="s">
        <v>6</v>
      </c>
      <c r="L41" s="14">
        <f t="shared" si="4"/>
        <v>0.95696607994698224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1394249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34855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1394256</v>
      </c>
      <c r="J46" s="110" t="s">
        <v>36</v>
      </c>
      <c r="K46" s="111"/>
      <c r="L46" s="125">
        <f>I42/I46</f>
        <v>0.9999949794012003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JU0PmjqCEcFuEje17/zw3WHwZyftl8RCgUY0PWFmTWKMOU6DsqmiwhZorpcZ81sVPCDSLK6OxgFPrY7ZXIEbg==" saltValue="8RmDTUmDrmNs4S62K9XTs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6083C-66EC-478C-AB84-E5A92E5DAAE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687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51137</v>
      </c>
      <c r="J14" s="10">
        <v>11</v>
      </c>
      <c r="K14" s="7">
        <f t="shared" si="1"/>
        <v>4648.818181818182</v>
      </c>
      <c r="L14" s="8">
        <f t="shared" si="0"/>
        <v>3.6714722649014229E-2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2861</v>
      </c>
      <c r="J16" s="10">
        <v>2</v>
      </c>
      <c r="K16" s="7">
        <f t="shared" si="1"/>
        <v>1430.5</v>
      </c>
      <c r="L16" s="8">
        <f t="shared" si="0"/>
        <v>2.0541060582128343E-3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53998</v>
      </c>
      <c r="J22" s="13" t="s">
        <v>6</v>
      </c>
      <c r="K22" s="13" t="s">
        <v>6</v>
      </c>
      <c r="L22" s="14">
        <f t="shared" si="0"/>
        <v>3.8768828707227067E-2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129521</v>
      </c>
      <c r="J23" s="10">
        <v>139</v>
      </c>
      <c r="K23" s="18">
        <f t="shared" ref="K23:K35" si="3">IF(J23=0,"-",I23/J23)</f>
        <v>931.80575539568349</v>
      </c>
      <c r="L23" s="19">
        <f t="shared" si="0"/>
        <v>9.2991915681854082E-2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39787</v>
      </c>
      <c r="J24" s="10">
        <v>44</v>
      </c>
      <c r="K24" s="7">
        <f t="shared" si="3"/>
        <v>904.25</v>
      </c>
      <c r="L24" s="8">
        <f t="shared" si="0"/>
        <v>2.8565787395356184E-2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111726</v>
      </c>
      <c r="J25" s="10">
        <v>28</v>
      </c>
      <c r="K25" s="18">
        <f t="shared" si="3"/>
        <v>3990.2142857142858</v>
      </c>
      <c r="L25" s="19">
        <f t="shared" si="0"/>
        <v>8.0215677546273026E-2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10407</v>
      </c>
      <c r="J27" s="10">
        <v>9</v>
      </c>
      <c r="K27" s="18">
        <f t="shared" si="3"/>
        <v>1156.3333333333333</v>
      </c>
      <c r="L27" s="19">
        <f t="shared" si="0"/>
        <v>7.4718915581338582E-3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2255</v>
      </c>
      <c r="J28" s="10">
        <v>2</v>
      </c>
      <c r="K28" s="18">
        <f t="shared" si="3"/>
        <v>1127.5</v>
      </c>
      <c r="L28" s="19">
        <f t="shared" si="0"/>
        <v>1.6190175327752329E-3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242368</v>
      </c>
      <c r="J29" s="10">
        <v>191</v>
      </c>
      <c r="K29" s="7">
        <f t="shared" si="3"/>
        <v>1268.9424083769634</v>
      </c>
      <c r="L29" s="8">
        <f t="shared" si="0"/>
        <v>0.17401243520340029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68251</v>
      </c>
      <c r="J30" s="10">
        <v>36</v>
      </c>
      <c r="K30" s="7">
        <f t="shared" si="3"/>
        <v>1895.8611111111111</v>
      </c>
      <c r="L30" s="8">
        <f t="shared" si="0"/>
        <v>4.9002024669375796E-2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15000</v>
      </c>
      <c r="J31" s="10">
        <v>646</v>
      </c>
      <c r="K31" s="7">
        <f t="shared" si="3"/>
        <v>23.21981424148607</v>
      </c>
      <c r="L31" s="8">
        <f>I31/I$42</f>
        <v>1.0769517956376273E-2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4200</v>
      </c>
      <c r="J32" s="10">
        <v>133</v>
      </c>
      <c r="K32" s="7">
        <f t="shared" si="3"/>
        <v>31.578947368421051</v>
      </c>
      <c r="L32" s="8">
        <f>I32/I$42</f>
        <v>3.0154650277853562E-3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922000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0.59576973334673544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1338822</v>
      </c>
      <c r="J41" s="31" t="s">
        <v>6</v>
      </c>
      <c r="K41" s="31" t="s">
        <v>6</v>
      </c>
      <c r="L41" s="14">
        <f t="shared" si="4"/>
        <v>0.96123117129277291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1392820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34821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1393775</v>
      </c>
      <c r="J46" s="110" t="s">
        <v>36</v>
      </c>
      <c r="K46" s="111"/>
      <c r="L46" s="125">
        <f>I42/I46</f>
        <v>0.9993148104966727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3/YIoGDbMfSPwQN4YB7wIzJXIXfeVX8xwmRRgM95ERPALmVi717uOYmgwnxPWU9nIbd6TC7mpT2NEZ25DlNJLw==" saltValue="6dyLzkZgg1H+9LRyEFObE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8BA4C-19A3-44BD-9355-E1DEC487A74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688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3.0894758549738246E-2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40000</v>
      </c>
      <c r="J13" s="6">
        <v>1</v>
      </c>
      <c r="K13" s="7">
        <f t="shared" si="1"/>
        <v>40000</v>
      </c>
      <c r="L13" s="8">
        <f t="shared" si="0"/>
        <v>3.0894758549738246E-2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9044</v>
      </c>
      <c r="J19" s="10">
        <v>2</v>
      </c>
      <c r="K19" s="7">
        <f t="shared" si="1"/>
        <v>4522</v>
      </c>
      <c r="L19" s="8">
        <f t="shared" si="0"/>
        <v>6.9853049080958168E-3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49044</v>
      </c>
      <c r="J22" s="13" t="s">
        <v>6</v>
      </c>
      <c r="K22" s="13" t="s">
        <v>6</v>
      </c>
      <c r="L22" s="14">
        <f t="shared" si="0"/>
        <v>3.7880063457834061E-2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256833</v>
      </c>
      <c r="J23" s="10">
        <v>223</v>
      </c>
      <c r="K23" s="18">
        <f t="shared" ref="K23:K35" si="3">IF(J23=0,"-",I23/J23)</f>
        <v>1151.7174887892377</v>
      </c>
      <c r="L23" s="19">
        <f t="shared" si="0"/>
        <v>0.19836983806512307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16948</v>
      </c>
      <c r="J24" s="10">
        <v>15</v>
      </c>
      <c r="K24" s="7">
        <f t="shared" si="3"/>
        <v>1129.8666666666666</v>
      </c>
      <c r="L24" s="8">
        <f t="shared" si="0"/>
        <v>1.3090109197524093E-2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149049</v>
      </c>
      <c r="J25" s="10">
        <v>22</v>
      </c>
      <c r="K25" s="18">
        <f t="shared" si="3"/>
        <v>6774.954545454545</v>
      </c>
      <c r="L25" s="19">
        <f t="shared" si="0"/>
        <v>0.11512082167699839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52603</v>
      </c>
      <c r="J26" s="10">
        <v>5</v>
      </c>
      <c r="K26" s="7">
        <f t="shared" si="3"/>
        <v>10520.6</v>
      </c>
      <c r="L26" s="8">
        <f t="shared" si="0"/>
        <v>4.0628924599797021E-2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12991</v>
      </c>
      <c r="J27" s="10">
        <v>13</v>
      </c>
      <c r="K27" s="18">
        <f t="shared" si="3"/>
        <v>999.30769230769226</v>
      </c>
      <c r="L27" s="19">
        <f t="shared" si="0"/>
        <v>1.0033845207991238E-2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2799</v>
      </c>
      <c r="J28" s="10">
        <v>2</v>
      </c>
      <c r="K28" s="18">
        <f t="shared" si="3"/>
        <v>1399.5</v>
      </c>
      <c r="L28" s="19">
        <f t="shared" si="0"/>
        <v>2.1618607295179337E-3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364271</v>
      </c>
      <c r="J29" s="10">
        <v>460</v>
      </c>
      <c r="K29" s="7">
        <f t="shared" si="3"/>
        <v>791.89347826086953</v>
      </c>
      <c r="L29" s="8">
        <f t="shared" si="0"/>
        <v>0.28135161479179249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43983</v>
      </c>
      <c r="J30" s="10">
        <v>45</v>
      </c>
      <c r="K30" s="7">
        <f t="shared" si="3"/>
        <v>977.4</v>
      </c>
      <c r="L30" s="8">
        <f t="shared" si="0"/>
        <v>3.3971104132328428E-2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28443</v>
      </c>
      <c r="J31" s="10">
        <v>56</v>
      </c>
      <c r="K31" s="7">
        <f t="shared" si="3"/>
        <v>507.91071428571428</v>
      </c>
      <c r="L31" s="8">
        <f>I31/I$42</f>
        <v>2.1968490435755123E-2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91</v>
      </c>
      <c r="J32" s="10">
        <v>1</v>
      </c>
      <c r="K32" s="7">
        <f t="shared" si="3"/>
        <v>91</v>
      </c>
      <c r="L32" s="8">
        <f>I32/I$42</f>
        <v>7.0285575700654502E-5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512882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0.32045588305715994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19187</v>
      </c>
      <c r="J40" s="28">
        <v>2</v>
      </c>
      <c r="K40" s="24" t="s">
        <v>6</v>
      </c>
      <c r="L40" s="27">
        <f t="shared" si="4"/>
        <v>1.4819443307345692E-2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1245674</v>
      </c>
      <c r="J41" s="31" t="s">
        <v>6</v>
      </c>
      <c r="K41" s="31" t="s">
        <v>6</v>
      </c>
      <c r="L41" s="14">
        <f t="shared" si="4"/>
        <v>0.96211993654216599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1294718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32367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1314088</v>
      </c>
      <c r="J46" s="110" t="s">
        <v>36</v>
      </c>
      <c r="K46" s="111"/>
      <c r="L46" s="125">
        <f>I42/I46</f>
        <v>0.98525973907379105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P9qiqGKfqMvgsJwUcAIoLc5ym94q23mhTEY3lNRw7ZfOYs/nPfP/7d1rFBQ0ukpFo8cwv4hPS8LcqfTWJf0euA==" saltValue="FiMiKiQH3+NqQhW3160Od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27B7D-1A29-4E96-BD91-330F6A42E4E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689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140000</v>
      </c>
      <c r="J12" s="6">
        <v>4</v>
      </c>
      <c r="K12" s="7">
        <f t="shared" ref="K12:K21" si="1">IF(J12=0,"-",I12/J12)</f>
        <v>35000</v>
      </c>
      <c r="L12" s="8">
        <f t="shared" si="0"/>
        <v>4.601707430672812E-2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140000</v>
      </c>
      <c r="J17" s="10">
        <v>4</v>
      </c>
      <c r="K17" s="7">
        <f t="shared" si="1"/>
        <v>35000</v>
      </c>
      <c r="L17" s="8">
        <f t="shared" si="0"/>
        <v>4.601707430672812E-2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280000</v>
      </c>
      <c r="J22" s="13" t="s">
        <v>6</v>
      </c>
      <c r="K22" s="13" t="s">
        <v>6</v>
      </c>
      <c r="L22" s="14">
        <f t="shared" si="0"/>
        <v>9.203414861345624E-2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235784</v>
      </c>
      <c r="J23" s="10">
        <v>255</v>
      </c>
      <c r="K23" s="18">
        <f t="shared" ref="K23:K35" si="3">IF(J23=0,"-",I23/J23)</f>
        <v>924.64313725490194</v>
      </c>
      <c r="L23" s="19">
        <f t="shared" si="0"/>
        <v>7.750064177383989E-2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51815</v>
      </c>
      <c r="J24" s="10">
        <v>60</v>
      </c>
      <c r="K24" s="7">
        <f t="shared" si="3"/>
        <v>863.58333333333337</v>
      </c>
      <c r="L24" s="8">
        <f t="shared" si="0"/>
        <v>1.7031247894307985E-2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199956</v>
      </c>
      <c r="J25" s="10">
        <v>88</v>
      </c>
      <c r="K25" s="18">
        <f t="shared" si="3"/>
        <v>2272.2272727272725</v>
      </c>
      <c r="L25" s="19">
        <f t="shared" si="0"/>
        <v>6.5724215071972347E-2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46269</v>
      </c>
      <c r="J26" s="10">
        <v>24</v>
      </c>
      <c r="K26" s="7">
        <f t="shared" si="3"/>
        <v>1927.875</v>
      </c>
      <c r="L26" s="8">
        <f t="shared" si="0"/>
        <v>1.520831436498574E-2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5468</v>
      </c>
      <c r="J27" s="10">
        <v>6</v>
      </c>
      <c r="K27" s="18">
        <f t="shared" si="3"/>
        <v>911.33333333333337</v>
      </c>
      <c r="L27" s="19">
        <f t="shared" si="0"/>
        <v>1.7972954450656384E-3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1500</v>
      </c>
      <c r="J28" s="10">
        <v>1</v>
      </c>
      <c r="K28" s="18">
        <f t="shared" si="3"/>
        <v>1500</v>
      </c>
      <c r="L28" s="19">
        <f t="shared" si="0"/>
        <v>4.9304008185780128E-4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459495</v>
      </c>
      <c r="J29" s="10">
        <v>549</v>
      </c>
      <c r="K29" s="7">
        <f t="shared" si="3"/>
        <v>836.96721311475414</v>
      </c>
      <c r="L29" s="8">
        <f t="shared" si="0"/>
        <v>0.15103296827550028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141386</v>
      </c>
      <c r="J30" s="10">
        <v>75</v>
      </c>
      <c r="K30" s="7">
        <f t="shared" si="3"/>
        <v>1885.1466666666668</v>
      </c>
      <c r="L30" s="8">
        <f t="shared" si="0"/>
        <v>4.6472643342364735E-2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36086</v>
      </c>
      <c r="J31" s="10">
        <v>641</v>
      </c>
      <c r="K31" s="7">
        <f t="shared" si="3"/>
        <v>56.296411856474258</v>
      </c>
      <c r="L31" s="8">
        <f>I31/I$42</f>
        <v>1.1861229595947079E-2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5908</v>
      </c>
      <c r="J32" s="10">
        <v>205</v>
      </c>
      <c r="K32" s="7">
        <f t="shared" si="3"/>
        <v>28.819512195121952</v>
      </c>
      <c r="L32" s="8">
        <f>I32/I$42</f>
        <v>1.9419205357439268E-3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2072235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1825560</v>
      </c>
      <c r="J37" s="25">
        <v>4</v>
      </c>
      <c r="K37" s="24" t="s">
        <v>6</v>
      </c>
      <c r="L37" s="27">
        <f t="shared" ref="L37:L42" si="4">I37/I$42</f>
        <v>0.60004950122421852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2762349</v>
      </c>
      <c r="J41" s="31" t="s">
        <v>6</v>
      </c>
      <c r="K41" s="31" t="s">
        <v>6</v>
      </c>
      <c r="L41" s="14">
        <f t="shared" si="4"/>
        <v>0.90796585138654373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3042349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76058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3042450</v>
      </c>
      <c r="J46" s="110" t="s">
        <v>36</v>
      </c>
      <c r="K46" s="111"/>
      <c r="L46" s="125">
        <f>I42/I46</f>
        <v>0.99996680306989438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5TS4EX+W7w204D6NTNa+oGkTG3RKqMm852UdOfPmqradhwPn5dLhoPr4nSntfESLh91NZnTwwyT2bYtSEL1Qcg==" saltValue="kZ2sU2Vm7W9yjy5d+JhlH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72292-A0AB-4DBE-87E6-5F2EFCE6096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690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156375</v>
      </c>
      <c r="J23" s="10">
        <v>168</v>
      </c>
      <c r="K23" s="18">
        <f t="shared" ref="K23:K35" si="3">IF(J23=0,"-",I23/J23)</f>
        <v>930.80357142857144</v>
      </c>
      <c r="L23" s="19">
        <f t="shared" si="0"/>
        <v>0.12978697092356864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9030</v>
      </c>
      <c r="J24" s="10">
        <v>10</v>
      </c>
      <c r="K24" s="7">
        <f t="shared" si="3"/>
        <v>903</v>
      </c>
      <c r="L24" s="8">
        <f t="shared" si="0"/>
        <v>7.4946529012938443E-3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41386</v>
      </c>
      <c r="J25" s="10">
        <v>24</v>
      </c>
      <c r="K25" s="18">
        <f t="shared" si="3"/>
        <v>1724.4166666666667</v>
      </c>
      <c r="L25" s="19">
        <f t="shared" si="0"/>
        <v>3.4349247505309752E-2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7882</v>
      </c>
      <c r="J26" s="10">
        <v>5</v>
      </c>
      <c r="K26" s="7">
        <f t="shared" si="3"/>
        <v>1576.4</v>
      </c>
      <c r="L26" s="8">
        <f t="shared" si="0"/>
        <v>6.5418443153929216E-3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1450</v>
      </c>
      <c r="J27" s="10">
        <v>3</v>
      </c>
      <c r="K27" s="18">
        <f t="shared" si="3"/>
        <v>483.33333333333331</v>
      </c>
      <c r="L27" s="19">
        <f t="shared" si="0"/>
        <v>1.2034603219131866E-3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170842</v>
      </c>
      <c r="J29" s="10">
        <v>399</v>
      </c>
      <c r="K29" s="7">
        <f t="shared" si="3"/>
        <v>428.17543859649123</v>
      </c>
      <c r="L29" s="8">
        <f t="shared" si="0"/>
        <v>0.14179418504571903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24458</v>
      </c>
      <c r="J30" s="10">
        <v>35</v>
      </c>
      <c r="K30" s="7">
        <f t="shared" si="3"/>
        <v>698.8</v>
      </c>
      <c r="L30" s="8">
        <f t="shared" si="0"/>
        <v>2.029947072645015E-2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8000</v>
      </c>
      <c r="J31" s="10">
        <v>212</v>
      </c>
      <c r="K31" s="7">
        <f t="shared" si="3"/>
        <v>37.735849056603776</v>
      </c>
      <c r="L31" s="8">
        <f>I31/I$42</f>
        <v>6.6397810864175805E-3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2100</v>
      </c>
      <c r="J32" s="10">
        <v>17</v>
      </c>
      <c r="K32" s="7">
        <f t="shared" si="3"/>
        <v>123.52941176470588</v>
      </c>
      <c r="L32" s="8">
        <f>I32/I$42</f>
        <v>1.7429425351846149E-3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920850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826806</v>
      </c>
      <c r="J37" s="25">
        <v>2</v>
      </c>
      <c r="K37" s="24" t="s">
        <v>6</v>
      </c>
      <c r="L37" s="27">
        <f t="shared" ref="L37:L42" si="4">I37/I$42</f>
        <v>0.68622635511707175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1204859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1204859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30122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1224470</v>
      </c>
      <c r="J46" s="110" t="s">
        <v>36</v>
      </c>
      <c r="K46" s="111"/>
      <c r="L46" s="125">
        <f>I42/I46</f>
        <v>0.98398409107613904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BUFipjAtl0981mm7BnoIZpB/JJeWkYN5yz5ULOYXco7DeCDw7jab+Du2NxbiDnQAXlzsBmd2X7s1+CgDDv22rg==" saltValue="iDBs8jBnWIwF1N2yV3zzu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8D07-D4AA-4468-A4A8-DFA711A0CFA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466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128414</v>
      </c>
      <c r="J23" s="10">
        <v>113</v>
      </c>
      <c r="K23" s="18">
        <f t="shared" ref="K23:K35" si="3">IF(J23=0,"-",I23/J23)</f>
        <v>1136.4070796460178</v>
      </c>
      <c r="L23" s="19">
        <f t="shared" si="0"/>
        <v>0.1128991702288157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31612</v>
      </c>
      <c r="J24" s="10">
        <v>28</v>
      </c>
      <c r="K24" s="7">
        <f t="shared" si="3"/>
        <v>1129</v>
      </c>
      <c r="L24" s="8">
        <f t="shared" si="0"/>
        <v>2.7792675014198777E-2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148883</v>
      </c>
      <c r="J25" s="10">
        <v>30</v>
      </c>
      <c r="K25" s="18">
        <f t="shared" si="3"/>
        <v>4962.7666666666664</v>
      </c>
      <c r="L25" s="19">
        <f t="shared" si="0"/>
        <v>0.13089512951217755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13270</v>
      </c>
      <c r="J26" s="10">
        <v>3</v>
      </c>
      <c r="K26" s="7">
        <f t="shared" si="3"/>
        <v>4423.333333333333</v>
      </c>
      <c r="L26" s="8">
        <f t="shared" si="0"/>
        <v>1.1666734070556047E-2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39261</v>
      </c>
      <c r="J27" s="10">
        <v>16</v>
      </c>
      <c r="K27" s="18">
        <f t="shared" si="3"/>
        <v>2453.8125</v>
      </c>
      <c r="L27" s="19">
        <f t="shared" si="0"/>
        <v>3.4517531751627806E-2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4648</v>
      </c>
      <c r="J28" s="10">
        <v>3</v>
      </c>
      <c r="K28" s="18">
        <f t="shared" si="3"/>
        <v>1549.3333333333333</v>
      </c>
      <c r="L28" s="19">
        <f t="shared" si="0"/>
        <v>4.0864340587750195E-3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287830</v>
      </c>
      <c r="J29" s="10">
        <v>126</v>
      </c>
      <c r="K29" s="7">
        <f t="shared" si="3"/>
        <v>2284.3650793650795</v>
      </c>
      <c r="L29" s="8">
        <f t="shared" si="0"/>
        <v>0.25305471496067422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97110</v>
      </c>
      <c r="J30" s="10">
        <v>25</v>
      </c>
      <c r="K30" s="7">
        <f t="shared" si="3"/>
        <v>3884.4</v>
      </c>
      <c r="L30" s="8">
        <f t="shared" si="0"/>
        <v>8.5377283013692365E-2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17094</v>
      </c>
      <c r="J31" s="10">
        <v>81</v>
      </c>
      <c r="K31" s="7">
        <f t="shared" si="3"/>
        <v>211.03703703703704</v>
      </c>
      <c r="L31" s="8">
        <f>I31/I$42</f>
        <v>1.5028722848687646E-2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4380</v>
      </c>
      <c r="J32" s="10">
        <v>30</v>
      </c>
      <c r="K32" s="7">
        <f t="shared" si="3"/>
        <v>146</v>
      </c>
      <c r="L32" s="8">
        <f>I32/I$42</f>
        <v>3.850813506332742E-3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596520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0.43772671884313824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8060</v>
      </c>
      <c r="J38" s="28">
        <v>1</v>
      </c>
      <c r="K38" s="7">
        <f t="shared" ref="K38:K39" si="5">IF(J38=0,"-",I38/J38)</f>
        <v>8060</v>
      </c>
      <c r="L38" s="27">
        <f t="shared" si="4"/>
        <v>7.0862001965849089E-3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10000</v>
      </c>
      <c r="J40" s="28">
        <v>1</v>
      </c>
      <c r="K40" s="24" t="s">
        <v>6</v>
      </c>
      <c r="L40" s="27">
        <f t="shared" si="4"/>
        <v>8.7918116582939316E-3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1137422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1137422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28426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1137423</v>
      </c>
      <c r="J46" s="110" t="s">
        <v>36</v>
      </c>
      <c r="K46" s="111"/>
      <c r="L46" s="125">
        <f>I42/I46</f>
        <v>0.99999912081960718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AaTOgySuMXj+x48xsA/Xi2vOOG+PU6PB8jGHqF78Bo9aoB98iK5O7jYmY7ne74vFgyOk6jQ7bczBAVWC0THZw==" saltValue="Ld2FYb5ffe2fQOHeqlePM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4F5D9-5829-451E-A69B-45C18646FEE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691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3.1984455554600465E-2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12421</v>
      </c>
      <c r="J16" s="10">
        <v>5</v>
      </c>
      <c r="K16" s="7">
        <f t="shared" si="1"/>
        <v>2484.1999999999998</v>
      </c>
      <c r="L16" s="8">
        <f t="shared" si="0"/>
        <v>4.9659865305461542E-3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83289</v>
      </c>
      <c r="J17" s="10">
        <v>2</v>
      </c>
      <c r="K17" s="7">
        <f t="shared" si="1"/>
        <v>41644.5</v>
      </c>
      <c r="L17" s="8">
        <f t="shared" si="0"/>
        <v>3.3299416483588973E-2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175710</v>
      </c>
      <c r="J22" s="13" t="s">
        <v>6</v>
      </c>
      <c r="K22" s="13" t="s">
        <v>6</v>
      </c>
      <c r="L22" s="14">
        <f t="shared" si="0"/>
        <v>7.0249858568735599E-2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344191</v>
      </c>
      <c r="J23" s="10">
        <v>299</v>
      </c>
      <c r="K23" s="18">
        <f t="shared" ref="K23:K35" si="3">IF(J23=0,"-",I23/J23)</f>
        <v>1151.1404682274247</v>
      </c>
      <c r="L23" s="19">
        <f t="shared" si="0"/>
        <v>0.13760952177241861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47530</v>
      </c>
      <c r="J24" s="10">
        <v>46</v>
      </c>
      <c r="K24" s="7">
        <f t="shared" si="3"/>
        <v>1033.2608695652175</v>
      </c>
      <c r="L24" s="8">
        <f t="shared" si="0"/>
        <v>1.9002764656377E-2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184920</v>
      </c>
      <c r="J25" s="10">
        <v>43</v>
      </c>
      <c r="K25" s="18">
        <f t="shared" si="3"/>
        <v>4300.4651162790697</v>
      </c>
      <c r="L25" s="19">
        <f t="shared" si="0"/>
        <v>7.3932069014458979E-2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41059</v>
      </c>
      <c r="J26" s="10">
        <v>12</v>
      </c>
      <c r="K26" s="7">
        <f t="shared" si="3"/>
        <v>3421.5833333333335</v>
      </c>
      <c r="L26" s="8">
        <f t="shared" si="0"/>
        <v>1.6415622007704255E-2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23923</v>
      </c>
      <c r="J27" s="10">
        <v>11</v>
      </c>
      <c r="K27" s="18">
        <f t="shared" si="3"/>
        <v>2174.818181818182</v>
      </c>
      <c r="L27" s="19">
        <f t="shared" si="0"/>
        <v>9.564551627908837E-3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11565</v>
      </c>
      <c r="J28" s="10">
        <v>4</v>
      </c>
      <c r="K28" s="18">
        <f t="shared" si="3"/>
        <v>2891.25</v>
      </c>
      <c r="L28" s="19">
        <f t="shared" si="0"/>
        <v>4.6237528561119297E-3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444929</v>
      </c>
      <c r="J29" s="10">
        <v>529</v>
      </c>
      <c r="K29" s="7">
        <f t="shared" si="3"/>
        <v>841.07561436672972</v>
      </c>
      <c r="L29" s="8">
        <f t="shared" si="0"/>
        <v>0.17788514781816037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91771</v>
      </c>
      <c r="J30" s="10">
        <v>59</v>
      </c>
      <c r="K30" s="7">
        <f t="shared" si="3"/>
        <v>1555.4406779661017</v>
      </c>
      <c r="L30" s="8">
        <f t="shared" si="0"/>
        <v>3.6690568383765491E-2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1472982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1327542</v>
      </c>
      <c r="J37" s="25">
        <v>3</v>
      </c>
      <c r="K37" s="24" t="s">
        <v>6</v>
      </c>
      <c r="L37" s="27">
        <f t="shared" ref="L37:L42" si="4">I37/I$42</f>
        <v>0.53075885119831767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2325505</v>
      </c>
      <c r="J41" s="31" t="s">
        <v>6</v>
      </c>
      <c r="K41" s="31" t="s">
        <v>6</v>
      </c>
      <c r="L41" s="14">
        <f t="shared" si="4"/>
        <v>0.92975014143126444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2501215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62530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2507890</v>
      </c>
      <c r="J46" s="110" t="s">
        <v>36</v>
      </c>
      <c r="K46" s="111"/>
      <c r="L46" s="125">
        <f>I42/I46</f>
        <v>0.99733840000956975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9a29KFc/UShz78BQZXeOKFKW2CeEmjlk2Dh3IXevQEH5z1X6ww4bh1F/x8z5IH0W1Db2aZUsUZ3yGYXhaiFqKw==" saltValue="sGXdLk4hStXKPeLK+FC+M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42FB1-D116-4580-824D-AFA4569F77A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692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200000</v>
      </c>
      <c r="J12" s="6">
        <v>5</v>
      </c>
      <c r="K12" s="7">
        <f t="shared" ref="K12:K21" si="1">IF(J12=0,"-",I12/J12)</f>
        <v>40000</v>
      </c>
      <c r="L12" s="8">
        <f t="shared" si="0"/>
        <v>4.9159531775123652E-2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11335</v>
      </c>
      <c r="J16" s="10">
        <v>4</v>
      </c>
      <c r="K16" s="7">
        <f t="shared" si="1"/>
        <v>2833.75</v>
      </c>
      <c r="L16" s="8">
        <f t="shared" si="0"/>
        <v>2.7861164633551333E-3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6.1449414718904565E-3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11980</v>
      </c>
      <c r="J19" s="10">
        <v>2</v>
      </c>
      <c r="K19" s="7">
        <f t="shared" si="1"/>
        <v>5990</v>
      </c>
      <c r="L19" s="8">
        <f t="shared" si="0"/>
        <v>2.9446559533299068E-3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248315</v>
      </c>
      <c r="J22" s="13" t="s">
        <v>6</v>
      </c>
      <c r="K22" s="13" t="s">
        <v>6</v>
      </c>
      <c r="L22" s="14">
        <f t="shared" si="0"/>
        <v>6.1035245663699153E-2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411887</v>
      </c>
      <c r="J23" s="10">
        <v>379</v>
      </c>
      <c r="K23" s="18">
        <f t="shared" ref="K23:K35" si="3">IF(J23=0,"-",I23/J23)</f>
        <v>1086.7730870712401</v>
      </c>
      <c r="L23" s="19">
        <f t="shared" si="0"/>
        <v>0.10124086032130178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119666</v>
      </c>
      <c r="J24" s="10">
        <v>113</v>
      </c>
      <c r="K24" s="7">
        <f t="shared" si="3"/>
        <v>1058.9911504424779</v>
      </c>
      <c r="L24" s="8">
        <f t="shared" si="0"/>
        <v>2.9413622647009738E-2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413698</v>
      </c>
      <c r="J25" s="10">
        <v>174</v>
      </c>
      <c r="K25" s="18">
        <f t="shared" si="3"/>
        <v>2377.5747126436781</v>
      </c>
      <c r="L25" s="19">
        <f t="shared" si="0"/>
        <v>0.10168599988152553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43700</v>
      </c>
      <c r="J26" s="10">
        <v>23</v>
      </c>
      <c r="K26" s="7">
        <f t="shared" si="3"/>
        <v>1900</v>
      </c>
      <c r="L26" s="8">
        <f t="shared" si="0"/>
        <v>1.0741357692864519E-2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5070</v>
      </c>
      <c r="J27" s="10">
        <v>7</v>
      </c>
      <c r="K27" s="18">
        <f t="shared" si="3"/>
        <v>724.28571428571433</v>
      </c>
      <c r="L27" s="19">
        <f t="shared" si="0"/>
        <v>1.2461941304993847E-3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2500</v>
      </c>
      <c r="J28" s="10">
        <v>2</v>
      </c>
      <c r="K28" s="18">
        <f t="shared" si="3"/>
        <v>1250</v>
      </c>
      <c r="L28" s="19">
        <f t="shared" si="0"/>
        <v>6.1449414718904572E-4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751289</v>
      </c>
      <c r="J29" s="10">
        <v>650</v>
      </c>
      <c r="K29" s="7">
        <f t="shared" si="3"/>
        <v>1155.8292307692307</v>
      </c>
      <c r="L29" s="8">
        <f t="shared" si="0"/>
        <v>0.18466507733900436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146348</v>
      </c>
      <c r="J30" s="10">
        <v>90</v>
      </c>
      <c r="K30" s="7">
        <f t="shared" si="3"/>
        <v>1626.088888888889</v>
      </c>
      <c r="L30" s="8">
        <f t="shared" si="0"/>
        <v>3.5971995781128981E-2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111807</v>
      </c>
      <c r="J31" s="10">
        <v>2088</v>
      </c>
      <c r="K31" s="7">
        <f t="shared" si="3"/>
        <v>53.547413793103445</v>
      </c>
      <c r="L31" s="8">
        <f>I31/I$42</f>
        <v>2.7481898845906252E-2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14971</v>
      </c>
      <c r="J32" s="10">
        <v>523</v>
      </c>
      <c r="K32" s="7">
        <f t="shared" si="3"/>
        <v>28.625239005736137</v>
      </c>
      <c r="L32" s="8">
        <f>I32/I$42</f>
        <v>3.679836751026881E-3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2033</v>
      </c>
      <c r="J33" s="10">
        <v>1</v>
      </c>
      <c r="K33" s="7">
        <f t="shared" si="3"/>
        <v>2033</v>
      </c>
      <c r="L33" s="8">
        <f>I33/I$42</f>
        <v>4.9970664049413195E-4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2360320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2124288</v>
      </c>
      <c r="J37" s="25">
        <v>4</v>
      </c>
      <c r="K37" s="24" t="s">
        <v>6</v>
      </c>
      <c r="L37" s="27">
        <f t="shared" ref="L37:L42" si="4">I37/I$42</f>
        <v>0.52214501717756934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3820072</v>
      </c>
      <c r="J41" s="31" t="s">
        <v>6</v>
      </c>
      <c r="K41" s="31" t="s">
        <v>6</v>
      </c>
      <c r="L41" s="14">
        <f t="shared" si="4"/>
        <v>0.93896475433630089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4068387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95502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4069954</v>
      </c>
      <c r="J46" s="110" t="s">
        <v>36</v>
      </c>
      <c r="K46" s="111"/>
      <c r="L46" s="125">
        <f>I42/I46</f>
        <v>0.99961498336344834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eSvGinYQ+GaLsHrzlXwbGRgpSqH+sE9x0D7b4TeD4IJ6ZrbIpB760F1tjOw+HeKLUCFnkGUGMveA45Avh2k5w==" saltValue="eZFezrXRpMuUdt4Cen4Cd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28D64-BB4D-4AEB-8FFE-649AF747D3D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693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301000</v>
      </c>
      <c r="J12" s="6">
        <v>10</v>
      </c>
      <c r="K12" s="7">
        <f t="shared" ref="K12:K21" si="1">IF(J12=0,"-",I12/J12)</f>
        <v>30100</v>
      </c>
      <c r="L12" s="8">
        <f t="shared" si="0"/>
        <v>4.0615400226312791E-2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15885</v>
      </c>
      <c r="J16" s="10">
        <v>3</v>
      </c>
      <c r="K16" s="7">
        <f t="shared" si="1"/>
        <v>5295</v>
      </c>
      <c r="L16" s="8">
        <f t="shared" si="0"/>
        <v>2.1434406398504273E-3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527000</v>
      </c>
      <c r="J17" s="10">
        <v>16</v>
      </c>
      <c r="K17" s="7">
        <f t="shared" si="1"/>
        <v>32937.5</v>
      </c>
      <c r="L17" s="8">
        <f t="shared" si="0"/>
        <v>7.1110684117165576E-2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12260</v>
      </c>
      <c r="J18" s="10">
        <v>4</v>
      </c>
      <c r="K18" s="7">
        <f t="shared" si="1"/>
        <v>3065</v>
      </c>
      <c r="L18" s="8">
        <f t="shared" si="0"/>
        <v>1.6543016836365275E-3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11413</v>
      </c>
      <c r="J19" s="10">
        <v>4</v>
      </c>
      <c r="K19" s="7">
        <f t="shared" si="1"/>
        <v>2853.25</v>
      </c>
      <c r="L19" s="8">
        <f t="shared" si="0"/>
        <v>1.5400118364880659E-3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867558</v>
      </c>
      <c r="J22" s="13" t="s">
        <v>6</v>
      </c>
      <c r="K22" s="13" t="s">
        <v>6</v>
      </c>
      <c r="L22" s="14">
        <f t="shared" si="0"/>
        <v>0.11706383850345339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444537</v>
      </c>
      <c r="J23" s="10">
        <v>386</v>
      </c>
      <c r="K23" s="18">
        <f t="shared" ref="K23:K35" si="3">IF(J23=0,"-",I23/J23)</f>
        <v>1151.6502590673574</v>
      </c>
      <c r="L23" s="19">
        <f t="shared" si="0"/>
        <v>5.9983548738885076E-2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301832</v>
      </c>
      <c r="J24" s="10">
        <v>265</v>
      </c>
      <c r="K24" s="7">
        <f t="shared" si="3"/>
        <v>1138.988679245283</v>
      </c>
      <c r="L24" s="8">
        <f t="shared" si="0"/>
        <v>4.0727666050194157E-2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678956</v>
      </c>
      <c r="J25" s="10">
        <v>163</v>
      </c>
      <c r="K25" s="18">
        <f t="shared" si="3"/>
        <v>4165.374233128834</v>
      </c>
      <c r="L25" s="19">
        <f t="shared" si="0"/>
        <v>9.1614849422114369E-2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35600</v>
      </c>
      <c r="J26" s="10">
        <v>24</v>
      </c>
      <c r="K26" s="7">
        <f t="shared" si="3"/>
        <v>1483.3333333333333</v>
      </c>
      <c r="L26" s="8">
        <f t="shared" si="0"/>
        <v>4.8036818872316785E-3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16000</v>
      </c>
      <c r="J27" s="10">
        <v>8</v>
      </c>
      <c r="K27" s="18">
        <f t="shared" si="3"/>
        <v>2000</v>
      </c>
      <c r="L27" s="19">
        <f t="shared" si="0"/>
        <v>2.1589581515647992E-3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2500</v>
      </c>
      <c r="J28" s="10">
        <v>1</v>
      </c>
      <c r="K28" s="18">
        <f t="shared" si="3"/>
        <v>2500</v>
      </c>
      <c r="L28" s="19">
        <f t="shared" si="0"/>
        <v>3.3733721118199989E-4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899350</v>
      </c>
      <c r="J29" s="10">
        <v>684</v>
      </c>
      <c r="K29" s="7">
        <f t="shared" si="3"/>
        <v>1314.8391812865498</v>
      </c>
      <c r="L29" s="8">
        <f t="shared" si="0"/>
        <v>0.12135368835061265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216284</v>
      </c>
      <c r="J30" s="10">
        <v>84</v>
      </c>
      <c r="K30" s="7">
        <f t="shared" si="3"/>
        <v>2574.8095238095239</v>
      </c>
      <c r="L30" s="8">
        <f t="shared" si="0"/>
        <v>2.9184256553315066E-2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4532489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4079104</v>
      </c>
      <c r="J37" s="25">
        <v>6</v>
      </c>
      <c r="K37" s="24" t="s">
        <v>6</v>
      </c>
      <c r="L37" s="27">
        <f t="shared" ref="L37:L42" si="4">I37/I$42</f>
        <v>0.55041342699253626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18000</v>
      </c>
      <c r="J38" s="28">
        <v>2</v>
      </c>
      <c r="K38" s="7">
        <f t="shared" ref="K38:K39" si="5">IF(J38=0,"-",I38/J38)</f>
        <v>9000</v>
      </c>
      <c r="L38" s="27">
        <f t="shared" si="4"/>
        <v>2.4288279205103994E-3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407477</v>
      </c>
      <c r="J40" s="28">
        <v>15</v>
      </c>
      <c r="K40" s="24" t="s">
        <v>6</v>
      </c>
      <c r="L40" s="27">
        <f t="shared" si="4"/>
        <v>5.498286192032311E-2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6543424</v>
      </c>
      <c r="J41" s="31" t="s">
        <v>6</v>
      </c>
      <c r="K41" s="31" t="s">
        <v>6</v>
      </c>
      <c r="L41" s="14">
        <f t="shared" si="4"/>
        <v>0.88293616149654663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7410982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184519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7423908</v>
      </c>
      <c r="J46" s="110" t="s">
        <v>36</v>
      </c>
      <c r="K46" s="111"/>
      <c r="L46" s="125">
        <f>I42/I46</f>
        <v>0.99825886850968515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DyYOg2s6Lz0HEwCtBNYywtbEqleN+otu30ZCjpqKn8hNvjSHN9HNegs8zhJXtLN3a23nF2fVOPep/Gdk4LO4A==" saltValue="8WFw5mSeNaEseeSwytp+H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FE3D7-1C5F-430B-8373-AD9B81E9301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694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193000</v>
      </c>
      <c r="J12" s="6">
        <v>10</v>
      </c>
      <c r="K12" s="7">
        <f t="shared" ref="K12:K21" si="1">IF(J12=0,"-",I12/J12)</f>
        <v>19300</v>
      </c>
      <c r="L12" s="8">
        <f t="shared" si="0"/>
        <v>4.5408730334255312E-2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20000</v>
      </c>
      <c r="J13" s="6">
        <v>1</v>
      </c>
      <c r="K13" s="7">
        <f t="shared" si="1"/>
        <v>20000</v>
      </c>
      <c r="L13" s="8">
        <f t="shared" si="0"/>
        <v>4.7055679102855248E-3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11226</v>
      </c>
      <c r="J16" s="10">
        <v>2</v>
      </c>
      <c r="K16" s="7">
        <f t="shared" si="1"/>
        <v>5613</v>
      </c>
      <c r="L16" s="8">
        <f t="shared" si="0"/>
        <v>2.6412352680432647E-3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393900</v>
      </c>
      <c r="J17" s="10">
        <v>15</v>
      </c>
      <c r="K17" s="7">
        <f t="shared" si="1"/>
        <v>26260</v>
      </c>
      <c r="L17" s="8">
        <f t="shared" si="0"/>
        <v>9.2676159993073409E-2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598126</v>
      </c>
      <c r="J22" s="13" t="s">
        <v>6</v>
      </c>
      <c r="K22" s="13" t="s">
        <v>6</v>
      </c>
      <c r="L22" s="14">
        <f t="shared" si="0"/>
        <v>0.14072612559537198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166724</v>
      </c>
      <c r="J23" s="10">
        <v>157</v>
      </c>
      <c r="K23" s="18">
        <f t="shared" ref="K23:K35" si="3">IF(J23=0,"-",I23/J23)</f>
        <v>1061.936305732484</v>
      </c>
      <c r="L23" s="19">
        <f t="shared" si="0"/>
        <v>3.9226555213722189E-2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127326</v>
      </c>
      <c r="J24" s="10">
        <v>124</v>
      </c>
      <c r="K24" s="7">
        <f t="shared" si="3"/>
        <v>1026.8225806451612</v>
      </c>
      <c r="L24" s="8">
        <f t="shared" si="0"/>
        <v>2.9957056987250735E-2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264148</v>
      </c>
      <c r="J25" s="10">
        <v>74</v>
      </c>
      <c r="K25" s="18">
        <f t="shared" si="3"/>
        <v>3569.5675675675675</v>
      </c>
      <c r="L25" s="19">
        <f t="shared" si="0"/>
        <v>6.2148317618305034E-2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26450</v>
      </c>
      <c r="J26" s="10">
        <v>13</v>
      </c>
      <c r="K26" s="7">
        <f t="shared" si="3"/>
        <v>2034.6153846153845</v>
      </c>
      <c r="L26" s="8">
        <f t="shared" si="0"/>
        <v>6.2231135613526065E-3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3670</v>
      </c>
      <c r="J27" s="10">
        <v>5</v>
      </c>
      <c r="K27" s="18">
        <f t="shared" si="3"/>
        <v>734</v>
      </c>
      <c r="L27" s="19">
        <f t="shared" si="0"/>
        <v>8.6347171153739377E-4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760</v>
      </c>
      <c r="J28" s="10">
        <v>1</v>
      </c>
      <c r="K28" s="18">
        <f t="shared" si="3"/>
        <v>760</v>
      </c>
      <c r="L28" s="19">
        <f t="shared" si="0"/>
        <v>1.7881158059084994E-4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645960</v>
      </c>
      <c r="J29" s="10">
        <v>814</v>
      </c>
      <c r="K29" s="7">
        <f t="shared" si="3"/>
        <v>793.56265356265351</v>
      </c>
      <c r="L29" s="8">
        <f t="shared" si="0"/>
        <v>0.15198043236640188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133048</v>
      </c>
      <c r="J30" s="10">
        <v>88</v>
      </c>
      <c r="K30" s="7">
        <f t="shared" si="3"/>
        <v>1511.909090909091</v>
      </c>
      <c r="L30" s="8">
        <f t="shared" si="0"/>
        <v>3.1303319966383421E-2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2536168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2282510</v>
      </c>
      <c r="J37" s="25">
        <v>4</v>
      </c>
      <c r="K37" s="24" t="s">
        <v>6</v>
      </c>
      <c r="L37" s="27">
        <f t="shared" ref="L37:L42" si="4">I37/I$42</f>
        <v>0.53702529054529058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289146</v>
      </c>
      <c r="J40" s="28">
        <v>7</v>
      </c>
      <c r="K40" s="24" t="s">
        <v>6</v>
      </c>
      <c r="L40" s="27">
        <f t="shared" si="4"/>
        <v>6.8029806949370913E-2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3652158</v>
      </c>
      <c r="J41" s="31" t="s">
        <v>6</v>
      </c>
      <c r="K41" s="31" t="s">
        <v>6</v>
      </c>
      <c r="L41" s="14">
        <f t="shared" si="4"/>
        <v>0.85927387440462799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4250284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105863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4263198</v>
      </c>
      <c r="J46" s="110" t="s">
        <v>36</v>
      </c>
      <c r="K46" s="111"/>
      <c r="L46" s="125">
        <f>I42/I46</f>
        <v>0.99697081862020009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ULgjPma2l/1Etuw2t9xpcp6ZXAakIj4jz8S/mqFCYilXVDjmbEedxaAcB/RgQ9ujD5Oqca6qVb/leCpohGjmw==" saltValue="WQLt5nr7TPOBCS2l2QcO5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F06-4FAB-4B39-9446-C5E9602F5AA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695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548507</v>
      </c>
      <c r="J12" s="6">
        <v>9</v>
      </c>
      <c r="K12" s="7">
        <f t="shared" ref="K12:K21" si="1">IF(J12=0,"-",I12/J12)</f>
        <v>60945.222222222219</v>
      </c>
      <c r="L12" s="8">
        <f t="shared" si="0"/>
        <v>0.1990706766284209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249809</v>
      </c>
      <c r="J13" s="6">
        <v>4</v>
      </c>
      <c r="K13" s="7">
        <f t="shared" si="1"/>
        <v>62452.25</v>
      </c>
      <c r="L13" s="8">
        <f t="shared" si="0"/>
        <v>9.0663649976881241E-2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1</v>
      </c>
      <c r="K17" s="7">
        <f t="shared" si="1"/>
        <v>50000</v>
      </c>
      <c r="L17" s="8">
        <f t="shared" si="0"/>
        <v>1.8146593993187042E-2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19350</v>
      </c>
      <c r="J19" s="10">
        <v>5</v>
      </c>
      <c r="K19" s="7">
        <f t="shared" si="1"/>
        <v>3870</v>
      </c>
      <c r="L19" s="8">
        <f t="shared" si="0"/>
        <v>7.0227318753633859E-3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617857</v>
      </c>
      <c r="J22" s="13" t="s">
        <v>6</v>
      </c>
      <c r="K22" s="13" t="s">
        <v>6</v>
      </c>
      <c r="L22" s="14">
        <f t="shared" si="0"/>
        <v>0.22424000249697135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84556</v>
      </c>
      <c r="J23" s="10">
        <v>72</v>
      </c>
      <c r="K23" s="18">
        <f t="shared" ref="K23:K35" si="3">IF(J23=0,"-",I23/J23)</f>
        <v>1174.3888888888889</v>
      </c>
      <c r="L23" s="19">
        <f t="shared" si="0"/>
        <v>3.0688068033758471E-2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15853</v>
      </c>
      <c r="J24" s="10">
        <v>14</v>
      </c>
      <c r="K24" s="7">
        <f t="shared" si="3"/>
        <v>1132.3571428571429</v>
      </c>
      <c r="L24" s="8">
        <f t="shared" si="0"/>
        <v>5.7535590914798837E-3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197130</v>
      </c>
      <c r="J25" s="10">
        <v>32</v>
      </c>
      <c r="K25" s="18">
        <f t="shared" si="3"/>
        <v>6160.3125</v>
      </c>
      <c r="L25" s="19">
        <f t="shared" si="0"/>
        <v>7.1544761477539229E-2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1425</v>
      </c>
      <c r="J26" s="10">
        <v>1</v>
      </c>
      <c r="K26" s="7">
        <f t="shared" si="3"/>
        <v>1425</v>
      </c>
      <c r="L26" s="8">
        <f t="shared" si="0"/>
        <v>5.1717792880583071E-4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12646</v>
      </c>
      <c r="J27" s="10">
        <v>11</v>
      </c>
      <c r="K27" s="18">
        <f t="shared" si="3"/>
        <v>1149.6363636363637</v>
      </c>
      <c r="L27" s="19">
        <f t="shared" si="0"/>
        <v>4.5896365527568666E-3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464</v>
      </c>
      <c r="J28" s="10">
        <v>1</v>
      </c>
      <c r="K28" s="18">
        <f t="shared" si="3"/>
        <v>464</v>
      </c>
      <c r="L28" s="19">
        <f t="shared" si="0"/>
        <v>1.6840039225677575E-4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130689</v>
      </c>
      <c r="J29" s="10">
        <v>41</v>
      </c>
      <c r="K29" s="7">
        <f t="shared" si="3"/>
        <v>3187.5365853658536</v>
      </c>
      <c r="L29" s="8">
        <f t="shared" si="0"/>
        <v>4.7431204447512428E-2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8130</v>
      </c>
      <c r="J30" s="10">
        <v>2</v>
      </c>
      <c r="K30" s="7">
        <f t="shared" si="3"/>
        <v>4065</v>
      </c>
      <c r="L30" s="8">
        <f t="shared" si="0"/>
        <v>2.950636183292213E-3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33336</v>
      </c>
      <c r="J31" s="10">
        <v>470</v>
      </c>
      <c r="K31" s="7">
        <f t="shared" si="3"/>
        <v>70.92765957446808</v>
      </c>
      <c r="L31" s="8">
        <f>I31/I$42</f>
        <v>1.2098697147137665E-2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9917</v>
      </c>
      <c r="J32" s="10">
        <v>172</v>
      </c>
      <c r="K32" s="7">
        <f t="shared" si="3"/>
        <v>57.656976744186046</v>
      </c>
      <c r="L32" s="8">
        <f>I32/I$42</f>
        <v>3.5991954526087182E-3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1738514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1560024</v>
      </c>
      <c r="J37" s="25">
        <v>2</v>
      </c>
      <c r="K37" s="24" t="s">
        <v>6</v>
      </c>
      <c r="L37" s="27">
        <f t="shared" ref="L37:L42" si="4">I37/I$42</f>
        <v>0.56618244295255249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119100</v>
      </c>
      <c r="J40" s="28">
        <v>9</v>
      </c>
      <c r="K40" s="24" t="s">
        <v>6</v>
      </c>
      <c r="L40" s="27">
        <f t="shared" si="4"/>
        <v>4.3225186891771537E-2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2137481</v>
      </c>
      <c r="J41" s="31" t="s">
        <v>6</v>
      </c>
      <c r="K41" s="31" t="s">
        <v>6</v>
      </c>
      <c r="L41" s="14">
        <f t="shared" si="4"/>
        <v>0.77575999750302871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2755338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68425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2761867</v>
      </c>
      <c r="J46" s="110" t="s">
        <v>36</v>
      </c>
      <c r="K46" s="111"/>
      <c r="L46" s="125">
        <f>I42/I46</f>
        <v>0.99763601940281699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RhqI24g0cRhqCVF2cipmojQVN3FtXR47CYz5GIjbGqLVH2JbO7BdNeoti+GYKplsIOaaq043Kh2X773+xqsDcA==" saltValue="r9MoaNSJ8GNAjmgypecQm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CDED2-9F52-4570-89BC-69040502F2E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696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8.9657151054368098E-2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2018</v>
      </c>
      <c r="J19" s="10">
        <v>2</v>
      </c>
      <c r="K19" s="7">
        <f t="shared" si="1"/>
        <v>1009</v>
      </c>
      <c r="L19" s="8">
        <f t="shared" si="0"/>
        <v>7.2371252331085928E-3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27018</v>
      </c>
      <c r="J22" s="13" t="s">
        <v>6</v>
      </c>
      <c r="K22" s="13" t="s">
        <v>6</v>
      </c>
      <c r="L22" s="14">
        <f t="shared" si="0"/>
        <v>9.6894276287476683E-2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13910</v>
      </c>
      <c r="J23" s="10">
        <v>13</v>
      </c>
      <c r="K23" s="18">
        <f t="shared" ref="K23:K35" si="3">IF(J23=0,"-",I23/J23)</f>
        <v>1070</v>
      </c>
      <c r="L23" s="19">
        <f t="shared" si="0"/>
        <v>4.9885238846650408E-2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13465</v>
      </c>
      <c r="J24" s="10">
        <v>12</v>
      </c>
      <c r="K24" s="7">
        <f t="shared" si="3"/>
        <v>1122.0833333333333</v>
      </c>
      <c r="L24" s="8">
        <f t="shared" si="0"/>
        <v>4.8289341557882656E-2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73294</v>
      </c>
      <c r="J25" s="10">
        <v>15</v>
      </c>
      <c r="K25" s="18">
        <f t="shared" si="3"/>
        <v>4886.2666666666664</v>
      </c>
      <c r="L25" s="19">
        <f t="shared" si="0"/>
        <v>0.26285324917515424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66</v>
      </c>
      <c r="J27" s="10">
        <v>1</v>
      </c>
      <c r="K27" s="18">
        <f t="shared" si="3"/>
        <v>66</v>
      </c>
      <c r="L27" s="19">
        <f t="shared" si="0"/>
        <v>2.3669487878353178E-4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164552</v>
      </c>
      <c r="J29" s="10">
        <v>144</v>
      </c>
      <c r="K29" s="7">
        <f t="shared" si="3"/>
        <v>1142.7222222222222</v>
      </c>
      <c r="L29" s="8">
        <f t="shared" si="0"/>
        <v>0.59013054081193517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18556</v>
      </c>
      <c r="J30" s="10">
        <v>8</v>
      </c>
      <c r="K30" s="7">
        <f t="shared" si="3"/>
        <v>2319.5</v>
      </c>
      <c r="L30" s="8">
        <f t="shared" si="0"/>
        <v>6.6547123798594177E-2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251822</v>
      </c>
      <c r="J41" s="31" t="s">
        <v>6</v>
      </c>
      <c r="K41" s="31" t="s">
        <v>6</v>
      </c>
      <c r="L41" s="14">
        <f t="shared" si="4"/>
        <v>0.90310572371252329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278840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6882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283910</v>
      </c>
      <c r="J46" s="110" t="s">
        <v>36</v>
      </c>
      <c r="K46" s="111"/>
      <c r="L46" s="125">
        <f>I42/I46</f>
        <v>0.98214222817089925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bKVwFuvBpq973+LTnk4iM8MfJIbBCS/ddSMOk5TyZfImiJf5qBmhbTJCW97EHqpQZIsifCNYjU/rudFngEl2Q==" saltValue="g+pLfXBfQFBuoBgMLOhEO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1850-8194-4DE6-8774-01003CEA1CB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697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15604</v>
      </c>
      <c r="J16" s="10">
        <v>3</v>
      </c>
      <c r="K16" s="7">
        <f t="shared" si="1"/>
        <v>5201.333333333333</v>
      </c>
      <c r="L16" s="8">
        <f t="shared" si="0"/>
        <v>6.9673249249753415E-3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1.1162722579106867E-2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40604</v>
      </c>
      <c r="J22" s="13" t="s">
        <v>6</v>
      </c>
      <c r="K22" s="13" t="s">
        <v>6</v>
      </c>
      <c r="L22" s="14">
        <f t="shared" si="0"/>
        <v>1.8130047504082206E-2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416629</v>
      </c>
      <c r="J23" s="10">
        <v>487</v>
      </c>
      <c r="K23" s="18">
        <f t="shared" ref="K23:K35" si="3">IF(J23=0,"-",I23/J23)</f>
        <v>855.50102669404521</v>
      </c>
      <c r="L23" s="19">
        <f t="shared" si="0"/>
        <v>0.18602855781642857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166373</v>
      </c>
      <c r="J24" s="10">
        <v>195</v>
      </c>
      <c r="K24" s="7">
        <f t="shared" si="3"/>
        <v>853.1948717948718</v>
      </c>
      <c r="L24" s="8">
        <f t="shared" si="0"/>
        <v>7.4287025746149871E-2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344282</v>
      </c>
      <c r="J25" s="10">
        <v>100</v>
      </c>
      <c r="K25" s="18">
        <f t="shared" si="3"/>
        <v>3442.82</v>
      </c>
      <c r="L25" s="19">
        <f t="shared" si="0"/>
        <v>0.15372497819920281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111262</v>
      </c>
      <c r="J26" s="10">
        <v>24</v>
      </c>
      <c r="K26" s="7">
        <f t="shared" si="3"/>
        <v>4635.916666666667</v>
      </c>
      <c r="L26" s="8">
        <f t="shared" si="0"/>
        <v>4.9679473583863529E-2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14328</v>
      </c>
      <c r="J27" s="10">
        <v>17</v>
      </c>
      <c r="K27" s="18">
        <f t="shared" si="3"/>
        <v>842.82352941176475</v>
      </c>
      <c r="L27" s="19">
        <f t="shared" si="0"/>
        <v>6.3975795645377269E-3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5367</v>
      </c>
      <c r="J28" s="10">
        <v>4</v>
      </c>
      <c r="K28" s="18">
        <f t="shared" si="3"/>
        <v>1341.75</v>
      </c>
      <c r="L28" s="19">
        <f t="shared" si="0"/>
        <v>2.3964132832826621E-3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372058</v>
      </c>
      <c r="J29" s="10">
        <v>305</v>
      </c>
      <c r="K29" s="7">
        <f t="shared" si="3"/>
        <v>1219.8622950819672</v>
      </c>
      <c r="L29" s="8">
        <f t="shared" si="0"/>
        <v>0.16612720949349369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100612</v>
      </c>
      <c r="J30" s="10">
        <v>60</v>
      </c>
      <c r="K30" s="7">
        <f t="shared" si="3"/>
        <v>1676.8666666666666</v>
      </c>
      <c r="L30" s="8">
        <f t="shared" si="0"/>
        <v>4.4924153765164003E-2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59935</v>
      </c>
      <c r="J31" s="10">
        <v>653</v>
      </c>
      <c r="K31" s="7">
        <f t="shared" si="3"/>
        <v>91.784073506891275</v>
      </c>
      <c r="L31" s="8">
        <f>I31/I$42</f>
        <v>2.6761511111150802E-2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8211</v>
      </c>
      <c r="J32" s="10">
        <v>99</v>
      </c>
      <c r="K32" s="7">
        <f t="shared" si="3"/>
        <v>82.939393939393938</v>
      </c>
      <c r="L32" s="8">
        <f>I32/I$42</f>
        <v>3.6662846038818591E-3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1102400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991761</v>
      </c>
      <c r="J37" s="25">
        <v>1</v>
      </c>
      <c r="K37" s="24" t="s">
        <v>6</v>
      </c>
      <c r="L37" s="27">
        <f t="shared" ref="L37:L42" si="4">I37/I$42</f>
        <v>0.44283011631110419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2198993</v>
      </c>
      <c r="J41" s="31" t="s">
        <v>6</v>
      </c>
      <c r="K41" s="31" t="s">
        <v>6</v>
      </c>
      <c r="L41" s="14">
        <f t="shared" si="4"/>
        <v>0.9818699524959178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2239597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55987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2250233</v>
      </c>
      <c r="J46" s="110" t="s">
        <v>36</v>
      </c>
      <c r="K46" s="111"/>
      <c r="L46" s="125">
        <f>I42/I46</f>
        <v>0.99527337835681906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Y6MgNEXLFevE5Phx2hnpf2dwRmms+L8gzu3a8u8eL81krgmHu70lPPPFcwhcfco7xEoXbu9EEA6UvjstKAttDw==" saltValue="tb1sdkjqbWyXeMLCKEole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656D3-8541-49A2-B966-95C85F71BB6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698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5897</v>
      </c>
      <c r="J16" s="10">
        <v>2</v>
      </c>
      <c r="K16" s="7">
        <f t="shared" si="1"/>
        <v>2948.5</v>
      </c>
      <c r="L16" s="8">
        <f t="shared" si="0"/>
        <v>2.7049416444503973E-3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5897</v>
      </c>
      <c r="J22" s="13" t="s">
        <v>6</v>
      </c>
      <c r="K22" s="13" t="s">
        <v>6</v>
      </c>
      <c r="L22" s="14">
        <f t="shared" si="0"/>
        <v>2.7049416444503973E-3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273963</v>
      </c>
      <c r="J23" s="10">
        <v>254</v>
      </c>
      <c r="K23" s="18">
        <f t="shared" ref="K23:K35" si="3">IF(J23=0,"-",I23/J23)</f>
        <v>1078.5944881889764</v>
      </c>
      <c r="L23" s="19">
        <f t="shared" si="0"/>
        <v>0.12566625873131493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129235</v>
      </c>
      <c r="J24" s="10">
        <v>120</v>
      </c>
      <c r="K24" s="7">
        <f t="shared" si="3"/>
        <v>1076.9583333333333</v>
      </c>
      <c r="L24" s="8">
        <f t="shared" si="0"/>
        <v>5.9279825914964744E-2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238729</v>
      </c>
      <c r="J25" s="10">
        <v>71</v>
      </c>
      <c r="K25" s="18">
        <f t="shared" si="3"/>
        <v>3362.3802816901407</v>
      </c>
      <c r="L25" s="19">
        <f t="shared" si="0"/>
        <v>0.10950449615702881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13900</v>
      </c>
      <c r="J26" s="10">
        <v>3</v>
      </c>
      <c r="K26" s="7">
        <f t="shared" si="3"/>
        <v>4633.333333333333</v>
      </c>
      <c r="L26" s="8">
        <f t="shared" si="0"/>
        <v>6.3759011120672416E-3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39436</v>
      </c>
      <c r="J27" s="10">
        <v>52</v>
      </c>
      <c r="K27" s="18">
        <f t="shared" si="3"/>
        <v>758.38461538461536</v>
      </c>
      <c r="L27" s="19">
        <f t="shared" si="0"/>
        <v>1.8089211241401709E-2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900</v>
      </c>
      <c r="J28" s="10">
        <v>1</v>
      </c>
      <c r="K28" s="18">
        <f t="shared" si="3"/>
        <v>900</v>
      </c>
      <c r="L28" s="19">
        <f t="shared" si="0"/>
        <v>4.128281295583106E-4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480951</v>
      </c>
      <c r="J29" s="10">
        <v>709</v>
      </c>
      <c r="K29" s="7">
        <f t="shared" si="3"/>
        <v>678.35119887165024</v>
      </c>
      <c r="L29" s="8">
        <f t="shared" si="0"/>
        <v>0.22061122415466561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124790</v>
      </c>
      <c r="J30" s="10">
        <v>72</v>
      </c>
      <c r="K30" s="7">
        <f t="shared" si="3"/>
        <v>1733.1944444444443</v>
      </c>
      <c r="L30" s="8">
        <f t="shared" si="0"/>
        <v>5.7240913652868423E-2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62368</v>
      </c>
      <c r="J31" s="10">
        <v>400</v>
      </c>
      <c r="K31" s="7">
        <f t="shared" si="3"/>
        <v>155.91999999999999</v>
      </c>
      <c r="L31" s="8">
        <f>I31/I$42</f>
        <v>2.8608071982547462E-2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10021</v>
      </c>
      <c r="J32" s="10">
        <v>68</v>
      </c>
      <c r="K32" s="7">
        <f t="shared" si="3"/>
        <v>147.36764705882354</v>
      </c>
      <c r="L32" s="8">
        <f>I32/I$42</f>
        <v>4.5966118736709225E-3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1237237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1078740</v>
      </c>
      <c r="J37" s="25">
        <v>2</v>
      </c>
      <c r="K37" s="24" t="s">
        <v>6</v>
      </c>
      <c r="L37" s="27">
        <f t="shared" ref="L37:L42" si="4">I37/I$42</f>
        <v>0.49481579608859111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2174187</v>
      </c>
      <c r="J41" s="31" t="s">
        <v>6</v>
      </c>
      <c r="K41" s="31" t="s">
        <v>6</v>
      </c>
      <c r="L41" s="14">
        <f t="shared" si="4"/>
        <v>0.99729505835554966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2180084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54500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2346125</v>
      </c>
      <c r="J46" s="110" t="s">
        <v>36</v>
      </c>
      <c r="K46" s="111"/>
      <c r="L46" s="125">
        <f>I42/I46</f>
        <v>0.92922755607650909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ZmR7eO1i1XvClR2lUCpN3yH7sx8SztorW1eUzn4+WoE4+55ERkGqugw6voSAf3/V792bupcxVs6M/eAuTEgnzw==" saltValue="tedjLj8JWQYUHq+4URohR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AC658-25DA-4F72-857C-66C265D217A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699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24390</v>
      </c>
      <c r="J12" s="6">
        <v>1</v>
      </c>
      <c r="K12" s="7">
        <f t="shared" ref="K12:K21" si="1">IF(J12=0,"-",I12/J12)</f>
        <v>24390</v>
      </c>
      <c r="L12" s="8">
        <f t="shared" si="0"/>
        <v>9.006054993431007E-3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4271</v>
      </c>
      <c r="J16" s="10">
        <v>1</v>
      </c>
      <c r="K16" s="7">
        <f t="shared" si="1"/>
        <v>4271</v>
      </c>
      <c r="L16" s="8">
        <f t="shared" si="0"/>
        <v>1.5770750667053644E-3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89891</v>
      </c>
      <c r="J17" s="10">
        <v>4</v>
      </c>
      <c r="K17" s="7">
        <f t="shared" si="1"/>
        <v>22472.75</v>
      </c>
      <c r="L17" s="8">
        <f t="shared" si="0"/>
        <v>3.3192426790262679E-2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118552</v>
      </c>
      <c r="J22" s="13" t="s">
        <v>6</v>
      </c>
      <c r="K22" s="13" t="s">
        <v>6</v>
      </c>
      <c r="L22" s="14">
        <f t="shared" si="0"/>
        <v>4.377555685039905E-2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286604</v>
      </c>
      <c r="J23" s="10">
        <v>255</v>
      </c>
      <c r="K23" s="18">
        <f t="shared" ref="K23:K35" si="3">IF(J23=0,"-",I23/J23)</f>
        <v>1123.9372549019608</v>
      </c>
      <c r="L23" s="19">
        <f t="shared" si="0"/>
        <v>0.10582908508968022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149447</v>
      </c>
      <c r="J24" s="10">
        <v>132</v>
      </c>
      <c r="K24" s="7">
        <f t="shared" si="3"/>
        <v>1132.1742424242425</v>
      </c>
      <c r="L24" s="8">
        <f t="shared" si="0"/>
        <v>5.5183595760692247E-2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628646</v>
      </c>
      <c r="J25" s="10">
        <v>99</v>
      </c>
      <c r="K25" s="18">
        <f t="shared" si="3"/>
        <v>6349.9595959595963</v>
      </c>
      <c r="L25" s="19">
        <f t="shared" si="0"/>
        <v>0.23212875963101393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76104</v>
      </c>
      <c r="J26" s="10">
        <v>13</v>
      </c>
      <c r="K26" s="7">
        <f t="shared" si="3"/>
        <v>5854.1538461538457</v>
      </c>
      <c r="L26" s="8">
        <f t="shared" si="0"/>
        <v>2.8101550193524946E-2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19949</v>
      </c>
      <c r="J27" s="10">
        <v>18</v>
      </c>
      <c r="K27" s="18">
        <f t="shared" si="3"/>
        <v>1108.2777777777778</v>
      </c>
      <c r="L27" s="19">
        <f t="shared" si="0"/>
        <v>7.3662070956931188E-3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10111</v>
      </c>
      <c r="J28" s="10">
        <v>7</v>
      </c>
      <c r="K28" s="18">
        <f t="shared" si="3"/>
        <v>1444.4285714285713</v>
      </c>
      <c r="L28" s="19">
        <f t="shared" si="0"/>
        <v>3.7335064386462041E-3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427449</v>
      </c>
      <c r="J29" s="10">
        <v>420</v>
      </c>
      <c r="K29" s="7">
        <f t="shared" si="3"/>
        <v>1017.7357142857143</v>
      </c>
      <c r="L29" s="8">
        <f t="shared" si="0"/>
        <v>0.15783637560012673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165865</v>
      </c>
      <c r="J30" s="10">
        <v>86</v>
      </c>
      <c r="K30" s="7">
        <f t="shared" si="3"/>
        <v>1928.6627906976744</v>
      </c>
      <c r="L30" s="8">
        <f t="shared" si="0"/>
        <v>6.1245974230645102E-2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43370</v>
      </c>
      <c r="J31" s="10">
        <v>214</v>
      </c>
      <c r="K31" s="7">
        <f t="shared" si="3"/>
        <v>202.66355140186917</v>
      </c>
      <c r="L31" s="8">
        <f>I31/I$42</f>
        <v>1.6014456952238739E-2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419</v>
      </c>
      <c r="J32" s="10">
        <v>2</v>
      </c>
      <c r="K32" s="7">
        <f t="shared" si="3"/>
        <v>209.5</v>
      </c>
      <c r="L32" s="8">
        <f>I32/I$42</f>
        <v>1.5471656589781027E-4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1330942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1183608</v>
      </c>
      <c r="J37" s="25">
        <v>1</v>
      </c>
      <c r="K37" s="24" t="s">
        <v>6</v>
      </c>
      <c r="L37" s="27">
        <f t="shared" ref="L37:L42" si="4">I37/I$42</f>
        <v>0.43704955878084822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2589626</v>
      </c>
      <c r="J41" s="31" t="s">
        <v>6</v>
      </c>
      <c r="K41" s="31" t="s">
        <v>6</v>
      </c>
      <c r="L41" s="14">
        <f t="shared" si="4"/>
        <v>0.95622444314960098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2708178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67704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2716582</v>
      </c>
      <c r="J46" s="110" t="s">
        <v>36</v>
      </c>
      <c r="K46" s="111"/>
      <c r="L46" s="125">
        <f>I42/I46</f>
        <v>0.99690640665365526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rgn8fAZB/FhUxKd0eUFW5Ah3vdcN0/sDytfGUFM4nrBacI5g9se7O8/bVF9PYI+ipqJVi2BdIK2KYjTirUQHDA==" saltValue="X/Wfu4HwIN/EJ1nQZ0dDd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D7889-9C70-495A-9472-BD2F2F6F95D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700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1.7029021539668766E-2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25000</v>
      </c>
      <c r="J13" s="6">
        <v>1</v>
      </c>
      <c r="K13" s="7">
        <f t="shared" si="1"/>
        <v>25000</v>
      </c>
      <c r="L13" s="8">
        <f t="shared" si="0"/>
        <v>1.7029021539668766E-2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7795</v>
      </c>
      <c r="J16" s="10">
        <v>1</v>
      </c>
      <c r="K16" s="7">
        <f t="shared" si="1"/>
        <v>7795</v>
      </c>
      <c r="L16" s="8">
        <f t="shared" si="0"/>
        <v>5.309648916068721E-3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32795</v>
      </c>
      <c r="J22" s="13" t="s">
        <v>6</v>
      </c>
      <c r="K22" s="13" t="s">
        <v>6</v>
      </c>
      <c r="L22" s="14">
        <f t="shared" si="0"/>
        <v>2.2338670455737487E-2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287292</v>
      </c>
      <c r="J23" s="10">
        <v>265</v>
      </c>
      <c r="K23" s="18">
        <f t="shared" ref="K23:K35" si="3">IF(J23=0,"-",I23/J23)</f>
        <v>1084.1207547169811</v>
      </c>
      <c r="L23" s="19">
        <f t="shared" si="0"/>
        <v>0.19569206624698077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126260</v>
      </c>
      <c r="J24" s="10">
        <v>118</v>
      </c>
      <c r="K24" s="7">
        <f t="shared" si="3"/>
        <v>1070</v>
      </c>
      <c r="L24" s="8">
        <f t="shared" si="0"/>
        <v>8.6003370383943137E-2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118622</v>
      </c>
      <c r="J25" s="10">
        <v>25</v>
      </c>
      <c r="K25" s="18">
        <f t="shared" si="3"/>
        <v>4744.88</v>
      </c>
      <c r="L25" s="19">
        <f t="shared" si="0"/>
        <v>8.0800663723143526E-2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29140</v>
      </c>
      <c r="J26" s="10">
        <v>3</v>
      </c>
      <c r="K26" s="7">
        <f t="shared" si="3"/>
        <v>9713.3333333333339</v>
      </c>
      <c r="L26" s="8">
        <f t="shared" si="0"/>
        <v>1.9849027506637914E-2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9120</v>
      </c>
      <c r="J27" s="10">
        <v>12</v>
      </c>
      <c r="K27" s="18">
        <f t="shared" si="3"/>
        <v>760</v>
      </c>
      <c r="L27" s="19">
        <f t="shared" si="0"/>
        <v>6.2121870576711657E-3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1003</v>
      </c>
      <c r="J28" s="10">
        <v>2</v>
      </c>
      <c r="K28" s="18">
        <f t="shared" si="3"/>
        <v>501.5</v>
      </c>
      <c r="L28" s="19">
        <f t="shared" si="0"/>
        <v>6.8320434417151082E-4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510702</v>
      </c>
      <c r="J29" s="10">
        <v>1110</v>
      </c>
      <c r="K29" s="7">
        <f t="shared" si="3"/>
        <v>460.09189189189192</v>
      </c>
      <c r="L29" s="8">
        <f t="shared" si="0"/>
        <v>0.34787021433407672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120707</v>
      </c>
      <c r="J30" s="10">
        <v>153</v>
      </c>
      <c r="K30" s="7">
        <f t="shared" si="3"/>
        <v>788.93464052287584</v>
      </c>
      <c r="L30" s="8">
        <f t="shared" si="0"/>
        <v>8.2220884119551904E-2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11671</v>
      </c>
      <c r="J31" s="10">
        <v>173</v>
      </c>
      <c r="K31" s="7">
        <f t="shared" si="3"/>
        <v>67.462427745664741</v>
      </c>
      <c r="L31" s="8">
        <f>I31/I$42</f>
        <v>7.9498284155789661E-3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870</v>
      </c>
      <c r="J32" s="10">
        <v>14</v>
      </c>
      <c r="K32" s="7">
        <f t="shared" si="3"/>
        <v>62.142857142857146</v>
      </c>
      <c r="L32" s="8">
        <f>I32/I$42</f>
        <v>5.9260994958047297E-4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577880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0.33913636976681139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1435287</v>
      </c>
      <c r="J41" s="31" t="s">
        <v>6</v>
      </c>
      <c r="K41" s="31" t="s">
        <v>6</v>
      </c>
      <c r="L41" s="14">
        <f t="shared" si="4"/>
        <v>0.97766132954426255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1468082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36702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1469894</v>
      </c>
      <c r="J46" s="110" t="s">
        <v>36</v>
      </c>
      <c r="K46" s="111"/>
      <c r="L46" s="125">
        <f>I42/I46</f>
        <v>0.99876725804717892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XXnjNDu57WNZ9ZqPa88MKEF7olGjkK2YM40EZPKWp3R93HsSOyuepZ6L1leNiJbBLWpldng+A010iDtg75ZvZw==" saltValue="pwqF5wDFgJdORGzGRn7zM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9634A-B329-4F9C-A5FC-49B1C4F9EEA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467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60000</v>
      </c>
      <c r="J17" s="10">
        <v>2</v>
      </c>
      <c r="K17" s="7">
        <f t="shared" si="1"/>
        <v>30000</v>
      </c>
      <c r="L17" s="8">
        <f t="shared" si="0"/>
        <v>2.9421427625739828E-2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2.9421427625739828E-2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213675</v>
      </c>
      <c r="J23" s="10">
        <v>187</v>
      </c>
      <c r="K23" s="18">
        <f t="shared" ref="K23:K35" si="3">IF(J23=0,"-",I23/J23)</f>
        <v>1142.6470588235295</v>
      </c>
      <c r="L23" s="19">
        <f t="shared" si="0"/>
        <v>0.10477705913216595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89618</v>
      </c>
      <c r="J24" s="10">
        <v>79</v>
      </c>
      <c r="K24" s="7">
        <f t="shared" si="3"/>
        <v>1134.4050632911392</v>
      </c>
      <c r="L24" s="8">
        <f t="shared" si="0"/>
        <v>4.3944825016059195E-2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248392</v>
      </c>
      <c r="J25" s="10">
        <v>53</v>
      </c>
      <c r="K25" s="18">
        <f t="shared" si="3"/>
        <v>4686.6415094339627</v>
      </c>
      <c r="L25" s="19">
        <f t="shared" si="0"/>
        <v>0.12180078751354612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23511</v>
      </c>
      <c r="J26" s="10">
        <v>6</v>
      </c>
      <c r="K26" s="7">
        <f t="shared" si="3"/>
        <v>3918.5</v>
      </c>
      <c r="L26" s="8">
        <f t="shared" si="0"/>
        <v>1.1528786415146151E-2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11245</v>
      </c>
      <c r="J27" s="10">
        <v>6</v>
      </c>
      <c r="K27" s="18">
        <f t="shared" si="3"/>
        <v>1874.1666666666667</v>
      </c>
      <c r="L27" s="19">
        <f t="shared" si="0"/>
        <v>5.5140658941907391E-3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1433</v>
      </c>
      <c r="J28" s="10">
        <v>1</v>
      </c>
      <c r="K28" s="18">
        <f t="shared" si="3"/>
        <v>1433</v>
      </c>
      <c r="L28" s="19">
        <f t="shared" si="0"/>
        <v>7.0268176312808614E-4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234090</v>
      </c>
      <c r="J29" s="10">
        <v>324</v>
      </c>
      <c r="K29" s="7">
        <f t="shared" si="3"/>
        <v>722.5</v>
      </c>
      <c r="L29" s="8">
        <f t="shared" si="0"/>
        <v>0.11478769988182393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31725</v>
      </c>
      <c r="J30" s="10">
        <v>22</v>
      </c>
      <c r="K30" s="7">
        <f t="shared" si="3"/>
        <v>1442.0454545454545</v>
      </c>
      <c r="L30" s="8">
        <f t="shared" si="0"/>
        <v>1.5556579857109933E-2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27228</v>
      </c>
      <c r="J31" s="10">
        <v>133</v>
      </c>
      <c r="K31" s="7">
        <f t="shared" si="3"/>
        <v>204.72180451127821</v>
      </c>
      <c r="L31" s="8">
        <f>I31/I$42</f>
        <v>1.3351443856560733E-2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1383000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1244700</v>
      </c>
      <c r="J37" s="25">
        <v>2</v>
      </c>
      <c r="K37" s="24" t="s">
        <v>6</v>
      </c>
      <c r="L37" s="27">
        <f t="shared" ref="L37:L42" si="4">I37/I$42</f>
        <v>0.61034751609597271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1979330</v>
      </c>
      <c r="J41" s="31" t="s">
        <v>6</v>
      </c>
      <c r="K41" s="31" t="s">
        <v>6</v>
      </c>
      <c r="L41" s="14">
        <f t="shared" si="4"/>
        <v>0.97057857237426015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2039330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50983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2039330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uUOL04As/zwNIZH1Auw4o93fLD310o5P+H2fhlIgFHOx7TA/+Fn/n/K8Z55Mm3v4qy3n2xz+VKz5miY7wNQBQ==" saltValue="ILG/Tim2ukqRazvQJPcJa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50572-0666-4A9D-A6D3-4A7B3C7C6D9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701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28000</v>
      </c>
      <c r="J12" s="6">
        <v>1</v>
      </c>
      <c r="K12" s="7">
        <f t="shared" ref="K12:K21" si="1">IF(J12=0,"-",I12/J12)</f>
        <v>28000</v>
      </c>
      <c r="L12" s="8">
        <f t="shared" si="0"/>
        <v>1.315517468192667E-2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369</v>
      </c>
      <c r="J16" s="10">
        <v>2</v>
      </c>
      <c r="K16" s="7">
        <f t="shared" si="1"/>
        <v>184.5</v>
      </c>
      <c r="L16" s="8">
        <f t="shared" si="0"/>
        <v>1.7336640920110504E-4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28000</v>
      </c>
      <c r="J17" s="10">
        <v>1</v>
      </c>
      <c r="K17" s="7">
        <f t="shared" si="1"/>
        <v>28000</v>
      </c>
      <c r="L17" s="8">
        <f t="shared" si="0"/>
        <v>1.315517468192667E-2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2312</v>
      </c>
      <c r="J19" s="10">
        <v>1</v>
      </c>
      <c r="K19" s="7">
        <f t="shared" si="1"/>
        <v>2312</v>
      </c>
      <c r="L19" s="8">
        <f t="shared" si="0"/>
        <v>1.0862415665933735E-3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58681</v>
      </c>
      <c r="J22" s="13" t="s">
        <v>6</v>
      </c>
      <c r="K22" s="13" t="s">
        <v>6</v>
      </c>
      <c r="L22" s="14">
        <f t="shared" si="0"/>
        <v>2.7569957339647816E-2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278696</v>
      </c>
      <c r="J23" s="10">
        <v>245</v>
      </c>
      <c r="K23" s="18">
        <f t="shared" ref="K23:K35" si="3">IF(J23=0,"-",I23/J23)</f>
        <v>1137.534693877551</v>
      </c>
      <c r="L23" s="19">
        <f t="shared" si="0"/>
        <v>0.13093909154122269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55212</v>
      </c>
      <c r="J24" s="10">
        <v>48</v>
      </c>
      <c r="K24" s="7">
        <f t="shared" si="3"/>
        <v>1150.25</v>
      </c>
      <c r="L24" s="8">
        <f t="shared" si="0"/>
        <v>2.5940125162090544E-2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99305</v>
      </c>
      <c r="J25" s="10">
        <v>31</v>
      </c>
      <c r="K25" s="18">
        <f t="shared" si="3"/>
        <v>3203.3870967741937</v>
      </c>
      <c r="L25" s="19">
        <f t="shared" si="0"/>
        <v>4.6656236492454567E-2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17607</v>
      </c>
      <c r="J26" s="10">
        <v>4</v>
      </c>
      <c r="K26" s="7">
        <f t="shared" si="3"/>
        <v>4401.75</v>
      </c>
      <c r="L26" s="8">
        <f t="shared" si="0"/>
        <v>8.2722557365958165E-3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2572</v>
      </c>
      <c r="J27" s="10">
        <v>3</v>
      </c>
      <c r="K27" s="18">
        <f t="shared" si="3"/>
        <v>857.33333333333337</v>
      </c>
      <c r="L27" s="19">
        <f t="shared" si="0"/>
        <v>1.2083967600684069E-3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1534</v>
      </c>
      <c r="J28" s="10">
        <v>1</v>
      </c>
      <c r="K28" s="18">
        <f t="shared" si="3"/>
        <v>1534</v>
      </c>
      <c r="L28" s="19">
        <f t="shared" si="0"/>
        <v>7.207156415026968E-4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254362</v>
      </c>
      <c r="J29" s="10">
        <v>327</v>
      </c>
      <c r="K29" s="7">
        <f t="shared" si="3"/>
        <v>777.86544342507648</v>
      </c>
      <c r="L29" s="8">
        <f t="shared" si="0"/>
        <v>0.11950630508729398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72746</v>
      </c>
      <c r="J30" s="10">
        <v>52</v>
      </c>
      <c r="K30" s="7">
        <f t="shared" si="3"/>
        <v>1398.9615384615386</v>
      </c>
      <c r="L30" s="8">
        <f t="shared" si="0"/>
        <v>3.4178083478979909E-2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7568</v>
      </c>
      <c r="J31" s="10">
        <v>33</v>
      </c>
      <c r="K31" s="7">
        <f t="shared" si="3"/>
        <v>229.33333333333334</v>
      </c>
      <c r="L31" s="8">
        <f>I31/I$42</f>
        <v>3.5556557854578941E-3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620</v>
      </c>
      <c r="J32" s="10">
        <v>5</v>
      </c>
      <c r="K32" s="7">
        <f t="shared" si="3"/>
        <v>124</v>
      </c>
      <c r="L32" s="8">
        <f>I32/I$42</f>
        <v>2.9129315367123338E-4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1585840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1427256</v>
      </c>
      <c r="J37" s="25">
        <v>2</v>
      </c>
      <c r="K37" s="24" t="s">
        <v>6</v>
      </c>
      <c r="L37" s="27">
        <f t="shared" ref="L37:L42" si="4">I37/I$42</f>
        <v>0.67056435699385464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2069759</v>
      </c>
      <c r="J41" s="31" t="s">
        <v>6</v>
      </c>
      <c r="K41" s="31" t="s">
        <v>6</v>
      </c>
      <c r="L41" s="14">
        <f t="shared" si="4"/>
        <v>0.97243004266035216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2128440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53211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2130095</v>
      </c>
      <c r="J46" s="110" t="s">
        <v>36</v>
      </c>
      <c r="K46" s="111"/>
      <c r="L46" s="125">
        <f>I42/I46</f>
        <v>0.99922303934801027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oPHzatIOjWVok2pDhYqV8J7TR5wiFPAem9mxPv227rJS0doeVcirASNjTkCjn6kfQRlJ7r+odAbh1KKOPvBcIA==" saltValue="dLjd08EaQci1K0wEIXoBC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61363-287F-400D-88FF-DCBAE6B7387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702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76442</v>
      </c>
      <c r="J16" s="10">
        <v>13</v>
      </c>
      <c r="K16" s="7">
        <f t="shared" si="1"/>
        <v>5880.1538461538457</v>
      </c>
      <c r="L16" s="8">
        <f t="shared" si="0"/>
        <v>3.9239278907283459E-2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1.5399628047650556E-2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106442</v>
      </c>
      <c r="J22" s="13" t="s">
        <v>6</v>
      </c>
      <c r="K22" s="13" t="s">
        <v>6</v>
      </c>
      <c r="L22" s="14">
        <f t="shared" si="0"/>
        <v>5.4638906954934015E-2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139086</v>
      </c>
      <c r="J23" s="10">
        <v>149</v>
      </c>
      <c r="K23" s="18">
        <f t="shared" ref="K23:K35" si="3">IF(J23=0,"-",I23/J23)</f>
        <v>933.46308724832215</v>
      </c>
      <c r="L23" s="19">
        <f t="shared" si="0"/>
        <v>7.1395755554517507E-2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39820</v>
      </c>
      <c r="J24" s="10">
        <v>44</v>
      </c>
      <c r="K24" s="7">
        <f t="shared" si="3"/>
        <v>905</v>
      </c>
      <c r="L24" s="8">
        <f t="shared" si="0"/>
        <v>2.0440439628581504E-2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25864</v>
      </c>
      <c r="J25" s="10">
        <v>19</v>
      </c>
      <c r="K25" s="18">
        <f t="shared" si="3"/>
        <v>1361.2631578947369</v>
      </c>
      <c r="L25" s="19">
        <f t="shared" si="0"/>
        <v>1.3276532660814466E-2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8614</v>
      </c>
      <c r="J26" s="10">
        <v>7</v>
      </c>
      <c r="K26" s="7">
        <f t="shared" si="3"/>
        <v>1230.5714285714287</v>
      </c>
      <c r="L26" s="8">
        <f t="shared" si="0"/>
        <v>4.4217465334153959E-3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20000</v>
      </c>
      <c r="J27" s="10">
        <v>15</v>
      </c>
      <c r="K27" s="18">
        <f t="shared" si="3"/>
        <v>1333.3333333333333</v>
      </c>
      <c r="L27" s="19">
        <f t="shared" si="0"/>
        <v>1.0266418698433704E-2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2760</v>
      </c>
      <c r="J28" s="10">
        <v>3</v>
      </c>
      <c r="K28" s="18">
        <f t="shared" si="3"/>
        <v>920</v>
      </c>
      <c r="L28" s="19">
        <f t="shared" si="0"/>
        <v>1.416765780383851E-3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212012</v>
      </c>
      <c r="J29" s="10">
        <v>252</v>
      </c>
      <c r="K29" s="7">
        <f t="shared" si="3"/>
        <v>841.31746031746036</v>
      </c>
      <c r="L29" s="8">
        <f t="shared" si="0"/>
        <v>0.10883019805461631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61418</v>
      </c>
      <c r="J30" s="10">
        <v>32</v>
      </c>
      <c r="K30" s="7">
        <f t="shared" si="3"/>
        <v>1919.3125</v>
      </c>
      <c r="L30" s="8">
        <f t="shared" si="0"/>
        <v>3.152714518102006E-2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4992</v>
      </c>
      <c r="J31" s="10">
        <v>50</v>
      </c>
      <c r="K31" s="7">
        <f t="shared" si="3"/>
        <v>99.84</v>
      </c>
      <c r="L31" s="8">
        <f>I31/I$42</f>
        <v>2.5624981071290524E-3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276</v>
      </c>
      <c r="J32" s="10">
        <v>6</v>
      </c>
      <c r="K32" s="7">
        <f t="shared" si="3"/>
        <v>46</v>
      </c>
      <c r="L32" s="8">
        <f>I32/I$42</f>
        <v>1.4167657803838512E-4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1599670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1439703</v>
      </c>
      <c r="J37" s="25">
        <v>2</v>
      </c>
      <c r="K37" s="24" t="s">
        <v>6</v>
      </c>
      <c r="L37" s="27">
        <f t="shared" ref="L37:L42" si="4">I37/I$42</f>
        <v>0.73902968996955498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1841657</v>
      </c>
      <c r="J41" s="31" t="s">
        <v>6</v>
      </c>
      <c r="K41" s="31" t="s">
        <v>6</v>
      </c>
      <c r="L41" s="14">
        <f t="shared" si="4"/>
        <v>0.94536109304506599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1948099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48703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1952347</v>
      </c>
      <c r="J46" s="110" t="s">
        <v>36</v>
      </c>
      <c r="K46" s="111"/>
      <c r="L46" s="125">
        <f>I42/I46</f>
        <v>0.9978241572835157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79V4sbcjtm3/nt8MMMputa51+k4FdhSNFF8zeiyv/YFT45YGcrnvAYc8WNEuCSJff67OPIEiCi94qmC6SYUxaQ==" saltValue="Yxe+X3n1Di9Ve22LsdR4M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20945-2B19-4CCF-B4E6-416943D4CCF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703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34320</v>
      </c>
      <c r="J16" s="10">
        <v>7</v>
      </c>
      <c r="K16" s="7">
        <f t="shared" si="1"/>
        <v>4902.8571428571431</v>
      </c>
      <c r="L16" s="8">
        <f t="shared" si="0"/>
        <v>2.7092163086612036E-2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24000</v>
      </c>
      <c r="J17" s="10">
        <v>1</v>
      </c>
      <c r="K17" s="7">
        <f t="shared" si="1"/>
        <v>24000</v>
      </c>
      <c r="L17" s="8">
        <f t="shared" si="0"/>
        <v>1.8945568592036388E-2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58320</v>
      </c>
      <c r="J22" s="13" t="s">
        <v>6</v>
      </c>
      <c r="K22" s="13" t="s">
        <v>6</v>
      </c>
      <c r="L22" s="14">
        <f t="shared" si="0"/>
        <v>4.6037731678648421E-2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113572</v>
      </c>
      <c r="J23" s="10">
        <v>97</v>
      </c>
      <c r="K23" s="18">
        <f t="shared" ref="K23:K35" si="3">IF(J23=0,"-",I23/J23)</f>
        <v>1170.8453608247423</v>
      </c>
      <c r="L23" s="19">
        <f t="shared" si="0"/>
        <v>8.9653588172281529E-2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13548</v>
      </c>
      <c r="J24" s="10">
        <v>12</v>
      </c>
      <c r="K24" s="7">
        <f t="shared" si="3"/>
        <v>1129</v>
      </c>
      <c r="L24" s="8">
        <f t="shared" si="0"/>
        <v>1.0694773470204541E-2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100000</v>
      </c>
      <c r="J25" s="10">
        <v>37</v>
      </c>
      <c r="K25" s="18">
        <f t="shared" si="3"/>
        <v>2702.7027027027025</v>
      </c>
      <c r="L25" s="19">
        <f t="shared" si="0"/>
        <v>7.8939869133484955E-2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5000</v>
      </c>
      <c r="J26" s="10">
        <v>3</v>
      </c>
      <c r="K26" s="7">
        <f t="shared" si="3"/>
        <v>1666.6666666666667</v>
      </c>
      <c r="L26" s="8">
        <f t="shared" si="0"/>
        <v>3.9469934566742472E-3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4607</v>
      </c>
      <c r="J27" s="10">
        <v>6</v>
      </c>
      <c r="K27" s="18">
        <f t="shared" si="3"/>
        <v>767.83333333333337</v>
      </c>
      <c r="L27" s="19">
        <f t="shared" si="0"/>
        <v>3.6367597709796515E-3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386</v>
      </c>
      <c r="J28" s="10">
        <v>1</v>
      </c>
      <c r="K28" s="18">
        <f t="shared" si="3"/>
        <v>386</v>
      </c>
      <c r="L28" s="19">
        <f t="shared" si="0"/>
        <v>3.0470789485525189E-4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145072</v>
      </c>
      <c r="J29" s="10">
        <v>245</v>
      </c>
      <c r="K29" s="7">
        <f t="shared" si="3"/>
        <v>592.13061224489797</v>
      </c>
      <c r="L29" s="8">
        <f t="shared" si="0"/>
        <v>0.11451964694932928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16125</v>
      </c>
      <c r="J30" s="10">
        <v>31</v>
      </c>
      <c r="K30" s="7">
        <f t="shared" si="3"/>
        <v>520.16129032258061</v>
      </c>
      <c r="L30" s="8">
        <f t="shared" si="0"/>
        <v>1.2729053897774449E-2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15416</v>
      </c>
      <c r="J31" s="10">
        <v>353</v>
      </c>
      <c r="K31" s="7">
        <f t="shared" si="3"/>
        <v>43.671388101983005</v>
      </c>
      <c r="L31" s="8">
        <f>I31/I$42</f>
        <v>1.216937022561804E-2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922000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0.65504303406965814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1208467</v>
      </c>
      <c r="J41" s="31" t="s">
        <v>6</v>
      </c>
      <c r="K41" s="31" t="s">
        <v>6</v>
      </c>
      <c r="L41" s="14">
        <f t="shared" si="4"/>
        <v>0.95396226832135156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1266787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31670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1266867</v>
      </c>
      <c r="J46" s="110" t="s">
        <v>36</v>
      </c>
      <c r="K46" s="111"/>
      <c r="L46" s="125">
        <f>I42/I46</f>
        <v>0.9999368520926033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P86Hc5oLOWvOdzAzBHQn1Q0P/Z4SIcODgJ0kwLe7lVN9utCsVm5UR+CxDsXGO9WiYL+lBq2clsZrX4FtA91N9w==" saltValue="s3xag7XVHG9t6Yw3smCmg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3FA57-04C4-482E-80EE-7CAC57E40A1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704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13500</v>
      </c>
      <c r="J12" s="6">
        <v>1</v>
      </c>
      <c r="K12" s="7">
        <f t="shared" ref="K12:K21" si="1">IF(J12=0,"-",I12/J12)</f>
        <v>13500</v>
      </c>
      <c r="L12" s="8">
        <f t="shared" si="0"/>
        <v>6.5582976796742807E-3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13500</v>
      </c>
      <c r="J22" s="13" t="s">
        <v>6</v>
      </c>
      <c r="K22" s="13" t="s">
        <v>6</v>
      </c>
      <c r="L22" s="14">
        <f t="shared" si="0"/>
        <v>6.5582976796742807E-3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95558</v>
      </c>
      <c r="J23" s="10">
        <v>103</v>
      </c>
      <c r="K23" s="18">
        <f t="shared" ref="K23:K35" si="3">IF(J23=0,"-",I23/J23)</f>
        <v>927.747572815534</v>
      </c>
      <c r="L23" s="19">
        <f t="shared" si="0"/>
        <v>4.6422059975875181E-2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39372</v>
      </c>
      <c r="J24" s="10">
        <v>43</v>
      </c>
      <c r="K24" s="7">
        <f t="shared" si="3"/>
        <v>915.62790697674416</v>
      </c>
      <c r="L24" s="8">
        <f t="shared" si="0"/>
        <v>1.9126910832898948E-2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93885</v>
      </c>
      <c r="J25" s="10">
        <v>28</v>
      </c>
      <c r="K25" s="18">
        <f t="shared" si="3"/>
        <v>3353.0357142857142</v>
      </c>
      <c r="L25" s="19">
        <f t="shared" si="0"/>
        <v>4.5609316863423691E-2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12388</v>
      </c>
      <c r="J26" s="10">
        <v>3</v>
      </c>
      <c r="K26" s="7">
        <f t="shared" si="3"/>
        <v>4129.333333333333</v>
      </c>
      <c r="L26" s="8">
        <f t="shared" si="0"/>
        <v>6.0180882708003695E-3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496</v>
      </c>
      <c r="J27" s="10">
        <v>2</v>
      </c>
      <c r="K27" s="18">
        <f t="shared" si="3"/>
        <v>248</v>
      </c>
      <c r="L27" s="19">
        <f t="shared" si="0"/>
        <v>2.4095671474951431E-4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258462</v>
      </c>
      <c r="J29" s="10">
        <v>212</v>
      </c>
      <c r="K29" s="7">
        <f t="shared" si="3"/>
        <v>1219.1603773584907</v>
      </c>
      <c r="L29" s="8">
        <f t="shared" si="0"/>
        <v>0.12556079517659066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74826</v>
      </c>
      <c r="J30" s="10">
        <v>39</v>
      </c>
      <c r="K30" s="7">
        <f t="shared" si="3"/>
        <v>1918.6153846153845</v>
      </c>
      <c r="L30" s="8">
        <f t="shared" si="0"/>
        <v>3.6350457939207978E-2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19940</v>
      </c>
      <c r="J31" s="10">
        <v>1376</v>
      </c>
      <c r="K31" s="7">
        <f t="shared" si="3"/>
        <v>14.491279069767442</v>
      </c>
      <c r="L31" s="8">
        <f>I31/I$42</f>
        <v>9.6868485727929741E-3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4515</v>
      </c>
      <c r="J32" s="10">
        <v>450</v>
      </c>
      <c r="K32" s="7">
        <f t="shared" si="3"/>
        <v>10.033333333333333</v>
      </c>
      <c r="L32" s="8">
        <f>I32/I$42</f>
        <v>2.1933862239799538E-3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1751800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1576620</v>
      </c>
      <c r="J37" s="25">
        <v>2</v>
      </c>
      <c r="K37" s="24" t="s">
        <v>6</v>
      </c>
      <c r="L37" s="27">
        <f t="shared" ref="L37:L42" si="4">I37/I$42</f>
        <v>0.76592172501689371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2044961</v>
      </c>
      <c r="J41" s="31" t="s">
        <v>6</v>
      </c>
      <c r="K41" s="31" t="s">
        <v>6</v>
      </c>
      <c r="L41" s="14">
        <f t="shared" si="4"/>
        <v>0.99344170232032569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2058461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51464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2058498</v>
      </c>
      <c r="J46" s="110" t="s">
        <v>36</v>
      </c>
      <c r="K46" s="111"/>
      <c r="L46" s="125">
        <f>I42/I46</f>
        <v>0.99998202572943962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NQsRUvQEP78tPIHjpZYcXjL2WyDbVII3qAv5OFdAOdr0+vFEeZM2B3TmYJl0MIfzk5WCAli6sZuNQwuTQGRveQ==" saltValue="QK/TFXAhibwSYrOenbekw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4E3BE-5EDB-4AF8-8B6D-3912723CFCE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705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129023</v>
      </c>
      <c r="J16" s="10">
        <v>25</v>
      </c>
      <c r="K16" s="7">
        <f t="shared" si="1"/>
        <v>5160.92</v>
      </c>
      <c r="L16" s="8">
        <f t="shared" si="0"/>
        <v>6.8695978114913736E-2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89954</v>
      </c>
      <c r="J17" s="10">
        <v>3</v>
      </c>
      <c r="K17" s="7">
        <f t="shared" si="1"/>
        <v>29984.666666666668</v>
      </c>
      <c r="L17" s="8">
        <f t="shared" si="0"/>
        <v>4.7894391041511594E-2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218977</v>
      </c>
      <c r="J22" s="13" t="s">
        <v>6</v>
      </c>
      <c r="K22" s="13" t="s">
        <v>6</v>
      </c>
      <c r="L22" s="14">
        <f t="shared" si="0"/>
        <v>0.11659036915642533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29338</v>
      </c>
      <c r="J23" s="10">
        <v>26</v>
      </c>
      <c r="K23" s="18">
        <f t="shared" ref="K23:K35" si="3">IF(J23=0,"-",I23/J23)</f>
        <v>1128.3846153846155</v>
      </c>
      <c r="L23" s="19">
        <f t="shared" si="0"/>
        <v>1.5620490966225706E-2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29338</v>
      </c>
      <c r="J24" s="10">
        <v>26</v>
      </c>
      <c r="K24" s="7">
        <f t="shared" si="3"/>
        <v>1128.3846153846155</v>
      </c>
      <c r="L24" s="8">
        <f t="shared" si="0"/>
        <v>1.5620490966225706E-2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101807</v>
      </c>
      <c r="J25" s="10">
        <v>18</v>
      </c>
      <c r="K25" s="18">
        <f t="shared" si="3"/>
        <v>5655.9444444444443</v>
      </c>
      <c r="L25" s="19">
        <f t="shared" si="0"/>
        <v>5.4205307921417291E-2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31464</v>
      </c>
      <c r="J26" s="10">
        <v>3</v>
      </c>
      <c r="K26" s="7">
        <f t="shared" si="3"/>
        <v>10488</v>
      </c>
      <c r="L26" s="8">
        <f t="shared" si="0"/>
        <v>1.675244146708452E-2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372928</v>
      </c>
      <c r="J29" s="10">
        <v>379</v>
      </c>
      <c r="K29" s="7">
        <f t="shared" si="3"/>
        <v>983.97889182058043</v>
      </c>
      <c r="L29" s="8">
        <f t="shared" si="0"/>
        <v>0.19855881297472971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126927</v>
      </c>
      <c r="J30" s="10">
        <v>51</v>
      </c>
      <c r="K30" s="7">
        <f t="shared" si="3"/>
        <v>2488.7647058823532</v>
      </c>
      <c r="L30" s="8">
        <f t="shared" si="0"/>
        <v>6.7580000575026597E-2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10000</v>
      </c>
      <c r="J31" s="10">
        <v>123</v>
      </c>
      <c r="K31" s="7">
        <f t="shared" si="3"/>
        <v>81.300813008130078</v>
      </c>
      <c r="L31" s="8">
        <f>I31/I$42</f>
        <v>5.324320323889054E-3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2000</v>
      </c>
      <c r="J32" s="10">
        <v>12</v>
      </c>
      <c r="K32" s="7">
        <f t="shared" si="3"/>
        <v>166.66666666666666</v>
      </c>
      <c r="L32" s="8">
        <f>I32/I$42</f>
        <v>1.0648640647778107E-3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1272360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1145124</v>
      </c>
      <c r="J37" s="25">
        <v>2</v>
      </c>
      <c r="K37" s="24" t="s">
        <v>6</v>
      </c>
      <c r="L37" s="27">
        <f t="shared" ref="L37:L42" si="4">I37/I$42</f>
        <v>0.60970069865731291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1659197</v>
      </c>
      <c r="J41" s="31" t="s">
        <v>6</v>
      </c>
      <c r="K41" s="31" t="s">
        <v>6</v>
      </c>
      <c r="L41" s="14">
        <f t="shared" si="4"/>
        <v>0.88340963084357471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1878174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46954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1884330</v>
      </c>
      <c r="J46" s="110" t="s">
        <v>36</v>
      </c>
      <c r="K46" s="111"/>
      <c r="L46" s="125">
        <f>I42/I46</f>
        <v>0.99673305631179254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ioOQxALLVC0F7Dq+oxuQw2k5Eok3q5iUFbRwhzoc5ScTb2TwaXbl87sion0if/6vnUsUOyQI2lBwWouh18xlUQ==" saltValue="YfcbPRliJ8FwuZ71a5dB7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E61ED-C5A6-46FD-BDA1-96E9D13973E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706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34999</v>
      </c>
      <c r="J12" s="6">
        <v>1</v>
      </c>
      <c r="K12" s="7">
        <f t="shared" ref="K12:K21" si="1">IF(J12=0,"-",I12/J12)</f>
        <v>34999</v>
      </c>
      <c r="L12" s="8">
        <f t="shared" si="0"/>
        <v>2.6601008435040763E-2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34999</v>
      </c>
      <c r="J22" s="13" t="s">
        <v>6</v>
      </c>
      <c r="K22" s="13" t="s">
        <v>6</v>
      </c>
      <c r="L22" s="14">
        <f t="shared" si="0"/>
        <v>2.6601008435040763E-2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124313</v>
      </c>
      <c r="J23" s="10">
        <v>136</v>
      </c>
      <c r="K23" s="18">
        <f t="shared" ref="K23:K35" si="3">IF(J23=0,"-",I23/J23)</f>
        <v>914.06617647058829</v>
      </c>
      <c r="L23" s="19">
        <f t="shared" si="0"/>
        <v>9.4484161307043693E-2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52403</v>
      </c>
      <c r="J24" s="10">
        <v>58</v>
      </c>
      <c r="K24" s="7">
        <f t="shared" si="3"/>
        <v>903.5</v>
      </c>
      <c r="L24" s="8">
        <f t="shared" si="0"/>
        <v>3.9828927827121947E-2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114467</v>
      </c>
      <c r="J25" s="10">
        <v>23</v>
      </c>
      <c r="K25" s="18">
        <f t="shared" si="3"/>
        <v>4976.826086956522</v>
      </c>
      <c r="L25" s="19">
        <f t="shared" si="0"/>
        <v>8.7000703806789079E-2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8840</v>
      </c>
      <c r="J26" s="10">
        <v>3</v>
      </c>
      <c r="K26" s="7">
        <f t="shared" si="3"/>
        <v>2946.6666666666665</v>
      </c>
      <c r="L26" s="8">
        <f t="shared" si="0"/>
        <v>6.7188466689265501E-3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8253</v>
      </c>
      <c r="J27" s="10">
        <v>8</v>
      </c>
      <c r="K27" s="18">
        <f t="shared" si="3"/>
        <v>1031.625</v>
      </c>
      <c r="L27" s="19">
        <f t="shared" si="0"/>
        <v>6.2726970088971511E-3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1840</v>
      </c>
      <c r="J28" s="10">
        <v>1</v>
      </c>
      <c r="K28" s="18">
        <f t="shared" si="3"/>
        <v>1840</v>
      </c>
      <c r="L28" s="19">
        <f t="shared" si="0"/>
        <v>1.3984929718127662E-3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271278</v>
      </c>
      <c r="J29" s="10">
        <v>195</v>
      </c>
      <c r="K29" s="7">
        <f t="shared" si="3"/>
        <v>1391.1692307692308</v>
      </c>
      <c r="L29" s="8">
        <f t="shared" si="0"/>
        <v>0.20618498717794759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100537</v>
      </c>
      <c r="J30" s="10">
        <v>45</v>
      </c>
      <c r="K30" s="7">
        <f t="shared" si="3"/>
        <v>2234.1555555555556</v>
      </c>
      <c r="L30" s="8">
        <f t="shared" si="0"/>
        <v>7.6413199949532648E-2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15572</v>
      </c>
      <c r="J31" s="10">
        <v>398</v>
      </c>
      <c r="K31" s="7">
        <f t="shared" si="3"/>
        <v>39.125628140703519</v>
      </c>
      <c r="L31" s="8">
        <f>I31/I$42</f>
        <v>1.1835506824493693E-2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3877</v>
      </c>
      <c r="J32" s="10">
        <v>109</v>
      </c>
      <c r="K32" s="7">
        <f t="shared" si="3"/>
        <v>35.568807339449542</v>
      </c>
      <c r="L32" s="8">
        <f>I32/I$42</f>
        <v>2.9467158976728774E-3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832031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0.56762093543978809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1280703</v>
      </c>
      <c r="J41" s="31" t="s">
        <v>6</v>
      </c>
      <c r="K41" s="31" t="s">
        <v>6</v>
      </c>
      <c r="L41" s="14">
        <f t="shared" si="4"/>
        <v>0.97339899156495924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1315702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32893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1315872</v>
      </c>
      <c r="J46" s="110" t="s">
        <v>36</v>
      </c>
      <c r="K46" s="111"/>
      <c r="L46" s="125">
        <f>I42/I46</f>
        <v>0.99987080810291573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N9hbAzgyWExR/4AjXONdF7EnupwtCt/T9pgC2k+lkgOrhcuO7Z4FbiUMso/LPi+Tkq04iTbL785zZ5tHd+S+IA==" saltValue="sGHoeV7ThxdpAtj4lSL/G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34029-5869-4C9F-ADA3-B4E81A3B48F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707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4.0341511061894465E-2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15828</v>
      </c>
      <c r="J16" s="10">
        <v>3</v>
      </c>
      <c r="K16" s="7">
        <f t="shared" si="1"/>
        <v>5276</v>
      </c>
      <c r="L16" s="8">
        <f t="shared" si="0"/>
        <v>7.9815679635958196E-3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80000</v>
      </c>
      <c r="J17" s="10">
        <v>2</v>
      </c>
      <c r="K17" s="7">
        <f t="shared" si="1"/>
        <v>40000</v>
      </c>
      <c r="L17" s="8">
        <f t="shared" si="0"/>
        <v>4.0341511061894465E-2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175828</v>
      </c>
      <c r="J22" s="13" t="s">
        <v>6</v>
      </c>
      <c r="K22" s="13" t="s">
        <v>6</v>
      </c>
      <c r="L22" s="14">
        <f t="shared" si="0"/>
        <v>8.8664590087384754E-2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132669</v>
      </c>
      <c r="J23" s="10">
        <v>120</v>
      </c>
      <c r="K23" s="18">
        <f t="shared" ref="K23:K35" si="3">IF(J23=0,"-",I23/J23)</f>
        <v>1105.575</v>
      </c>
      <c r="L23" s="19">
        <f t="shared" si="0"/>
        <v>6.6900849138380958E-2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31774</v>
      </c>
      <c r="J24" s="10">
        <v>28</v>
      </c>
      <c r="K24" s="7">
        <f t="shared" si="3"/>
        <v>1134.7857142857142</v>
      </c>
      <c r="L24" s="8">
        <f t="shared" si="0"/>
        <v>1.6022639656007934E-2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129952</v>
      </c>
      <c r="J25" s="10">
        <v>20</v>
      </c>
      <c r="K25" s="18">
        <f t="shared" si="3"/>
        <v>6497.6</v>
      </c>
      <c r="L25" s="19">
        <f t="shared" si="0"/>
        <v>6.5530750568941379E-2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42536</v>
      </c>
      <c r="J26" s="10">
        <v>5</v>
      </c>
      <c r="K26" s="7">
        <f t="shared" si="3"/>
        <v>8507.2000000000007</v>
      </c>
      <c r="L26" s="8">
        <f t="shared" si="0"/>
        <v>2.1449581431609289E-2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8829</v>
      </c>
      <c r="J27" s="10">
        <v>3</v>
      </c>
      <c r="K27" s="18">
        <f t="shared" si="3"/>
        <v>2943</v>
      </c>
      <c r="L27" s="19">
        <f t="shared" si="0"/>
        <v>4.4521900145683283E-3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2638</v>
      </c>
      <c r="J28" s="10">
        <v>2</v>
      </c>
      <c r="K28" s="18">
        <f t="shared" si="3"/>
        <v>1319</v>
      </c>
      <c r="L28" s="19">
        <f t="shared" si="0"/>
        <v>1.3302613272659701E-3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367742</v>
      </c>
      <c r="J29" s="10">
        <v>181</v>
      </c>
      <c r="K29" s="7">
        <f t="shared" si="3"/>
        <v>2031.7237569060774</v>
      </c>
      <c r="L29" s="8">
        <f t="shared" si="0"/>
        <v>0.18544084951153994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105797</v>
      </c>
      <c r="J30" s="10">
        <v>29</v>
      </c>
      <c r="K30" s="7">
        <f t="shared" si="3"/>
        <v>3648.1724137931033</v>
      </c>
      <c r="L30" s="8">
        <f t="shared" si="0"/>
        <v>5.335013557269061E-2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6329</v>
      </c>
      <c r="J31" s="10">
        <v>40</v>
      </c>
      <c r="K31" s="7">
        <f t="shared" si="3"/>
        <v>158.22499999999999</v>
      </c>
      <c r="L31" s="8">
        <f>I31/I$42</f>
        <v>3.191517793884126E-3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1310801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1161720</v>
      </c>
      <c r="J37" s="25">
        <v>1</v>
      </c>
      <c r="K37" s="24" t="s">
        <v>6</v>
      </c>
      <c r="L37" s="27">
        <f t="shared" ref="L37:L42" si="4">I37/I$42</f>
        <v>0.58581925288530046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1807241</v>
      </c>
      <c r="J41" s="31" t="s">
        <v>6</v>
      </c>
      <c r="K41" s="31" t="s">
        <v>6</v>
      </c>
      <c r="L41" s="14">
        <f t="shared" si="4"/>
        <v>0.91133540991261519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1983069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49577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1984789</v>
      </c>
      <c r="J46" s="110" t="s">
        <v>36</v>
      </c>
      <c r="K46" s="111"/>
      <c r="L46" s="125">
        <f>I42/I46</f>
        <v>0.99913340914323889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HkTz6YhCd4ehOtrh/EWCh2WLzHLWTGx8gsKjpG/zqE2jS7paDydQwR/0Mdw/h2rkrladvZ/JG+10Ry8LAUFZg==" saltValue="5GIwSFptKHi1RJgguFX95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1D840-960C-4FDB-9139-BA8D20848CA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708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22293</v>
      </c>
      <c r="J16" s="10">
        <v>5</v>
      </c>
      <c r="K16" s="7">
        <f t="shared" si="1"/>
        <v>4458.6000000000004</v>
      </c>
      <c r="L16" s="8">
        <f t="shared" si="0"/>
        <v>2.3709954288169591E-2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22293</v>
      </c>
      <c r="J22" s="13" t="s">
        <v>6</v>
      </c>
      <c r="K22" s="13" t="s">
        <v>6</v>
      </c>
      <c r="L22" s="14">
        <f t="shared" si="0"/>
        <v>2.3709954288169591E-2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70000</v>
      </c>
      <c r="J23" s="10">
        <v>68</v>
      </c>
      <c r="K23" s="18">
        <f t="shared" ref="K23:K35" si="3">IF(J23=0,"-",I23/J23)</f>
        <v>1029.4117647058824</v>
      </c>
      <c r="L23" s="19">
        <f t="shared" si="0"/>
        <v>7.4449235193642466E-2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18560</v>
      </c>
      <c r="J24" s="10">
        <v>17</v>
      </c>
      <c r="K24" s="7">
        <f t="shared" si="3"/>
        <v>1091.7647058823529</v>
      </c>
      <c r="L24" s="8">
        <f t="shared" si="0"/>
        <v>1.9739682931342914E-2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151446</v>
      </c>
      <c r="J25" s="10">
        <v>63</v>
      </c>
      <c r="K25" s="18">
        <f t="shared" si="3"/>
        <v>2403.9047619047619</v>
      </c>
      <c r="L25" s="19">
        <f t="shared" si="0"/>
        <v>0.16107198390194824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18891</v>
      </c>
      <c r="J26" s="10">
        <v>10</v>
      </c>
      <c r="K26" s="7">
        <f t="shared" si="3"/>
        <v>1889.1</v>
      </c>
      <c r="L26" s="8">
        <f t="shared" si="0"/>
        <v>2.0091721457758567E-2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8680</v>
      </c>
      <c r="J27" s="10">
        <v>5</v>
      </c>
      <c r="K27" s="18">
        <f t="shared" si="3"/>
        <v>1736</v>
      </c>
      <c r="L27" s="19">
        <f t="shared" si="0"/>
        <v>9.2317051640116651E-3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140151</v>
      </c>
      <c r="J29" s="10">
        <v>231</v>
      </c>
      <c r="K29" s="7">
        <f t="shared" si="3"/>
        <v>606.71428571428567</v>
      </c>
      <c r="L29" s="8">
        <f t="shared" si="0"/>
        <v>0.14905906802320262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46091</v>
      </c>
      <c r="J30" s="10">
        <v>43</v>
      </c>
      <c r="K30" s="7">
        <f t="shared" si="3"/>
        <v>1071.8837209302326</v>
      </c>
      <c r="L30" s="8">
        <f t="shared" si="0"/>
        <v>4.9020567133002492E-2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608520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547668</v>
      </c>
      <c r="J37" s="25">
        <v>1</v>
      </c>
      <c r="K37" s="24" t="s">
        <v>6</v>
      </c>
      <c r="L37" s="27">
        <f t="shared" ref="L37:L42" si="4">I37/I$42</f>
        <v>0.58247805342902537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917945</v>
      </c>
      <c r="J41" s="31" t="s">
        <v>6</v>
      </c>
      <c r="K41" s="31" t="s">
        <v>6</v>
      </c>
      <c r="L41" s="14">
        <f t="shared" si="4"/>
        <v>0.97629004571183042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940238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23506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941452</v>
      </c>
      <c r="J46" s="110" t="s">
        <v>36</v>
      </c>
      <c r="K46" s="111"/>
      <c r="L46" s="125">
        <f>I42/I46</f>
        <v>0.99871050250039306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b30xuO/CWv0YIPld2mWpo6ZisUzWKpZuXonhTzkLsVtbMwswBst9/PElGBn/6ydPdxjopc8Gg6UFIDoCB3W6Vw==" saltValue="qF5cL/e1T//w5f7PA+QWC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D608C-EC51-48EC-B2C5-0100C02EE91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709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2.2179204423065663E-2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76249</v>
      </c>
      <c r="J16" s="10">
        <v>11</v>
      </c>
      <c r="K16" s="7">
        <f t="shared" si="1"/>
        <v>6931.727272727273</v>
      </c>
      <c r="L16" s="8">
        <f t="shared" si="0"/>
        <v>3.3822843161086677E-2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1</v>
      </c>
      <c r="K17" s="7">
        <f t="shared" si="1"/>
        <v>50000</v>
      </c>
      <c r="L17" s="8">
        <f t="shared" si="0"/>
        <v>2.2179204423065663E-2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10827</v>
      </c>
      <c r="J19" s="10">
        <v>3</v>
      </c>
      <c r="K19" s="7">
        <f t="shared" si="1"/>
        <v>3609</v>
      </c>
      <c r="L19" s="8">
        <f t="shared" si="0"/>
        <v>4.8026849257706387E-3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1862</v>
      </c>
      <c r="J20" s="10">
        <v>1</v>
      </c>
      <c r="K20" s="7">
        <f t="shared" si="1"/>
        <v>1862</v>
      </c>
      <c r="L20" s="8">
        <f t="shared" si="0"/>
        <v>8.2595357271496533E-4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188938</v>
      </c>
      <c r="J22" s="13" t="s">
        <v>6</v>
      </c>
      <c r="K22" s="13" t="s">
        <v>6</v>
      </c>
      <c r="L22" s="14">
        <f t="shared" si="0"/>
        <v>8.3809890505703602E-2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199784</v>
      </c>
      <c r="J23" s="10">
        <v>175</v>
      </c>
      <c r="K23" s="18">
        <f t="shared" ref="K23:K35" si="3">IF(J23=0,"-",I23/J23)</f>
        <v>1141.6228571428571</v>
      </c>
      <c r="L23" s="19">
        <f t="shared" si="0"/>
        <v>8.8621003529155001E-2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32860</v>
      </c>
      <c r="J24" s="10">
        <v>29</v>
      </c>
      <c r="K24" s="7">
        <f t="shared" si="3"/>
        <v>1133.1034482758621</v>
      </c>
      <c r="L24" s="8">
        <f t="shared" si="0"/>
        <v>1.4576173146838754E-2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180000</v>
      </c>
      <c r="J25" s="10">
        <v>73</v>
      </c>
      <c r="K25" s="18">
        <f t="shared" si="3"/>
        <v>2465.7534246575342</v>
      </c>
      <c r="L25" s="19">
        <f t="shared" si="0"/>
        <v>7.9845135923036381E-2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15673</v>
      </c>
      <c r="J26" s="10">
        <v>7</v>
      </c>
      <c r="K26" s="7">
        <f t="shared" si="3"/>
        <v>2239</v>
      </c>
      <c r="L26" s="8">
        <f t="shared" si="0"/>
        <v>6.9522934184541628E-3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4091</v>
      </c>
      <c r="J27" s="10">
        <v>8</v>
      </c>
      <c r="K27" s="18">
        <f t="shared" si="3"/>
        <v>511.375</v>
      </c>
      <c r="L27" s="19">
        <f t="shared" si="0"/>
        <v>1.8147025058952325E-3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353998</v>
      </c>
      <c r="J29" s="10">
        <v>254</v>
      </c>
      <c r="K29" s="7">
        <f t="shared" si="3"/>
        <v>1393.6929133858268</v>
      </c>
      <c r="L29" s="8">
        <f t="shared" si="0"/>
        <v>0.15702788014712796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71540</v>
      </c>
      <c r="J30" s="10">
        <v>36</v>
      </c>
      <c r="K30" s="7">
        <f t="shared" si="3"/>
        <v>1987.2222222222222</v>
      </c>
      <c r="L30" s="8">
        <f t="shared" si="0"/>
        <v>3.1734005688522353E-2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1475026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1327553</v>
      </c>
      <c r="J37" s="25">
        <v>2</v>
      </c>
      <c r="K37" s="24" t="s">
        <v>6</v>
      </c>
      <c r="L37" s="27">
        <f t="shared" ref="L37:L42" si="4">I37/I$42</f>
        <v>0.5888813873890818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2065426</v>
      </c>
      <c r="J41" s="31" t="s">
        <v>6</v>
      </c>
      <c r="K41" s="31" t="s">
        <v>6</v>
      </c>
      <c r="L41" s="14">
        <f t="shared" si="4"/>
        <v>0.91619010949429636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2254364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56359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2254553</v>
      </c>
      <c r="J46" s="110" t="s">
        <v>36</v>
      </c>
      <c r="K46" s="111"/>
      <c r="L46" s="125">
        <f>I42/I46</f>
        <v>0.99991616963539998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gEoqhLagFajlm0EpOwVhYJWBZx3V47pv17yUYOupXY6PukSirAjNTYrBFky/QKiM79lR9XuQnRJUktswmvDB5Q==" saltValue="XrTQVG9kAWL9RxXWGgRre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DBD60-2EDD-42A9-B839-D496B6D2CD6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710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12743</v>
      </c>
      <c r="J16" s="10">
        <v>1</v>
      </c>
      <c r="K16" s="7">
        <f t="shared" si="1"/>
        <v>12743</v>
      </c>
      <c r="L16" s="8">
        <f t="shared" si="0"/>
        <v>1.3468109550066004E-2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12743</v>
      </c>
      <c r="J22" s="13" t="s">
        <v>6</v>
      </c>
      <c r="K22" s="13" t="s">
        <v>6</v>
      </c>
      <c r="L22" s="14">
        <f t="shared" si="0"/>
        <v>1.3468109550066004E-2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78009</v>
      </c>
      <c r="J23" s="10">
        <v>89</v>
      </c>
      <c r="K23" s="18">
        <f t="shared" ref="K23:K35" si="3">IF(J23=0,"-",I23/J23)</f>
        <v>876.50561797752812</v>
      </c>
      <c r="L23" s="19">
        <f t="shared" si="0"/>
        <v>8.2447913198705078E-2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22768</v>
      </c>
      <c r="J24" s="10">
        <v>25</v>
      </c>
      <c r="K24" s="7">
        <f t="shared" si="3"/>
        <v>910.72</v>
      </c>
      <c r="L24" s="8">
        <f t="shared" si="0"/>
        <v>2.4063557893424056E-2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48525</v>
      </c>
      <c r="J25" s="10">
        <v>15</v>
      </c>
      <c r="K25" s="18">
        <f t="shared" si="3"/>
        <v>3235</v>
      </c>
      <c r="L25" s="19">
        <f t="shared" si="0"/>
        <v>5.1286197592164545E-2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12772</v>
      </c>
      <c r="J26" s="10">
        <v>4</v>
      </c>
      <c r="K26" s="7">
        <f t="shared" si="3"/>
        <v>3193</v>
      </c>
      <c r="L26" s="8">
        <f t="shared" si="0"/>
        <v>1.3498759724824845E-2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141844</v>
      </c>
      <c r="J29" s="10">
        <v>85</v>
      </c>
      <c r="K29" s="7">
        <f t="shared" si="3"/>
        <v>1668.7529411764706</v>
      </c>
      <c r="L29" s="8">
        <f t="shared" si="0"/>
        <v>0.14991528925838202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29654</v>
      </c>
      <c r="J30" s="10">
        <v>14</v>
      </c>
      <c r="K30" s="7">
        <f t="shared" si="3"/>
        <v>2118.1428571428573</v>
      </c>
      <c r="L30" s="8">
        <f t="shared" si="0"/>
        <v>3.1341389044782023E-2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1200</v>
      </c>
      <c r="J31" s="10">
        <v>70</v>
      </c>
      <c r="K31" s="7">
        <f t="shared" si="3"/>
        <v>17.142857142857142</v>
      </c>
      <c r="L31" s="8">
        <f>I31/I$42</f>
        <v>1.2682830934692933E-3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86</v>
      </c>
      <c r="J32" s="10">
        <v>5</v>
      </c>
      <c r="K32" s="7">
        <f t="shared" si="3"/>
        <v>17.2</v>
      </c>
      <c r="L32" s="8">
        <f>I32/I$42</f>
        <v>9.0893621698632691E-5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0.70161420730721302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933418</v>
      </c>
      <c r="J41" s="31" t="s">
        <v>6</v>
      </c>
      <c r="K41" s="31" t="s">
        <v>6</v>
      </c>
      <c r="L41" s="14">
        <f t="shared" si="4"/>
        <v>0.98653189044993395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946161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23654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946168</v>
      </c>
      <c r="J46" s="110" t="s">
        <v>36</v>
      </c>
      <c r="K46" s="111"/>
      <c r="L46" s="125">
        <f>I42/I46</f>
        <v>0.99999260173668947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sIGQsJbQzVL5qWg385vP6qKJiXFhiUE/MHOiKPBF50wwht3Ggp27CUUxQxunsiuXsCbSJ7dDaF53+w2cyQgyw==" saltValue="5mPptRuv6Uu0TJ81G+/w9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1415B-1455-4E30-8F58-5F520B3DBDF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468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99600</v>
      </c>
      <c r="J12" s="6">
        <v>2</v>
      </c>
      <c r="K12" s="7">
        <f t="shared" ref="K12:K21" si="1">IF(J12=0,"-",I12/J12)</f>
        <v>49800</v>
      </c>
      <c r="L12" s="8">
        <f t="shared" si="0"/>
        <v>6.1083983117270209E-2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1</v>
      </c>
      <c r="K17" s="7">
        <f t="shared" si="1"/>
        <v>50000</v>
      </c>
      <c r="L17" s="8">
        <f t="shared" si="0"/>
        <v>3.0664650159272194E-2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1997</v>
      </c>
      <c r="J19" s="10">
        <v>1</v>
      </c>
      <c r="K19" s="7">
        <f t="shared" si="1"/>
        <v>1997</v>
      </c>
      <c r="L19" s="8">
        <f t="shared" si="0"/>
        <v>1.2247461273613314E-3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151597</v>
      </c>
      <c r="J22" s="13" t="s">
        <v>6</v>
      </c>
      <c r="K22" s="13" t="s">
        <v>6</v>
      </c>
      <c r="L22" s="14">
        <f t="shared" si="0"/>
        <v>9.2973379403903739E-2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56400</v>
      </c>
      <c r="J25" s="10">
        <v>23</v>
      </c>
      <c r="K25" s="18">
        <f t="shared" si="3"/>
        <v>2452.1739130434785</v>
      </c>
      <c r="L25" s="19">
        <f t="shared" si="0"/>
        <v>3.4589725379659035E-2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8153</v>
      </c>
      <c r="J26" s="10">
        <v>7</v>
      </c>
      <c r="K26" s="7">
        <f t="shared" si="3"/>
        <v>1164.7142857142858</v>
      </c>
      <c r="L26" s="8">
        <f t="shared" si="0"/>
        <v>5.0001778549709237E-3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672911</v>
      </c>
      <c r="J29" s="10">
        <v>415</v>
      </c>
      <c r="K29" s="7">
        <f t="shared" si="3"/>
        <v>1621.4722891566264</v>
      </c>
      <c r="L29" s="8">
        <f t="shared" si="0"/>
        <v>0.41269160806652022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55010</v>
      </c>
      <c r="J30" s="10">
        <v>33</v>
      </c>
      <c r="K30" s="7">
        <f t="shared" si="3"/>
        <v>1666.969696969697</v>
      </c>
      <c r="L30" s="8">
        <f t="shared" si="0"/>
        <v>3.3737248105231266E-2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2814</v>
      </c>
      <c r="J31" s="10">
        <v>43</v>
      </c>
      <c r="K31" s="7">
        <f t="shared" si="3"/>
        <v>65.441860465116278</v>
      </c>
      <c r="L31" s="8">
        <f>I31/I$42</f>
        <v>1.725806510963839E-3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829800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0.4580194806389532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1478945</v>
      </c>
      <c r="J41" s="31" t="s">
        <v>6</v>
      </c>
      <c r="K41" s="31" t="s">
        <v>6</v>
      </c>
      <c r="L41" s="14">
        <f t="shared" si="4"/>
        <v>0.90702662059609629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1630542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40764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1630555</v>
      </c>
      <c r="J46" s="110" t="s">
        <v>36</v>
      </c>
      <c r="K46" s="111"/>
      <c r="L46" s="125">
        <f>I42/I46</f>
        <v>0.99999202725452374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2XFDyeRH/8I+4s/xBVyw92zx/TrsA5OzOECCgDrWj93gTsvdc932gqJ3jtEK58VESQ3OnSwS/l4AoKTl3S4jw==" saltValue="ndvFNLI0fq2I90ceX1J6f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F2A48-F1D5-4508-9A22-0D173494211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711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3.5373812766409024E-2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40000</v>
      </c>
      <c r="J13" s="6">
        <v>1</v>
      </c>
      <c r="K13" s="7">
        <f t="shared" si="1"/>
        <v>40000</v>
      </c>
      <c r="L13" s="8">
        <f t="shared" si="0"/>
        <v>1.7686906383204512E-2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35470</v>
      </c>
      <c r="J14" s="10">
        <v>9</v>
      </c>
      <c r="K14" s="7">
        <f t="shared" si="1"/>
        <v>3941.1111111111113</v>
      </c>
      <c r="L14" s="8">
        <f t="shared" si="0"/>
        <v>1.5683864235306603E-2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32850</v>
      </c>
      <c r="J15" s="10">
        <v>8</v>
      </c>
      <c r="K15" s="7">
        <f t="shared" si="1"/>
        <v>4106.25</v>
      </c>
      <c r="L15" s="8">
        <f t="shared" si="0"/>
        <v>1.4525371867206706E-2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29341</v>
      </c>
      <c r="J16" s="10">
        <v>6</v>
      </c>
      <c r="K16" s="7">
        <f t="shared" si="1"/>
        <v>4890.166666666667</v>
      </c>
      <c r="L16" s="8">
        <f t="shared" si="0"/>
        <v>1.297378800474009E-2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80000</v>
      </c>
      <c r="J17" s="10">
        <v>2</v>
      </c>
      <c r="K17" s="7">
        <f t="shared" si="1"/>
        <v>40000</v>
      </c>
      <c r="L17" s="8">
        <f t="shared" si="0"/>
        <v>3.5373812766409024E-2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224811</v>
      </c>
      <c r="J22" s="13" t="s">
        <v>6</v>
      </c>
      <c r="K22" s="13" t="s">
        <v>6</v>
      </c>
      <c r="L22" s="14">
        <f t="shared" si="0"/>
        <v>9.9405277772864745E-2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338146</v>
      </c>
      <c r="J23" s="10">
        <v>383</v>
      </c>
      <c r="K23" s="18">
        <f t="shared" ref="K23:K35" si="3">IF(J23=0,"-",I23/J23)</f>
        <v>882.88772845953008</v>
      </c>
      <c r="L23" s="19">
        <f t="shared" si="0"/>
        <v>0.14951891614637683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57006</v>
      </c>
      <c r="J24" s="10">
        <v>63</v>
      </c>
      <c r="K24" s="7">
        <f t="shared" si="3"/>
        <v>904.85714285714289</v>
      </c>
      <c r="L24" s="8">
        <f t="shared" si="0"/>
        <v>2.5206494632023912E-2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155680</v>
      </c>
      <c r="J25" s="10">
        <v>44</v>
      </c>
      <c r="K25" s="18">
        <f t="shared" si="3"/>
        <v>3538.181818181818</v>
      </c>
      <c r="L25" s="19">
        <f t="shared" si="0"/>
        <v>6.8837439643431961E-2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23651</v>
      </c>
      <c r="J26" s="10">
        <v>8</v>
      </c>
      <c r="K26" s="7">
        <f t="shared" si="3"/>
        <v>2956.375</v>
      </c>
      <c r="L26" s="8">
        <f t="shared" si="0"/>
        <v>1.0457825571729249E-2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4384</v>
      </c>
      <c r="J27" s="10">
        <v>4</v>
      </c>
      <c r="K27" s="18">
        <f t="shared" si="3"/>
        <v>1096</v>
      </c>
      <c r="L27" s="19">
        <f t="shared" si="0"/>
        <v>1.9384849395992147E-3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2384</v>
      </c>
      <c r="J28" s="10">
        <v>2</v>
      </c>
      <c r="K28" s="18">
        <f t="shared" si="3"/>
        <v>1192</v>
      </c>
      <c r="L28" s="19">
        <f t="shared" si="0"/>
        <v>1.054139620438989E-3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238198</v>
      </c>
      <c r="J29" s="10">
        <v>179</v>
      </c>
      <c r="K29" s="7">
        <f t="shared" si="3"/>
        <v>1330.7150837988827</v>
      </c>
      <c r="L29" s="8">
        <f t="shared" si="0"/>
        <v>0.10532464316666372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49868</v>
      </c>
      <c r="J30" s="10">
        <v>27</v>
      </c>
      <c r="K30" s="7">
        <f t="shared" si="3"/>
        <v>1846.962962962963</v>
      </c>
      <c r="L30" s="8">
        <f t="shared" si="0"/>
        <v>2.2050266187941068E-2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66927</v>
      </c>
      <c r="J31" s="10">
        <v>1168</v>
      </c>
      <c r="K31" s="7">
        <f t="shared" si="3"/>
        <v>57.300513698630134</v>
      </c>
      <c r="L31" s="8">
        <f>I31/I$42</f>
        <v>2.9593289587718213E-2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3110</v>
      </c>
      <c r="J32" s="10">
        <v>142</v>
      </c>
      <c r="K32" s="7">
        <f t="shared" si="3"/>
        <v>21.901408450704224</v>
      </c>
      <c r="L32" s="8">
        <f>I32/I$42</f>
        <v>1.375156971294151E-3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1370460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1233414</v>
      </c>
      <c r="J37" s="25">
        <v>2</v>
      </c>
      <c r="K37" s="24" t="s">
        <v>6</v>
      </c>
      <c r="L37" s="27">
        <f t="shared" ref="L37:L42" si="4">I37/I$42</f>
        <v>0.54538194874334534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2036749</v>
      </c>
      <c r="J41" s="31" t="s">
        <v>6</v>
      </c>
      <c r="K41" s="31" t="s">
        <v>6</v>
      </c>
      <c r="L41" s="14">
        <f t="shared" si="4"/>
        <v>0.90059472222713521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2261560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56265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2266774</v>
      </c>
      <c r="J46" s="110" t="s">
        <v>36</v>
      </c>
      <c r="K46" s="111"/>
      <c r="L46" s="125">
        <f>I42/I46</f>
        <v>0.99769981480288727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aaDxj4IcyHxjY0Z8aKjiwqlmxAHffx03GHHF8oYILmqrPKskBhHPhAq2IzOY4VF21V/ePXTNC/5+SsLMRK13wQ==" saltValue="su6doi+mJewuc9Lo/8FUY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6D087-0082-4DC7-A427-146FFAD6C29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712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2.9582047922917635E-2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54735</v>
      </c>
      <c r="J16" s="10">
        <v>6</v>
      </c>
      <c r="K16" s="7">
        <f t="shared" si="1"/>
        <v>9122.5</v>
      </c>
      <c r="L16" s="8">
        <f t="shared" si="0"/>
        <v>2.3131048472298524E-2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1.6904027384524362E-2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1750</v>
      </c>
      <c r="J19" s="10">
        <v>2</v>
      </c>
      <c r="K19" s="7">
        <f t="shared" si="1"/>
        <v>875</v>
      </c>
      <c r="L19" s="8">
        <f t="shared" si="0"/>
        <v>7.3955119807294083E-4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166485</v>
      </c>
      <c r="J22" s="13" t="s">
        <v>6</v>
      </c>
      <c r="K22" s="13" t="s">
        <v>6</v>
      </c>
      <c r="L22" s="14">
        <f t="shared" si="0"/>
        <v>7.0356674977813463E-2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289553</v>
      </c>
      <c r="J23" s="10">
        <v>260</v>
      </c>
      <c r="K23" s="18">
        <f t="shared" ref="K23:K35" si="3">IF(J23=0,"-",I23/J23)</f>
        <v>1113.6653846153847</v>
      </c>
      <c r="L23" s="19">
        <f t="shared" si="0"/>
        <v>0.12236529603177958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113229</v>
      </c>
      <c r="J24" s="10">
        <v>100</v>
      </c>
      <c r="K24" s="7">
        <f t="shared" si="3"/>
        <v>1132.29</v>
      </c>
      <c r="L24" s="8">
        <f t="shared" si="0"/>
        <v>4.7850652918057728E-2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264985</v>
      </c>
      <c r="J25" s="10">
        <v>60</v>
      </c>
      <c r="K25" s="18">
        <f t="shared" si="3"/>
        <v>4416.416666666667</v>
      </c>
      <c r="L25" s="19">
        <f t="shared" si="0"/>
        <v>0.11198284241220471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47915</v>
      </c>
      <c r="J26" s="10">
        <v>10</v>
      </c>
      <c r="K26" s="7">
        <f t="shared" si="3"/>
        <v>4791.5</v>
      </c>
      <c r="L26" s="8">
        <f t="shared" si="0"/>
        <v>2.0248911803237121E-2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9556</v>
      </c>
      <c r="J27" s="10">
        <v>7</v>
      </c>
      <c r="K27" s="18">
        <f t="shared" si="3"/>
        <v>1365.1428571428571</v>
      </c>
      <c r="L27" s="19">
        <f t="shared" si="0"/>
        <v>4.0383721421628702E-3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6626</v>
      </c>
      <c r="J28" s="10">
        <v>4</v>
      </c>
      <c r="K28" s="18">
        <f t="shared" si="3"/>
        <v>1656.5</v>
      </c>
      <c r="L28" s="19">
        <f t="shared" si="0"/>
        <v>2.8001521362464609E-3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419001</v>
      </c>
      <c r="J29" s="10">
        <v>518</v>
      </c>
      <c r="K29" s="7">
        <f t="shared" si="3"/>
        <v>808.88223938223939</v>
      </c>
      <c r="L29" s="8">
        <f t="shared" si="0"/>
        <v>0.17707010945357732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118023</v>
      </c>
      <c r="J30" s="10">
        <v>54</v>
      </c>
      <c r="K30" s="7">
        <f t="shared" si="3"/>
        <v>2185.6111111111113</v>
      </c>
      <c r="L30" s="8">
        <f t="shared" si="0"/>
        <v>4.9876600600092975E-2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55000</v>
      </c>
      <c r="J31" s="10">
        <v>139</v>
      </c>
      <c r="K31" s="7">
        <f t="shared" si="3"/>
        <v>395.68345323741005</v>
      </c>
      <c r="L31" s="8">
        <f>I31/I$42</f>
        <v>2.3243037653720999E-2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7840</v>
      </c>
      <c r="J32" s="10">
        <v>7</v>
      </c>
      <c r="K32" s="7">
        <f t="shared" si="3"/>
        <v>1120</v>
      </c>
      <c r="L32" s="8">
        <f>I32/I$42</f>
        <v>3.3131893673667753E-3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1290800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1161720</v>
      </c>
      <c r="J37" s="25">
        <v>2</v>
      </c>
      <c r="K37" s="24" t="s">
        <v>6</v>
      </c>
      <c r="L37" s="27">
        <f t="shared" ref="L37:L42" si="4">I37/I$42</f>
        <v>0.49094366732874106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2199815</v>
      </c>
      <c r="J41" s="31" t="s">
        <v>6</v>
      </c>
      <c r="K41" s="31" t="s">
        <v>6</v>
      </c>
      <c r="L41" s="14">
        <f t="shared" si="4"/>
        <v>0.9296433250221865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2366300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59157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2366321</v>
      </c>
      <c r="J46" s="110" t="s">
        <v>36</v>
      </c>
      <c r="K46" s="111"/>
      <c r="L46" s="125">
        <f>I42/I46</f>
        <v>0.99999112546438118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ZmsZ4mqBgNV4GqlnEMlfhaILFNExF/q40QlWSYQcW3jbYkAuU+pRhX0fzuqQHWCToEY2iNre8iSm0iA07/tWMg==" saltValue="BjTtGGm7SBjdky1Bd87CZ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039FC-2CCE-477F-A3D3-89AF356EBFF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713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8.0754596793913298E-3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9.6905516152695961E-3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1505</v>
      </c>
      <c r="J18" s="10">
        <v>1</v>
      </c>
      <c r="K18" s="7">
        <f t="shared" si="1"/>
        <v>1505</v>
      </c>
      <c r="L18" s="8">
        <f t="shared" si="0"/>
        <v>4.8614267269935809E-4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56505</v>
      </c>
      <c r="J22" s="13" t="s">
        <v>6</v>
      </c>
      <c r="K22" s="13" t="s">
        <v>6</v>
      </c>
      <c r="L22" s="14">
        <f t="shared" si="0"/>
        <v>1.8252153967360286E-2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161633</v>
      </c>
      <c r="J23" s="10">
        <v>142</v>
      </c>
      <c r="K23" s="18">
        <f t="shared" ref="K23:K35" si="3">IF(J23=0,"-",I23/J23)</f>
        <v>1138.2605633802816</v>
      </c>
      <c r="L23" s="19">
        <f t="shared" si="0"/>
        <v>5.2210430974362357E-2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82548</v>
      </c>
      <c r="J24" s="10">
        <v>73</v>
      </c>
      <c r="K24" s="7">
        <f t="shared" si="3"/>
        <v>1130.7945205479452</v>
      </c>
      <c r="L24" s="8">
        <f t="shared" si="0"/>
        <v>2.6664521824575821E-2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214958</v>
      </c>
      <c r="J25" s="10">
        <v>57</v>
      </c>
      <c r="K25" s="18">
        <f t="shared" si="3"/>
        <v>3771.1929824561403</v>
      </c>
      <c r="L25" s="19">
        <f t="shared" si="0"/>
        <v>6.9435386470504054E-2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31500</v>
      </c>
      <c r="J26" s="10">
        <v>8</v>
      </c>
      <c r="K26" s="7">
        <f t="shared" si="3"/>
        <v>3937.5</v>
      </c>
      <c r="L26" s="8">
        <f t="shared" si="0"/>
        <v>1.0175079196033075E-2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700</v>
      </c>
      <c r="J27" s="10">
        <v>2</v>
      </c>
      <c r="K27" s="18">
        <f t="shared" si="3"/>
        <v>350</v>
      </c>
      <c r="L27" s="19">
        <f t="shared" si="0"/>
        <v>2.2611287102295723E-4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492513</v>
      </c>
      <c r="J29" s="10">
        <v>904</v>
      </c>
      <c r="K29" s="7">
        <f t="shared" si="3"/>
        <v>544.81526548672571</v>
      </c>
      <c r="L29" s="8">
        <f t="shared" si="0"/>
        <v>0.15909075492304248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104445</v>
      </c>
      <c r="J30" s="10">
        <v>99</v>
      </c>
      <c r="K30" s="7">
        <f t="shared" si="3"/>
        <v>1055</v>
      </c>
      <c r="L30" s="8">
        <f t="shared" si="0"/>
        <v>3.3737655448561096E-2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18894</v>
      </c>
      <c r="J31" s="10">
        <v>187</v>
      </c>
      <c r="K31" s="7">
        <f t="shared" si="3"/>
        <v>101.03743315508021</v>
      </c>
      <c r="L31" s="8">
        <f>I31/I$42</f>
        <v>6.1031094072967916E-3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7761</v>
      </c>
      <c r="J32" s="10">
        <v>59</v>
      </c>
      <c r="K32" s="7">
        <f t="shared" si="3"/>
        <v>131.54237288135593</v>
      </c>
      <c r="L32" s="8">
        <f>I32/I$42</f>
        <v>2.5069457028702447E-3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2348750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2091096</v>
      </c>
      <c r="J37" s="25">
        <v>2</v>
      </c>
      <c r="K37" s="24" t="s">
        <v>6</v>
      </c>
      <c r="L37" s="27">
        <f t="shared" ref="L37:L42" si="4">I37/I$42</f>
        <v>0.67546245734945976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59500</v>
      </c>
      <c r="J40" s="28">
        <v>1</v>
      </c>
      <c r="K40" s="24" t="s">
        <v>6</v>
      </c>
      <c r="L40" s="27">
        <f t="shared" si="4"/>
        <v>1.9219594036951365E-2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3039294</v>
      </c>
      <c r="J41" s="31" t="s">
        <v>6</v>
      </c>
      <c r="K41" s="31" t="s">
        <v>6</v>
      </c>
      <c r="L41" s="14">
        <f t="shared" si="4"/>
        <v>0.98174784603263976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3095799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77396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3095799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2G/l59FMffaooGn3xZniwsnObU2V7bE9LNZWULrxxrzGiXIJ/AzZUmMmfz3K2vnVcznCKQeQKXaTcTW0MieVdg==" saltValue="pcWd/s6V8DH2Vh3CuyXkp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B3385-6434-48F6-8DC4-F90A9C5FCBC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714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35237</v>
      </c>
      <c r="J11" s="6">
        <v>1</v>
      </c>
      <c r="K11" s="7">
        <f>IF(J11=0,"-",I11/J11)</f>
        <v>35237</v>
      </c>
      <c r="L11" s="8">
        <f t="shared" ref="L11:L30" si="0">I11/I$42</f>
        <v>1.1140957761298885E-2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100000</v>
      </c>
      <c r="J12" s="6">
        <v>4</v>
      </c>
      <c r="K12" s="7">
        <f t="shared" ref="K12:K21" si="1">IF(J12=0,"-",I12/J12)</f>
        <v>25000</v>
      </c>
      <c r="L12" s="8">
        <f t="shared" si="0"/>
        <v>3.1617214181964656E-2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170</v>
      </c>
      <c r="J16" s="10">
        <v>1</v>
      </c>
      <c r="K16" s="7">
        <f t="shared" si="1"/>
        <v>170</v>
      </c>
      <c r="L16" s="8">
        <f t="shared" si="0"/>
        <v>5.3749264109339918E-5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94951</v>
      </c>
      <c r="J17" s="10">
        <v>3</v>
      </c>
      <c r="K17" s="7">
        <f t="shared" si="1"/>
        <v>31650.333333333332</v>
      </c>
      <c r="L17" s="8">
        <f t="shared" si="0"/>
        <v>3.0020861037917259E-2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230358</v>
      </c>
      <c r="J22" s="13" t="s">
        <v>6</v>
      </c>
      <c r="K22" s="13" t="s">
        <v>6</v>
      </c>
      <c r="L22" s="14">
        <f t="shared" si="0"/>
        <v>7.2832782245290148E-2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299993</v>
      </c>
      <c r="J23" s="10">
        <v>269</v>
      </c>
      <c r="K23" s="18">
        <f t="shared" ref="K23:K35" si="3">IF(J23=0,"-",I23/J23)</f>
        <v>1115.2156133828996</v>
      </c>
      <c r="L23" s="19">
        <f t="shared" si="0"/>
        <v>9.4849429340901223E-2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97764</v>
      </c>
      <c r="J24" s="10">
        <v>88</v>
      </c>
      <c r="K24" s="7">
        <f t="shared" si="3"/>
        <v>1110.9545454545455</v>
      </c>
      <c r="L24" s="8">
        <f t="shared" si="0"/>
        <v>3.0910253272855927E-2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569101</v>
      </c>
      <c r="J25" s="10">
        <v>238</v>
      </c>
      <c r="K25" s="18">
        <f t="shared" si="3"/>
        <v>2391.1806722689075</v>
      </c>
      <c r="L25" s="19">
        <f t="shared" si="0"/>
        <v>0.17993388208170266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51295</v>
      </c>
      <c r="J26" s="10">
        <v>27</v>
      </c>
      <c r="K26" s="7">
        <f t="shared" si="3"/>
        <v>1899.8148148148148</v>
      </c>
      <c r="L26" s="8">
        <f t="shared" si="0"/>
        <v>1.6218050014638771E-2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39776</v>
      </c>
      <c r="J27" s="10">
        <v>38</v>
      </c>
      <c r="K27" s="18">
        <f t="shared" si="3"/>
        <v>1046.7368421052631</v>
      </c>
      <c r="L27" s="19">
        <f t="shared" si="0"/>
        <v>1.2576063113018262E-2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9062</v>
      </c>
      <c r="J28" s="10">
        <v>8</v>
      </c>
      <c r="K28" s="18">
        <f t="shared" si="3"/>
        <v>1132.75</v>
      </c>
      <c r="L28" s="19">
        <f t="shared" si="0"/>
        <v>2.8651519491696372E-3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595051</v>
      </c>
      <c r="J29" s="10">
        <v>521</v>
      </c>
      <c r="K29" s="7">
        <f t="shared" si="3"/>
        <v>1142.1324376199616</v>
      </c>
      <c r="L29" s="8">
        <f t="shared" si="0"/>
        <v>0.18813854916192249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100714</v>
      </c>
      <c r="J30" s="10">
        <v>44</v>
      </c>
      <c r="K30" s="7">
        <f t="shared" si="3"/>
        <v>2288.9545454545455</v>
      </c>
      <c r="L30" s="8">
        <f t="shared" si="0"/>
        <v>3.1842961091223886E-2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100875</v>
      </c>
      <c r="J31" s="10">
        <v>617</v>
      </c>
      <c r="K31" s="7">
        <f t="shared" si="3"/>
        <v>163.49270664505673</v>
      </c>
      <c r="L31" s="8">
        <f>I31/I$42</f>
        <v>3.1893864806056847E-2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54000</v>
      </c>
      <c r="J32" s="10">
        <v>104</v>
      </c>
      <c r="K32" s="7">
        <f t="shared" si="3"/>
        <v>519.23076923076928</v>
      </c>
      <c r="L32" s="8">
        <f>I32/I$42</f>
        <v>1.7073295658260913E-2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1475200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1327680</v>
      </c>
      <c r="J37" s="25">
        <v>2</v>
      </c>
      <c r="K37" s="24" t="s">
        <v>6</v>
      </c>
      <c r="L37" s="27">
        <f t="shared" ref="L37:L42" si="4">I37/I$42</f>
        <v>0.41977542925110833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2932476</v>
      </c>
      <c r="J41" s="31" t="s">
        <v>6</v>
      </c>
      <c r="K41" s="31" t="s">
        <v>6</v>
      </c>
      <c r="L41" s="14">
        <f t="shared" si="4"/>
        <v>0.92716721775470989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3162834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79071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3166397</v>
      </c>
      <c r="J46" s="110" t="s">
        <v>36</v>
      </c>
      <c r="K46" s="111"/>
      <c r="L46" s="125">
        <f>I42/I46</f>
        <v>0.99887474628102546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qot+8uHkyeAr1nvIkAn+RoS/WbTA4RHRA7gkYOpeI2JVLLWBa+yflJ7Oif9jtXuQXe1YQmic3u//Dg+YuXaLQ==" saltValue="RY/kNN4ZVdFZ7ClmAnvHd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1CEFF-6AD1-4E3D-892D-903845C79EC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715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4091</v>
      </c>
      <c r="J14" s="10">
        <v>1</v>
      </c>
      <c r="K14" s="7">
        <f t="shared" si="1"/>
        <v>4091</v>
      </c>
      <c r="L14" s="8">
        <f t="shared" si="0"/>
        <v>1.0677397481585339E-3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27333</v>
      </c>
      <c r="J16" s="10">
        <v>6</v>
      </c>
      <c r="K16" s="7">
        <f t="shared" si="1"/>
        <v>4555.5</v>
      </c>
      <c r="L16" s="8">
        <f t="shared" si="0"/>
        <v>7.1338378236170145E-3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54900</v>
      </c>
      <c r="J17" s="10">
        <v>1</v>
      </c>
      <c r="K17" s="7">
        <f t="shared" si="1"/>
        <v>54900</v>
      </c>
      <c r="L17" s="8">
        <f t="shared" si="0"/>
        <v>1.4328749003642999E-2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2974</v>
      </c>
      <c r="J19" s="10">
        <v>1</v>
      </c>
      <c r="K19" s="7">
        <f t="shared" si="1"/>
        <v>2974</v>
      </c>
      <c r="L19" s="8">
        <f t="shared" si="0"/>
        <v>7.7620582034306526E-4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89298</v>
      </c>
      <c r="J22" s="13" t="s">
        <v>6</v>
      </c>
      <c r="K22" s="13" t="s">
        <v>6</v>
      </c>
      <c r="L22" s="14">
        <f t="shared" si="0"/>
        <v>2.3306532395761612E-2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390000</v>
      </c>
      <c r="J23" s="10">
        <v>343</v>
      </c>
      <c r="K23" s="18">
        <f t="shared" ref="K23:K35" si="3">IF(J23=0,"-",I23/J23)</f>
        <v>1137.0262390670555</v>
      </c>
      <c r="L23" s="19">
        <f t="shared" si="0"/>
        <v>0.1017889273482836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77303</v>
      </c>
      <c r="J24" s="10">
        <v>68</v>
      </c>
      <c r="K24" s="7">
        <f t="shared" si="3"/>
        <v>1136.8088235294117</v>
      </c>
      <c r="L24" s="8">
        <f t="shared" si="0"/>
        <v>2.0175870386677865E-2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312910</v>
      </c>
      <c r="J25" s="10">
        <v>69</v>
      </c>
      <c r="K25" s="18">
        <f t="shared" si="3"/>
        <v>4534.927536231884</v>
      </c>
      <c r="L25" s="19">
        <f t="shared" si="0"/>
        <v>8.1668649375772881E-2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17965</v>
      </c>
      <c r="J26" s="10">
        <v>9</v>
      </c>
      <c r="K26" s="7">
        <f t="shared" si="3"/>
        <v>1996.1111111111111</v>
      </c>
      <c r="L26" s="8">
        <f t="shared" si="0"/>
        <v>4.6888155892613201E-3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12000</v>
      </c>
      <c r="J27" s="10">
        <v>12</v>
      </c>
      <c r="K27" s="18">
        <f t="shared" si="3"/>
        <v>1000</v>
      </c>
      <c r="L27" s="19">
        <f t="shared" si="0"/>
        <v>3.131966995331803E-3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536475</v>
      </c>
      <c r="J29" s="10">
        <v>327</v>
      </c>
      <c r="K29" s="7">
        <f t="shared" si="3"/>
        <v>1640.5963302752293</v>
      </c>
      <c r="L29" s="8">
        <f t="shared" si="0"/>
        <v>0.14001849948505243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249857</v>
      </c>
      <c r="J30" s="10">
        <v>73</v>
      </c>
      <c r="K30" s="7">
        <f t="shared" si="3"/>
        <v>3422.6986301369861</v>
      </c>
      <c r="L30" s="8">
        <f t="shared" si="0"/>
        <v>6.5211989796051528E-2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34355</v>
      </c>
      <c r="J31" s="10">
        <v>414</v>
      </c>
      <c r="K31" s="7">
        <f t="shared" si="3"/>
        <v>82.983091787439619</v>
      </c>
      <c r="L31" s="8">
        <f>I31/I$42</f>
        <v>8.9665605103853418E-3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2700</v>
      </c>
      <c r="J32" s="10">
        <v>45</v>
      </c>
      <c r="K32" s="7">
        <f t="shared" si="3"/>
        <v>60</v>
      </c>
      <c r="L32" s="8">
        <f>I32/I$42</f>
        <v>7.0469257394965574E-4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2673800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2406420</v>
      </c>
      <c r="J37" s="25">
        <v>2</v>
      </c>
      <c r="K37" s="24" t="s">
        <v>6</v>
      </c>
      <c r="L37" s="27">
        <f t="shared" ref="L37:L42" si="4">I37/I$42</f>
        <v>0.62806900140886313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50000</v>
      </c>
      <c r="J40" s="28">
        <v>4</v>
      </c>
      <c r="K40" s="24" t="s">
        <v>6</v>
      </c>
      <c r="L40" s="27">
        <f t="shared" si="4"/>
        <v>1.3049862480549179E-2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3742160</v>
      </c>
      <c r="J41" s="31" t="s">
        <v>6</v>
      </c>
      <c r="K41" s="31" t="s">
        <v>6</v>
      </c>
      <c r="L41" s="14">
        <f t="shared" si="4"/>
        <v>0.97669346760423836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3831458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95112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3835294</v>
      </c>
      <c r="J46" s="110" t="s">
        <v>36</v>
      </c>
      <c r="K46" s="111"/>
      <c r="L46" s="125">
        <f>I42/I46</f>
        <v>0.99899981592023979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4vx2aMLjfHqbwN431eYw4yxeppLlFajNOXMeGaqp1nO/RfD3XRMfEoDavUFDYWqpVu34GR5BEY5VMy5bJFk17w==" saltValue="kIeuOIucLvVv5ThIGoeP5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2B54B-9477-4241-AB97-4ACDAE32BB6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716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100000</v>
      </c>
      <c r="J12" s="6">
        <v>2</v>
      </c>
      <c r="K12" s="7">
        <f t="shared" ref="K12:K21" si="1">IF(J12=0,"-",I12/J12)</f>
        <v>50000</v>
      </c>
      <c r="L12" s="8">
        <f t="shared" si="0"/>
        <v>4.0862509505641277E-2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19542</v>
      </c>
      <c r="J14" s="10">
        <v>3</v>
      </c>
      <c r="K14" s="7">
        <f t="shared" si="1"/>
        <v>6514</v>
      </c>
      <c r="L14" s="8">
        <f t="shared" si="0"/>
        <v>7.9853516075924173E-3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1</v>
      </c>
      <c r="K17" s="7">
        <f t="shared" si="1"/>
        <v>50000</v>
      </c>
      <c r="L17" s="8">
        <f t="shared" si="0"/>
        <v>2.0431254752820639E-2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169542</v>
      </c>
      <c r="J22" s="13" t="s">
        <v>6</v>
      </c>
      <c r="K22" s="13" t="s">
        <v>6</v>
      </c>
      <c r="L22" s="14">
        <f t="shared" si="0"/>
        <v>6.9279115866054328E-2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190186</v>
      </c>
      <c r="J23" s="10">
        <v>168</v>
      </c>
      <c r="K23" s="18">
        <f t="shared" ref="K23:K35" si="3">IF(J23=0,"-",I23/J23)</f>
        <v>1132.0595238095239</v>
      </c>
      <c r="L23" s="19">
        <f t="shared" si="0"/>
        <v>7.7714772328398907E-2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209291</v>
      </c>
      <c r="J25" s="10">
        <v>32</v>
      </c>
      <c r="K25" s="18">
        <f t="shared" si="3"/>
        <v>6540.34375</v>
      </c>
      <c r="L25" s="19">
        <f t="shared" si="0"/>
        <v>8.5521554769451683E-2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20060</v>
      </c>
      <c r="J26" s="10">
        <v>5</v>
      </c>
      <c r="K26" s="7">
        <f t="shared" si="3"/>
        <v>4012</v>
      </c>
      <c r="L26" s="8">
        <f t="shared" si="0"/>
        <v>8.1970194068316394E-3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11749</v>
      </c>
      <c r="J27" s="10">
        <v>8</v>
      </c>
      <c r="K27" s="18">
        <f t="shared" si="3"/>
        <v>1468.625</v>
      </c>
      <c r="L27" s="19">
        <f t="shared" si="0"/>
        <v>4.8009362418177937E-3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2200</v>
      </c>
      <c r="J28" s="10">
        <v>1</v>
      </c>
      <c r="K28" s="18">
        <f t="shared" si="3"/>
        <v>2200</v>
      </c>
      <c r="L28" s="19">
        <f t="shared" si="0"/>
        <v>8.98975209124108E-4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327823</v>
      </c>
      <c r="J29" s="10">
        <v>188</v>
      </c>
      <c r="K29" s="7">
        <f t="shared" si="3"/>
        <v>1743.7393617021276</v>
      </c>
      <c r="L29" s="8">
        <f t="shared" si="0"/>
        <v>0.13395670453667841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66931</v>
      </c>
      <c r="J30" s="10">
        <v>28</v>
      </c>
      <c r="K30" s="7">
        <f t="shared" si="3"/>
        <v>2390.3928571428573</v>
      </c>
      <c r="L30" s="8">
        <f t="shared" si="0"/>
        <v>2.7349686237220762E-2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45000</v>
      </c>
      <c r="J31" s="10">
        <v>1628</v>
      </c>
      <c r="K31" s="7">
        <f t="shared" si="3"/>
        <v>27.64127764127764</v>
      </c>
      <c r="L31" s="8">
        <f>I31/I$42</f>
        <v>1.8388129277538572E-2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1800</v>
      </c>
      <c r="J32" s="10">
        <v>5</v>
      </c>
      <c r="K32" s="7">
        <f t="shared" si="3"/>
        <v>360</v>
      </c>
      <c r="L32" s="8">
        <f>I32/I$42</f>
        <v>7.3552517110154288E-4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1659600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1493640</v>
      </c>
      <c r="J37" s="25">
        <v>2</v>
      </c>
      <c r="K37" s="24" t="s">
        <v>6</v>
      </c>
      <c r="L37" s="27">
        <f t="shared" ref="L37:L42" si="4">I37/I$42</f>
        <v>0.61033878698006028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2277689</v>
      </c>
      <c r="J41" s="31" t="s">
        <v>6</v>
      </c>
      <c r="K41" s="31" t="s">
        <v>6</v>
      </c>
      <c r="L41" s="14">
        <f t="shared" si="4"/>
        <v>0.93072088413394571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2447231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61140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2447720</v>
      </c>
      <c r="J46" s="110" t="s">
        <v>36</v>
      </c>
      <c r="K46" s="111"/>
      <c r="L46" s="125">
        <f>I42/I46</f>
        <v>0.99980022224764276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iO4Dws9/Fcwvy7lSYe0Cl4kr19gtJe+0iKWO2eDN6IUTBZGJKR1RdUw2rkLsYZz5DpfwZW3/lgH+ZkqcDMJEw==" saltValue="1P6GzDKQcf+DcFci/ktY/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26706-E7CA-44DB-83BC-3106B3E0557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717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279800</v>
      </c>
      <c r="J12" s="6">
        <v>9</v>
      </c>
      <c r="K12" s="7">
        <f t="shared" ref="K12:K21" si="1">IF(J12=0,"-",I12/J12)</f>
        <v>31088.888888888891</v>
      </c>
      <c r="L12" s="8">
        <f t="shared" si="0"/>
        <v>8.4294754474204689E-2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64000</v>
      </c>
      <c r="J13" s="6">
        <v>2</v>
      </c>
      <c r="K13" s="7">
        <f t="shared" si="1"/>
        <v>32000</v>
      </c>
      <c r="L13" s="8">
        <f t="shared" si="0"/>
        <v>1.9281144697459257E-2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19926</v>
      </c>
      <c r="J16" s="10">
        <v>3</v>
      </c>
      <c r="K16" s="7">
        <f t="shared" si="1"/>
        <v>6642</v>
      </c>
      <c r="L16" s="8">
        <f t="shared" si="0"/>
        <v>6.0030638943995808E-3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44300</v>
      </c>
      <c r="J17" s="10">
        <v>2</v>
      </c>
      <c r="K17" s="7">
        <f t="shared" si="1"/>
        <v>22150</v>
      </c>
      <c r="L17" s="8">
        <f t="shared" si="0"/>
        <v>1.334616734527258E-2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344026</v>
      </c>
      <c r="J22" s="13" t="s">
        <v>6</v>
      </c>
      <c r="K22" s="13" t="s">
        <v>6</v>
      </c>
      <c r="L22" s="14">
        <f t="shared" si="0"/>
        <v>0.10364398571387685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740000</v>
      </c>
      <c r="J23" s="10">
        <v>649</v>
      </c>
      <c r="K23" s="18">
        <f t="shared" ref="K23:K35" si="3">IF(J23=0,"-",I23/J23)</f>
        <v>1140.2157164869029</v>
      </c>
      <c r="L23" s="19">
        <f t="shared" si="0"/>
        <v>0.22293823556437267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214184</v>
      </c>
      <c r="J24" s="10">
        <v>189</v>
      </c>
      <c r="K24" s="7">
        <f t="shared" si="3"/>
        <v>1133.2486772486773</v>
      </c>
      <c r="L24" s="8">
        <f t="shared" si="0"/>
        <v>6.4526760873134581E-2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579999</v>
      </c>
      <c r="J25" s="10">
        <v>118</v>
      </c>
      <c r="K25" s="18">
        <f t="shared" si="3"/>
        <v>4915.2457627118647</v>
      </c>
      <c r="L25" s="19">
        <f t="shared" si="0"/>
        <v>0.17473507255283863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58565</v>
      </c>
      <c r="J26" s="10">
        <v>6</v>
      </c>
      <c r="K26" s="7">
        <f t="shared" si="3"/>
        <v>9760.8333333333339</v>
      </c>
      <c r="L26" s="8">
        <f t="shared" si="0"/>
        <v>1.7643753737604708E-2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9393</v>
      </c>
      <c r="J27" s="10">
        <v>31</v>
      </c>
      <c r="K27" s="18">
        <f t="shared" si="3"/>
        <v>303</v>
      </c>
      <c r="L27" s="19">
        <f t="shared" si="0"/>
        <v>2.8298092522380438E-3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900</v>
      </c>
      <c r="J28" s="10">
        <v>2</v>
      </c>
      <c r="K28" s="18">
        <f t="shared" si="3"/>
        <v>450</v>
      </c>
      <c r="L28" s="19">
        <f t="shared" si="0"/>
        <v>2.7114109730802082E-4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1067751</v>
      </c>
      <c r="J29" s="10">
        <v>2908</v>
      </c>
      <c r="K29" s="7">
        <f t="shared" si="3"/>
        <v>367.17709766162312</v>
      </c>
      <c r="L29" s="8">
        <f t="shared" si="0"/>
        <v>0.32167908643526283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131666</v>
      </c>
      <c r="J30" s="10">
        <v>171</v>
      </c>
      <c r="K30" s="7">
        <f t="shared" si="3"/>
        <v>769.9766081871345</v>
      </c>
      <c r="L30" s="8">
        <f t="shared" si="0"/>
        <v>3.966673746461985E-2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77186</v>
      </c>
      <c r="J31" s="10">
        <v>1550</v>
      </c>
      <c r="K31" s="7">
        <f t="shared" si="3"/>
        <v>49.797419354838709</v>
      </c>
      <c r="L31" s="8">
        <f>I31/I$42</f>
        <v>2.325366304090766E-2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14914</v>
      </c>
      <c r="J32" s="10">
        <v>503</v>
      </c>
      <c r="K32" s="7">
        <f t="shared" si="3"/>
        <v>29.65009940357853</v>
      </c>
      <c r="L32" s="8">
        <f>I32/I$42</f>
        <v>4.4931092502798024E-3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595880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0.14999525503079711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3070</v>
      </c>
      <c r="J38" s="28">
        <v>1</v>
      </c>
      <c r="K38" s="7">
        <f t="shared" ref="K38:K39" si="5">IF(J38=0,"-",I38/J38)</f>
        <v>3070</v>
      </c>
      <c r="L38" s="27">
        <f t="shared" si="4"/>
        <v>9.2489240970624871E-4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2975279</v>
      </c>
      <c r="J41" s="31" t="s">
        <v>6</v>
      </c>
      <c r="K41" s="31" t="s">
        <v>6</v>
      </c>
      <c r="L41" s="14">
        <f t="shared" si="4"/>
        <v>0.8963560142861231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3319305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82983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3319389</v>
      </c>
      <c r="J46" s="110" t="s">
        <v>36</v>
      </c>
      <c r="K46" s="111"/>
      <c r="L46" s="125">
        <f>I42/I46</f>
        <v>0.99997469413798745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0ZFSSPFsJh0CGi8I9tl9/3IYHXlLL9M/MT9j7D82iN03WuURFgL32eisDqqZbVdmu7jAHJ1mU7kWoRdxEEMpbg==" saltValue="OtpVjY4tLNip02HSUEykk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401CB-43AF-4ED6-906D-7B9B85F11B8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718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1.9112839336516894E-2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9000</v>
      </c>
      <c r="J16" s="10">
        <v>1</v>
      </c>
      <c r="K16" s="7">
        <f t="shared" si="1"/>
        <v>9000</v>
      </c>
      <c r="L16" s="8">
        <f t="shared" si="0"/>
        <v>4.3003888507163017E-3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149358</v>
      </c>
      <c r="J17" s="10">
        <v>3</v>
      </c>
      <c r="K17" s="7">
        <f t="shared" si="1"/>
        <v>49786</v>
      </c>
      <c r="L17" s="8">
        <f t="shared" si="0"/>
        <v>7.1366386440587265E-2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3542</v>
      </c>
      <c r="J18" s="10">
        <v>1</v>
      </c>
      <c r="K18" s="7">
        <f t="shared" si="1"/>
        <v>3542</v>
      </c>
      <c r="L18" s="8">
        <f t="shared" si="0"/>
        <v>1.6924419232485712E-3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8791</v>
      </c>
      <c r="J19" s="10">
        <v>3</v>
      </c>
      <c r="K19" s="7">
        <f t="shared" si="1"/>
        <v>2930.3333333333335</v>
      </c>
      <c r="L19" s="8">
        <f t="shared" si="0"/>
        <v>4.2005242651830003E-3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210691</v>
      </c>
      <c r="J22" s="13" t="s">
        <v>6</v>
      </c>
      <c r="K22" s="13" t="s">
        <v>6</v>
      </c>
      <c r="L22" s="14">
        <f t="shared" si="0"/>
        <v>0.10067258081625204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216328</v>
      </c>
      <c r="J23" s="10">
        <v>239</v>
      </c>
      <c r="K23" s="18">
        <f t="shared" ref="K23:K35" si="3">IF(J23=0,"-",I23/J23)</f>
        <v>905.13807531380758</v>
      </c>
      <c r="L23" s="19">
        <f t="shared" si="0"/>
        <v>0.10336605769975067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38308</v>
      </c>
      <c r="J24" s="10">
        <v>42</v>
      </c>
      <c r="K24" s="7">
        <f t="shared" si="3"/>
        <v>912.09523809523807</v>
      </c>
      <c r="L24" s="8">
        <f t="shared" si="0"/>
        <v>1.830436623258223E-2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145433</v>
      </c>
      <c r="J25" s="10">
        <v>35</v>
      </c>
      <c r="K25" s="18">
        <f t="shared" si="3"/>
        <v>4155.2285714285717</v>
      </c>
      <c r="L25" s="19">
        <f t="shared" si="0"/>
        <v>6.9490939080691538E-2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40161</v>
      </c>
      <c r="J26" s="10">
        <v>4</v>
      </c>
      <c r="K26" s="7">
        <f t="shared" si="3"/>
        <v>10040.25</v>
      </c>
      <c r="L26" s="8">
        <f t="shared" si="0"/>
        <v>1.9189768514846377E-2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7415</v>
      </c>
      <c r="J27" s="10">
        <v>12</v>
      </c>
      <c r="K27" s="18">
        <f t="shared" si="3"/>
        <v>617.91666666666663</v>
      </c>
      <c r="L27" s="19">
        <f t="shared" si="0"/>
        <v>3.5430425920068196E-3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2963</v>
      </c>
      <c r="J28" s="10">
        <v>2</v>
      </c>
      <c r="K28" s="18">
        <f t="shared" si="3"/>
        <v>1481.5</v>
      </c>
      <c r="L28" s="19">
        <f t="shared" si="0"/>
        <v>1.4157835738524891E-3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460828</v>
      </c>
      <c r="J29" s="10">
        <v>497</v>
      </c>
      <c r="K29" s="7">
        <f t="shared" si="3"/>
        <v>927.21931589537223</v>
      </c>
      <c r="L29" s="8">
        <f t="shared" si="0"/>
        <v>0.22019328814421019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89833</v>
      </c>
      <c r="J30" s="10">
        <v>64</v>
      </c>
      <c r="K30" s="7">
        <f t="shared" si="3"/>
        <v>1403.640625</v>
      </c>
      <c r="L30" s="8">
        <f t="shared" si="0"/>
        <v>4.2924092402933059E-2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56379</v>
      </c>
      <c r="J31" s="10">
        <v>420</v>
      </c>
      <c r="K31" s="7">
        <f t="shared" si="3"/>
        <v>134.23571428571429</v>
      </c>
      <c r="L31" s="8">
        <f>I31/I$42</f>
        <v>2.693906922383715E-2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19098</v>
      </c>
      <c r="J32" s="10">
        <v>25</v>
      </c>
      <c r="K32" s="7">
        <f t="shared" si="3"/>
        <v>763.92</v>
      </c>
      <c r="L32" s="8">
        <f>I32/I$42</f>
        <v>9.1254251412199918E-3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1150752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995760</v>
      </c>
      <c r="J37" s="25">
        <v>1</v>
      </c>
      <c r="K37" s="24" t="s">
        <v>6</v>
      </c>
      <c r="L37" s="27">
        <f t="shared" ref="L37:L42" si="4">I37/I$42</f>
        <v>0.47579502244325161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1882143</v>
      </c>
      <c r="J41" s="31" t="s">
        <v>6</v>
      </c>
      <c r="K41" s="31" t="s">
        <v>6</v>
      </c>
      <c r="L41" s="14">
        <f t="shared" si="4"/>
        <v>0.89932741918374792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2092834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52114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2092842</v>
      </c>
      <c r="J46" s="110" t="s">
        <v>36</v>
      </c>
      <c r="K46" s="111"/>
      <c r="L46" s="125">
        <f>I42/I46</f>
        <v>0.99999617744674463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5bILtj7e5caYUfjhaRsJSl5crKAMMS6aClaiyuJCo7ck0IYxPjPE8lxEn6U/iUFwvAvqwZk4ODMjcnHgiz6iWQ==" saltValue="f2l7HXN7GGrGzSxQyllGo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CE76B-C5AA-40F2-9C3E-6BA6AC02F19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719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94</v>
      </c>
      <c r="J16" s="10">
        <v>1</v>
      </c>
      <c r="K16" s="7">
        <f t="shared" si="1"/>
        <v>94</v>
      </c>
      <c r="L16" s="8">
        <f t="shared" si="0"/>
        <v>2.9061921370189208E-5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115000</v>
      </c>
      <c r="J17" s="10">
        <v>3</v>
      </c>
      <c r="K17" s="7">
        <f t="shared" si="1"/>
        <v>38333.333333333336</v>
      </c>
      <c r="L17" s="8">
        <f t="shared" si="0"/>
        <v>3.5554478272039988E-2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4677</v>
      </c>
      <c r="J19" s="10">
        <v>1</v>
      </c>
      <c r="K19" s="7">
        <f t="shared" si="1"/>
        <v>4677</v>
      </c>
      <c r="L19" s="8">
        <f t="shared" si="0"/>
        <v>1.4459851728550524E-3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119771</v>
      </c>
      <c r="J22" s="13" t="s">
        <v>6</v>
      </c>
      <c r="K22" s="13" t="s">
        <v>6</v>
      </c>
      <c r="L22" s="14">
        <f t="shared" si="0"/>
        <v>3.7029525366265234E-2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331558</v>
      </c>
      <c r="J23" s="10">
        <v>363</v>
      </c>
      <c r="K23" s="18">
        <f t="shared" ref="K23:K35" si="3">IF(J23=0,"-",I23/J23)</f>
        <v>913.3829201101928</v>
      </c>
      <c r="L23" s="19">
        <f t="shared" si="0"/>
        <v>0.10250758006018292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127402</v>
      </c>
      <c r="J24" s="10">
        <v>143</v>
      </c>
      <c r="K24" s="7">
        <f t="shared" si="3"/>
        <v>890.92307692307691</v>
      </c>
      <c r="L24" s="8">
        <f t="shared" si="0"/>
        <v>3.9388796876647293E-2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432728</v>
      </c>
      <c r="J25" s="10">
        <v>71</v>
      </c>
      <c r="K25" s="18">
        <f t="shared" si="3"/>
        <v>6094.7605633802814</v>
      </c>
      <c r="L25" s="19">
        <f t="shared" si="0"/>
        <v>0.13378624585828974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37999</v>
      </c>
      <c r="J26" s="10">
        <v>5</v>
      </c>
      <c r="K26" s="7">
        <f t="shared" si="3"/>
        <v>7599.8</v>
      </c>
      <c r="L26" s="8">
        <f t="shared" si="0"/>
        <v>1.1748127129210847E-2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41679</v>
      </c>
      <c r="J27" s="10">
        <v>11</v>
      </c>
      <c r="K27" s="18">
        <f t="shared" si="3"/>
        <v>3789</v>
      </c>
      <c r="L27" s="19">
        <f t="shared" si="0"/>
        <v>1.2885870433916128E-2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31040</v>
      </c>
      <c r="J28" s="10">
        <v>4</v>
      </c>
      <c r="K28" s="18">
        <f t="shared" si="3"/>
        <v>7760</v>
      </c>
      <c r="L28" s="19">
        <f t="shared" si="0"/>
        <v>9.5966174396880117E-3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510753</v>
      </c>
      <c r="J29" s="10">
        <v>528</v>
      </c>
      <c r="K29" s="7">
        <f t="shared" si="3"/>
        <v>967.33522727272725</v>
      </c>
      <c r="L29" s="8">
        <f t="shared" si="0"/>
        <v>0.15790918644242818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113487</v>
      </c>
      <c r="J30" s="10">
        <v>83</v>
      </c>
      <c r="K30" s="7">
        <f t="shared" si="3"/>
        <v>1367.3132530120481</v>
      </c>
      <c r="L30" s="8">
        <f t="shared" si="0"/>
        <v>3.5086705005730454E-2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1917760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1725984</v>
      </c>
      <c r="J37" s="25">
        <v>2</v>
      </c>
      <c r="K37" s="24" t="s">
        <v>6</v>
      </c>
      <c r="L37" s="27">
        <f t="shared" ref="L37:L42" si="4">I37/I$42</f>
        <v>0.53362139674685793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72000</v>
      </c>
      <c r="J40" s="28">
        <v>1</v>
      </c>
      <c r="K40" s="24" t="s">
        <v>6</v>
      </c>
      <c r="L40" s="27">
        <f t="shared" si="4"/>
        <v>2.2260195092059818E-2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3114702</v>
      </c>
      <c r="J41" s="31" t="s">
        <v>6</v>
      </c>
      <c r="K41" s="31" t="s">
        <v>6</v>
      </c>
      <c r="L41" s="14">
        <f t="shared" si="4"/>
        <v>0.96297047463373475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3234473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80861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3234473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WOl89GtNdLFCV+kkD70LiPd31wZCy1mj4kgqnE2uvd5GE7gRLrdYsouAcbSlMFxg1X5tcHX8ag1V3oYshvZNQ==" saltValue="NAow1LurlWJgqVhR7NQqZ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A27E3-2858-4C72-89C8-D1F6752664F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720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10410</v>
      </c>
      <c r="J16" s="10">
        <v>2</v>
      </c>
      <c r="K16" s="7">
        <f t="shared" si="1"/>
        <v>5205</v>
      </c>
      <c r="L16" s="8">
        <f t="shared" si="0"/>
        <v>6.1227478610083302E-3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7795</v>
      </c>
      <c r="J19" s="10">
        <v>3</v>
      </c>
      <c r="K19" s="7">
        <f t="shared" si="1"/>
        <v>2598.3333333333335</v>
      </c>
      <c r="L19" s="8">
        <f t="shared" si="0"/>
        <v>4.5847088930412996E-3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18205</v>
      </c>
      <c r="J22" s="13" t="s">
        <v>6</v>
      </c>
      <c r="K22" s="13" t="s">
        <v>6</v>
      </c>
      <c r="L22" s="14">
        <f t="shared" si="0"/>
        <v>1.0707456754049631E-2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152179</v>
      </c>
      <c r="J23" s="10">
        <v>130</v>
      </c>
      <c r="K23" s="18">
        <f t="shared" ref="K23:K35" si="3">IF(J23=0,"-",I23/J23)</f>
        <v>1170.6076923076923</v>
      </c>
      <c r="L23" s="19">
        <f t="shared" si="0"/>
        <v>8.9505633692640404E-2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40576</v>
      </c>
      <c r="J24" s="10">
        <v>36</v>
      </c>
      <c r="K24" s="7">
        <f t="shared" si="3"/>
        <v>1127.1111111111111</v>
      </c>
      <c r="L24" s="8">
        <f t="shared" si="0"/>
        <v>2.3865188972936983E-2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248963</v>
      </c>
      <c r="J25" s="10">
        <v>55</v>
      </c>
      <c r="K25" s="18">
        <f t="shared" si="3"/>
        <v>4526.6000000000004</v>
      </c>
      <c r="L25" s="19">
        <f t="shared" si="0"/>
        <v>0.14643013215371919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9074</v>
      </c>
      <c r="J26" s="10">
        <v>6</v>
      </c>
      <c r="K26" s="7">
        <f t="shared" si="3"/>
        <v>1512.3333333333333</v>
      </c>
      <c r="L26" s="8">
        <f t="shared" si="0"/>
        <v>5.3369658108347344E-3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177783</v>
      </c>
      <c r="J29" s="10">
        <v>201</v>
      </c>
      <c r="K29" s="7">
        <f t="shared" si="3"/>
        <v>884.49253731343288</v>
      </c>
      <c r="L29" s="8">
        <f t="shared" si="0"/>
        <v>0.1045648878937218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56072</v>
      </c>
      <c r="J30" s="10">
        <v>33</v>
      </c>
      <c r="K30" s="7">
        <f t="shared" si="3"/>
        <v>1699.1515151515152</v>
      </c>
      <c r="L30" s="8">
        <f t="shared" si="0"/>
        <v>3.2979319698603175E-2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24347</v>
      </c>
      <c r="J31" s="10">
        <v>104</v>
      </c>
      <c r="K31" s="7">
        <f t="shared" si="3"/>
        <v>234.10576923076923</v>
      </c>
      <c r="L31" s="8">
        <f>I31/I$42</f>
        <v>1.4319936808066265E-2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1018</v>
      </c>
      <c r="J32" s="10">
        <v>10</v>
      </c>
      <c r="K32" s="7">
        <f t="shared" si="3"/>
        <v>101.8</v>
      </c>
      <c r="L32" s="8">
        <f>I32/I$42</f>
        <v>5.9874710110532946E-4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1214925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1078740</v>
      </c>
      <c r="J37" s="25">
        <v>1</v>
      </c>
      <c r="K37" s="24" t="s">
        <v>6</v>
      </c>
      <c r="L37" s="27">
        <f t="shared" ref="L37:L42" si="4">I37/I$42</f>
        <v>0.63447195269780265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1682012</v>
      </c>
      <c r="J41" s="31" t="s">
        <v>6</v>
      </c>
      <c r="K41" s="31" t="s">
        <v>6</v>
      </c>
      <c r="L41" s="14">
        <f t="shared" si="4"/>
        <v>0.9892925432459504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1700217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42505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1700254</v>
      </c>
      <c r="J46" s="110" t="s">
        <v>36</v>
      </c>
      <c r="K46" s="111"/>
      <c r="L46" s="125">
        <f>I42/I46</f>
        <v>0.99997823854553491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G5YZydb0mJ1yvUaZ/15wq3ma5MsKhDFJcqDN0D1ky1xHho85HkWWWw8gz+MY3/8y80oXBQTVAmxHz5yBsyrhA==" saltValue="V4I2I83nAac4Ss5JOtwDm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204C2-C8C0-402A-89E1-4FA50B771DA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469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65000</v>
      </c>
      <c r="J12" s="6">
        <v>2</v>
      </c>
      <c r="K12" s="7">
        <f t="shared" ref="K12:K21" si="1">IF(J12=0,"-",I12/J12)</f>
        <v>32500</v>
      </c>
      <c r="L12" s="8">
        <f t="shared" si="0"/>
        <v>3.199533754096634E-2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36849</v>
      </c>
      <c r="J16" s="10">
        <v>8</v>
      </c>
      <c r="K16" s="7">
        <f t="shared" si="1"/>
        <v>4606.125</v>
      </c>
      <c r="L16" s="8">
        <f t="shared" si="0"/>
        <v>1.8138402969954903E-2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56600</v>
      </c>
      <c r="J17" s="10">
        <v>2</v>
      </c>
      <c r="K17" s="7">
        <f t="shared" si="1"/>
        <v>28300</v>
      </c>
      <c r="L17" s="8">
        <f t="shared" si="0"/>
        <v>2.7860555458749148E-2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158449</v>
      </c>
      <c r="J22" s="13" t="s">
        <v>6</v>
      </c>
      <c r="K22" s="13" t="s">
        <v>6</v>
      </c>
      <c r="L22" s="14">
        <f t="shared" si="0"/>
        <v>7.7994295969670391E-2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262264</v>
      </c>
      <c r="J23" s="10">
        <v>258</v>
      </c>
      <c r="K23" s="18">
        <f t="shared" ref="K23:K35" si="3">IF(J23=0,"-",I23/J23)</f>
        <v>1016.5271317829457</v>
      </c>
      <c r="L23" s="19">
        <f t="shared" si="0"/>
        <v>0.12909577238221531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33164</v>
      </c>
      <c r="J24" s="10">
        <v>32</v>
      </c>
      <c r="K24" s="7">
        <f t="shared" si="3"/>
        <v>1036.375</v>
      </c>
      <c r="L24" s="8">
        <f t="shared" si="0"/>
        <v>1.6324513449363195E-2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125931</v>
      </c>
      <c r="J25" s="10">
        <v>14</v>
      </c>
      <c r="K25" s="18">
        <f t="shared" si="3"/>
        <v>8995.0714285714294</v>
      </c>
      <c r="L25" s="19">
        <f t="shared" si="0"/>
        <v>6.1987766951868181E-2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13872</v>
      </c>
      <c r="J27" s="10">
        <v>6</v>
      </c>
      <c r="K27" s="18">
        <f t="shared" si="3"/>
        <v>2312</v>
      </c>
      <c r="L27" s="19">
        <f t="shared" si="0"/>
        <v>6.828297267204385E-3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9711</v>
      </c>
      <c r="J28" s="10">
        <v>2</v>
      </c>
      <c r="K28" s="18">
        <f t="shared" si="3"/>
        <v>4855.5</v>
      </c>
      <c r="L28" s="19">
        <f t="shared" si="0"/>
        <v>4.7801034286203709E-3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222770</v>
      </c>
      <c r="J29" s="10">
        <v>377</v>
      </c>
      <c r="K29" s="7">
        <f t="shared" si="3"/>
        <v>590.90185676392571</v>
      </c>
      <c r="L29" s="8">
        <f t="shared" si="0"/>
        <v>0.10965540529232418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38569</v>
      </c>
      <c r="J30" s="10">
        <v>21</v>
      </c>
      <c r="K30" s="7">
        <f t="shared" si="3"/>
        <v>1836.6190476190477</v>
      </c>
      <c r="L30" s="8">
        <f t="shared" si="0"/>
        <v>1.8985048824885088E-2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3560</v>
      </c>
      <c r="J31" s="10">
        <v>167</v>
      </c>
      <c r="K31" s="7">
        <f t="shared" si="3"/>
        <v>21.317365269461078</v>
      </c>
      <c r="L31" s="8">
        <f>I31/I$42</f>
        <v>1.7523600253206179E-3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1460394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1244700</v>
      </c>
      <c r="J37" s="25">
        <v>3</v>
      </c>
      <c r="K37" s="24" t="s">
        <v>6</v>
      </c>
      <c r="L37" s="27">
        <f t="shared" ref="L37:L42" si="4">I37/I$42</f>
        <v>0.61268610211139696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1873097</v>
      </c>
      <c r="J41" s="31" t="s">
        <v>6</v>
      </c>
      <c r="K41" s="31" t="s">
        <v>6</v>
      </c>
      <c r="L41" s="14">
        <f t="shared" si="4"/>
        <v>0.92200570403032966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2031546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50789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2031547</v>
      </c>
      <c r="J46" s="110" t="s">
        <v>36</v>
      </c>
      <c r="K46" s="111"/>
      <c r="L46" s="125">
        <f>I42/I46</f>
        <v>0.99999950776428015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6+24UiX7rT8i2947RYx5gUA1nJn6YXK2/scxpdvUfA9Y4tzOtEM+kIjyOwpX4sBqf+hjY/+D+kVl47Z/C0XiCg==" saltValue="k9x3H8WRkHadzweC7egX5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2B36-BAB8-4020-9101-4A028D2879F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721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4.6240823364100819E-2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15501</v>
      </c>
      <c r="J16" s="10">
        <v>4</v>
      </c>
      <c r="K16" s="7">
        <f t="shared" si="1"/>
        <v>3875.25</v>
      </c>
      <c r="L16" s="8">
        <f t="shared" si="0"/>
        <v>8.9597375370865859E-3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4229</v>
      </c>
      <c r="J19" s="10">
        <v>1</v>
      </c>
      <c r="K19" s="7">
        <f t="shared" si="1"/>
        <v>4229</v>
      </c>
      <c r="L19" s="8">
        <f t="shared" si="0"/>
        <v>2.4444055250847797E-3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99730</v>
      </c>
      <c r="J22" s="13" t="s">
        <v>6</v>
      </c>
      <c r="K22" s="13" t="s">
        <v>6</v>
      </c>
      <c r="L22" s="14">
        <f t="shared" si="0"/>
        <v>5.7644966426272183E-2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119784</v>
      </c>
      <c r="J23" s="10">
        <v>133</v>
      </c>
      <c r="K23" s="18">
        <f t="shared" ref="K23:K35" si="3">IF(J23=0,"-",I23/J23)</f>
        <v>900.63157894736844</v>
      </c>
      <c r="L23" s="19">
        <f t="shared" si="0"/>
        <v>6.9236384823068153E-2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119784</v>
      </c>
      <c r="J24" s="10">
        <v>133</v>
      </c>
      <c r="K24" s="7">
        <f t="shared" si="3"/>
        <v>900.63157894736844</v>
      </c>
      <c r="L24" s="8">
        <f t="shared" si="0"/>
        <v>6.9236384823068153E-2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154077</v>
      </c>
      <c r="J25" s="10">
        <v>36</v>
      </c>
      <c r="K25" s="18">
        <f t="shared" si="3"/>
        <v>4279.916666666667</v>
      </c>
      <c r="L25" s="19">
        <f t="shared" si="0"/>
        <v>8.9058091768382031E-2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6500</v>
      </c>
      <c r="J26" s="10">
        <v>2</v>
      </c>
      <c r="K26" s="7">
        <f t="shared" si="3"/>
        <v>3250</v>
      </c>
      <c r="L26" s="8">
        <f t="shared" si="0"/>
        <v>3.7570668983331916E-3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6002</v>
      </c>
      <c r="J27" s="10">
        <v>6</v>
      </c>
      <c r="K27" s="18">
        <f t="shared" si="3"/>
        <v>1000.3333333333334</v>
      </c>
      <c r="L27" s="19">
        <f t="shared" si="0"/>
        <v>3.469217772891664E-3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4986</v>
      </c>
      <c r="J28" s="10">
        <v>3</v>
      </c>
      <c r="K28" s="18">
        <f t="shared" si="3"/>
        <v>1662</v>
      </c>
      <c r="L28" s="19">
        <f t="shared" si="0"/>
        <v>2.8819593161675838E-3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410993</v>
      </c>
      <c r="J29" s="10">
        <v>382</v>
      </c>
      <c r="K29" s="7">
        <f t="shared" si="3"/>
        <v>1075.8979057591623</v>
      </c>
      <c r="L29" s="8">
        <f t="shared" si="0"/>
        <v>0.2375581839610236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149168</v>
      </c>
      <c r="J30" s="10">
        <v>58</v>
      </c>
      <c r="K30" s="7">
        <f t="shared" si="3"/>
        <v>2571.8620689655172</v>
      </c>
      <c r="L30" s="8">
        <f t="shared" si="0"/>
        <v>8.6220639244702385E-2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11707</v>
      </c>
      <c r="J31" s="10">
        <v>332</v>
      </c>
      <c r="K31" s="7">
        <f t="shared" si="3"/>
        <v>35.262048192771083</v>
      </c>
      <c r="L31" s="8">
        <f>I31/I$42</f>
        <v>6.7667664890441043E-3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2681</v>
      </c>
      <c r="J32" s="10">
        <v>133</v>
      </c>
      <c r="K32" s="7">
        <f t="shared" si="3"/>
        <v>20.157894736842106</v>
      </c>
      <c r="L32" s="8">
        <f>I32/I$42</f>
        <v>1.5496455929894287E-3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1014200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1</v>
      </c>
      <c r="K37" s="24" t="s">
        <v>6</v>
      </c>
      <c r="L37" s="27">
        <f t="shared" ref="L37:L42" si="4">I37/I$42</f>
        <v>0.5275962343785493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15000</v>
      </c>
      <c r="J40" s="28">
        <v>1</v>
      </c>
      <c r="K40" s="24" t="s">
        <v>6</v>
      </c>
      <c r="L40" s="27">
        <f t="shared" si="4"/>
        <v>8.6701543807689036E-3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1630343</v>
      </c>
      <c r="J41" s="31" t="s">
        <v>6</v>
      </c>
      <c r="K41" s="31" t="s">
        <v>6</v>
      </c>
      <c r="L41" s="14">
        <f t="shared" si="4"/>
        <v>0.94235503357372785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1730073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43252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1730423</v>
      </c>
      <c r="J46" s="110" t="s">
        <v>36</v>
      </c>
      <c r="K46" s="111"/>
      <c r="L46" s="125">
        <f>I42/I46</f>
        <v>0.99979773731625154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JYTJVTy64szHJF3P0JcGh/zbsCwVGI6kPHXmNELbbGlaC0Sf69mVjZH3f+2otOCFUeQRhmGm3JJ3sbtw1pjVg==" saltValue="Fef2+hSjtXihdy9bdbayG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C7BA7-0DD2-4800-8A76-43B6BC207C9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722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293401</v>
      </c>
      <c r="J12" s="6">
        <v>6</v>
      </c>
      <c r="K12" s="7">
        <f t="shared" ref="K12:K21" si="1">IF(J12=0,"-",I12/J12)</f>
        <v>48900.166666666664</v>
      </c>
      <c r="L12" s="8">
        <f t="shared" si="0"/>
        <v>5.1716965680428315E-2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263401</v>
      </c>
      <c r="J13" s="6">
        <v>5</v>
      </c>
      <c r="K13" s="7">
        <f t="shared" si="1"/>
        <v>52680.2</v>
      </c>
      <c r="L13" s="8">
        <f t="shared" si="0"/>
        <v>4.6428950402999644E-2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100000</v>
      </c>
      <c r="J17" s="10">
        <v>3</v>
      </c>
      <c r="K17" s="7">
        <f t="shared" si="1"/>
        <v>33333.333333333336</v>
      </c>
      <c r="L17" s="8">
        <f t="shared" si="0"/>
        <v>1.7626717591428902E-2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393401</v>
      </c>
      <c r="J22" s="13" t="s">
        <v>6</v>
      </c>
      <c r="K22" s="13" t="s">
        <v>6</v>
      </c>
      <c r="L22" s="14">
        <f t="shared" si="0"/>
        <v>6.934368327185722E-2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542032</v>
      </c>
      <c r="J23" s="10">
        <v>475</v>
      </c>
      <c r="K23" s="18">
        <f t="shared" ref="K23:K35" si="3">IF(J23=0,"-",I23/J23)</f>
        <v>1141.1199999999999</v>
      </c>
      <c r="L23" s="19">
        <f t="shared" si="0"/>
        <v>9.5542449895173909E-2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55863</v>
      </c>
      <c r="J24" s="10">
        <v>51</v>
      </c>
      <c r="K24" s="7">
        <f t="shared" si="3"/>
        <v>1095.3529411764705</v>
      </c>
      <c r="L24" s="8">
        <f t="shared" si="0"/>
        <v>9.8468132480999272E-3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343549</v>
      </c>
      <c r="J25" s="10">
        <v>79</v>
      </c>
      <c r="K25" s="18">
        <f t="shared" si="3"/>
        <v>4348.7215189873414</v>
      </c>
      <c r="L25" s="19">
        <f t="shared" si="0"/>
        <v>6.0556412018178081E-2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51752</v>
      </c>
      <c r="J26" s="10">
        <v>18</v>
      </c>
      <c r="K26" s="7">
        <f t="shared" si="3"/>
        <v>2875.1111111111113</v>
      </c>
      <c r="L26" s="8">
        <f t="shared" si="0"/>
        <v>9.1221788879162855E-3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45386</v>
      </c>
      <c r="J27" s="10">
        <v>27</v>
      </c>
      <c r="K27" s="18">
        <f t="shared" si="3"/>
        <v>1680.962962962963</v>
      </c>
      <c r="L27" s="19">
        <f t="shared" si="0"/>
        <v>8.000062046045921E-3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620061</v>
      </c>
      <c r="J29" s="10">
        <v>320</v>
      </c>
      <c r="K29" s="7">
        <f t="shared" si="3"/>
        <v>1937.690625</v>
      </c>
      <c r="L29" s="8">
        <f t="shared" si="0"/>
        <v>0.10929640136458997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116998</v>
      </c>
      <c r="J30" s="10">
        <v>41</v>
      </c>
      <c r="K30" s="7">
        <f t="shared" si="3"/>
        <v>2853.6097560975609</v>
      </c>
      <c r="L30" s="8">
        <f t="shared" si="0"/>
        <v>2.0622907047619987E-2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5499</v>
      </c>
      <c r="J31" s="10">
        <v>46</v>
      </c>
      <c r="K31" s="7">
        <f t="shared" si="3"/>
        <v>119.54347826086956</v>
      </c>
      <c r="L31" s="8">
        <f>I31/I$42</f>
        <v>9.692932003526754E-4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65386</v>
      </c>
      <c r="J34" s="25">
        <v>1</v>
      </c>
      <c r="K34" s="7">
        <f t="shared" si="3"/>
        <v>65386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45770</v>
      </c>
      <c r="J35" s="25">
        <v>1</v>
      </c>
      <c r="K35" s="7">
        <f t="shared" si="3"/>
        <v>45770</v>
      </c>
      <c r="L35" s="27">
        <f>I35/I$42</f>
        <v>8.0677486415970095E-3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4463197</v>
      </c>
      <c r="J36" s="25">
        <v>7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3677508</v>
      </c>
      <c r="J37" s="25">
        <v>7</v>
      </c>
      <c r="K37" s="24" t="s">
        <v>6</v>
      </c>
      <c r="L37" s="27">
        <f t="shared" ref="L37:L42" si="4">I37/I$42</f>
        <v>0.64822394956220519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5279805</v>
      </c>
      <c r="J41" s="31" t="s">
        <v>6</v>
      </c>
      <c r="K41" s="31" t="s">
        <v>6</v>
      </c>
      <c r="L41" s="14">
        <f t="shared" si="4"/>
        <v>0.93065631672814275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5673206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141831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5729952</v>
      </c>
      <c r="J46" s="110" t="s">
        <v>36</v>
      </c>
      <c r="K46" s="111"/>
      <c r="L46" s="125">
        <f>I42/I46</f>
        <v>0.99009660115826448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IXQSetrEEnjnDqh6PCdaa6LBuGfs2NrnnHR3/ILNVo2lAEIZ0dR0SKOUoVoFWLkH3tF6HEOTI4A9cqrZOdJDiw==" saltValue="GFx6F7X+U6LkJcDSYza/C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52470-0FDC-49EB-8FAC-ABF3EE933A3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723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2764</v>
      </c>
      <c r="J16" s="10">
        <v>1</v>
      </c>
      <c r="K16" s="7">
        <f t="shared" si="1"/>
        <v>2764</v>
      </c>
      <c r="L16" s="8">
        <f t="shared" si="0"/>
        <v>2.6465538785323691E-3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2764</v>
      </c>
      <c r="J22" s="13" t="s">
        <v>6</v>
      </c>
      <c r="K22" s="13" t="s">
        <v>6</v>
      </c>
      <c r="L22" s="14">
        <f t="shared" si="0"/>
        <v>2.6465538785323691E-3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69921</v>
      </c>
      <c r="J23" s="10">
        <v>61</v>
      </c>
      <c r="K23" s="18">
        <f t="shared" ref="K23:K35" si="3">IF(J23=0,"-",I23/J23)</f>
        <v>1146.2459016393443</v>
      </c>
      <c r="L23" s="19">
        <f t="shared" si="0"/>
        <v>6.6949961556028142E-2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36128</v>
      </c>
      <c r="J24" s="10">
        <v>32</v>
      </c>
      <c r="K24" s="7">
        <f t="shared" si="3"/>
        <v>1129</v>
      </c>
      <c r="L24" s="8">
        <f t="shared" si="0"/>
        <v>3.4592872114188648E-2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184023</v>
      </c>
      <c r="J25" s="10">
        <v>39</v>
      </c>
      <c r="K25" s="18">
        <f t="shared" si="3"/>
        <v>4718.5384615384619</v>
      </c>
      <c r="L25" s="19">
        <f t="shared" si="0"/>
        <v>0.17620361229709194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20043</v>
      </c>
      <c r="J26" s="10">
        <v>5</v>
      </c>
      <c r="K26" s="7">
        <f t="shared" si="3"/>
        <v>4008.6</v>
      </c>
      <c r="L26" s="8">
        <f t="shared" si="0"/>
        <v>1.9191345653916163E-2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5226</v>
      </c>
      <c r="J27" s="10">
        <v>5</v>
      </c>
      <c r="K27" s="18">
        <f t="shared" si="3"/>
        <v>1045.2</v>
      </c>
      <c r="L27" s="19">
        <f t="shared" si="0"/>
        <v>5.0039401480499856E-3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4106</v>
      </c>
      <c r="J28" s="10">
        <v>3</v>
      </c>
      <c r="K28" s="18">
        <f t="shared" si="3"/>
        <v>1368.6666666666667</v>
      </c>
      <c r="L28" s="19">
        <f t="shared" si="0"/>
        <v>3.9315304722336861E-3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353419</v>
      </c>
      <c r="J29" s="10">
        <v>256</v>
      </c>
      <c r="K29" s="7">
        <f t="shared" si="3"/>
        <v>1380.54296875</v>
      </c>
      <c r="L29" s="8">
        <f t="shared" si="0"/>
        <v>0.33840174572975085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138108</v>
      </c>
      <c r="J30" s="10">
        <v>38</v>
      </c>
      <c r="K30" s="7">
        <f t="shared" si="3"/>
        <v>3634.4210526315787</v>
      </c>
      <c r="L30" s="8">
        <f t="shared" si="0"/>
        <v>0.13223960313181926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14124</v>
      </c>
      <c r="J31" s="10">
        <v>375</v>
      </c>
      <c r="K31" s="7">
        <f t="shared" si="3"/>
        <v>37.664000000000001</v>
      </c>
      <c r="L31" s="8">
        <f>I31/I$42</f>
        <v>1.3523852018954841E-2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474400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0.39727033437159187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1041613</v>
      </c>
      <c r="J41" s="31" t="s">
        <v>6</v>
      </c>
      <c r="K41" s="31" t="s">
        <v>6</v>
      </c>
      <c r="L41" s="14">
        <f t="shared" si="4"/>
        <v>0.99735344612146759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1044377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26108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1044379</v>
      </c>
      <c r="J46" s="110" t="s">
        <v>36</v>
      </c>
      <c r="K46" s="111"/>
      <c r="L46" s="125">
        <f>I42/I46</f>
        <v>0.99999808498638909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4/W6ukpyyk8AX5+ZjslEMx5YzCQKmPKsXKzkHp8tbMX5z33XYsIH6tDudwzQKzAEfRAzkCGMCKzz3ZtuFySgA==" saltValue="6GUxMlGy0AHdjDb3ol1p6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A140A-8FBF-40B4-AB46-3E8BEE39682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724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28000</v>
      </c>
      <c r="J12" s="6">
        <v>1</v>
      </c>
      <c r="K12" s="7">
        <f t="shared" ref="K12:K21" si="1">IF(J12=0,"-",I12/J12)</f>
        <v>28000</v>
      </c>
      <c r="L12" s="8">
        <f t="shared" si="0"/>
        <v>1.8311963925431066E-2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5979</v>
      </c>
      <c r="J16" s="10">
        <v>1</v>
      </c>
      <c r="K16" s="7">
        <f t="shared" si="1"/>
        <v>5979</v>
      </c>
      <c r="L16" s="8">
        <f t="shared" si="0"/>
        <v>3.9102582967911557E-3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33979</v>
      </c>
      <c r="J22" s="13" t="s">
        <v>6</v>
      </c>
      <c r="K22" s="13" t="s">
        <v>6</v>
      </c>
      <c r="L22" s="14">
        <f t="shared" si="0"/>
        <v>2.2222222222222223E-2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158846</v>
      </c>
      <c r="J23" s="10">
        <v>173</v>
      </c>
      <c r="K23" s="18">
        <f t="shared" ref="K23:K35" si="3">IF(J23=0,"-",I23/J23)</f>
        <v>918.18497109826592</v>
      </c>
      <c r="L23" s="19">
        <f t="shared" si="0"/>
        <v>0.10388507934639368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31108</v>
      </c>
      <c r="J24" s="10">
        <v>34</v>
      </c>
      <c r="K24" s="7">
        <f t="shared" si="3"/>
        <v>914.94117647058829</v>
      </c>
      <c r="L24" s="8">
        <f t="shared" si="0"/>
        <v>2.0344591921153916E-2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26828</v>
      </c>
      <c r="J25" s="10">
        <v>16</v>
      </c>
      <c r="K25" s="18">
        <f t="shared" si="3"/>
        <v>1676.75</v>
      </c>
      <c r="L25" s="19">
        <f t="shared" si="0"/>
        <v>1.7545477435409452E-2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5264</v>
      </c>
      <c r="J26" s="10">
        <v>4</v>
      </c>
      <c r="K26" s="7">
        <f t="shared" si="3"/>
        <v>1316</v>
      </c>
      <c r="L26" s="8">
        <f t="shared" si="0"/>
        <v>3.4426492179810407E-3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989</v>
      </c>
      <c r="J27" s="10">
        <v>1</v>
      </c>
      <c r="K27" s="18">
        <f t="shared" si="3"/>
        <v>989</v>
      </c>
      <c r="L27" s="19">
        <f t="shared" si="0"/>
        <v>6.4680472579469015E-4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989</v>
      </c>
      <c r="J28" s="10">
        <v>1</v>
      </c>
      <c r="K28" s="18">
        <f t="shared" si="3"/>
        <v>989</v>
      </c>
      <c r="L28" s="19">
        <f t="shared" si="0"/>
        <v>6.4680472579469015E-4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145783</v>
      </c>
      <c r="J29" s="10">
        <v>115</v>
      </c>
      <c r="K29" s="7">
        <f t="shared" si="3"/>
        <v>1267.6782608695653</v>
      </c>
      <c r="L29" s="8">
        <f t="shared" si="0"/>
        <v>9.5341894176468475E-2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45726</v>
      </c>
      <c r="J30" s="10">
        <v>23</v>
      </c>
      <c r="K30" s="7">
        <f t="shared" si="3"/>
        <v>1988.0869565217392</v>
      </c>
      <c r="L30" s="8">
        <f t="shared" si="0"/>
        <v>2.9904745087652177E-2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4840</v>
      </c>
      <c r="J31" s="10">
        <v>136</v>
      </c>
      <c r="K31" s="7">
        <f t="shared" si="3"/>
        <v>35.588235294117645</v>
      </c>
      <c r="L31" s="8">
        <f>I31/I$42</f>
        <v>3.1653537642530845E-3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42</v>
      </c>
      <c r="J32" s="10">
        <v>1</v>
      </c>
      <c r="K32" s="7">
        <f t="shared" si="3"/>
        <v>42</v>
      </c>
      <c r="L32" s="8">
        <f>I32/I$42</f>
        <v>2.74679458881466E-5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1286433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1157790</v>
      </c>
      <c r="J37" s="25">
        <v>1</v>
      </c>
      <c r="K37" s="24" t="s">
        <v>6</v>
      </c>
      <c r="L37" s="27">
        <f t="shared" ref="L37:L42" si="4">I37/I$42</f>
        <v>0.75719316832945838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1495076</v>
      </c>
      <c r="J41" s="31" t="s">
        <v>6</v>
      </c>
      <c r="K41" s="31" t="s">
        <v>6</v>
      </c>
      <c r="L41" s="14">
        <f t="shared" si="4"/>
        <v>0.97777777777777775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1529055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38225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1533006</v>
      </c>
      <c r="J46" s="110" t="s">
        <v>36</v>
      </c>
      <c r="K46" s="111"/>
      <c r="L46" s="125">
        <f>I42/I46</f>
        <v>0.9974227106743222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4xygRyk76nsthm/ka+KR6wqDjiEjSZMUwZVCG3MPDBSOVjEfXdzZ8zHrqq9uobqvQC+dd/zC+TUOK9MSdn7ZQ==" saltValue="xTgIqlQf6c5lbJDwk1UmH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08134-3C03-42C6-9A89-4A043815C0B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725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204166</v>
      </c>
      <c r="J23" s="10">
        <v>181</v>
      </c>
      <c r="K23" s="18">
        <f t="shared" ref="K23:K35" si="3">IF(J23=0,"-",I23/J23)</f>
        <v>1127.988950276243</v>
      </c>
      <c r="L23" s="19">
        <f t="shared" si="0"/>
        <v>6.5779218875400433E-2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204166</v>
      </c>
      <c r="J24" s="10">
        <v>181</v>
      </c>
      <c r="K24" s="7">
        <f t="shared" si="3"/>
        <v>1127.988950276243</v>
      </c>
      <c r="L24" s="8">
        <f t="shared" si="0"/>
        <v>6.5779218875400433E-2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200000</v>
      </c>
      <c r="J25" s="10">
        <v>14</v>
      </c>
      <c r="K25" s="18">
        <f t="shared" si="3"/>
        <v>14285.714285714286</v>
      </c>
      <c r="L25" s="19">
        <f t="shared" si="0"/>
        <v>6.4436996243645309E-2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58539</v>
      </c>
      <c r="J26" s="10">
        <v>2</v>
      </c>
      <c r="K26" s="7">
        <f t="shared" si="3"/>
        <v>29269.5</v>
      </c>
      <c r="L26" s="8">
        <f t="shared" si="0"/>
        <v>1.8860386615533763E-2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497161</v>
      </c>
      <c r="J29" s="10">
        <v>211</v>
      </c>
      <c r="K29" s="7">
        <f t="shared" si="3"/>
        <v>2356.2132701421801</v>
      </c>
      <c r="L29" s="8">
        <f t="shared" si="0"/>
        <v>0.16017780744743471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143831</v>
      </c>
      <c r="J30" s="10">
        <v>42</v>
      </c>
      <c r="K30" s="7">
        <f t="shared" si="3"/>
        <v>3424.5476190476193</v>
      </c>
      <c r="L30" s="8">
        <f t="shared" si="0"/>
        <v>4.6340188033598739E-2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45000</v>
      </c>
      <c r="J31" s="10">
        <v>2059</v>
      </c>
      <c r="K31" s="7">
        <f t="shared" si="3"/>
        <v>21.855269548324429</v>
      </c>
      <c r="L31" s="8">
        <f>I31/I$42</f>
        <v>1.4498324154820193E-2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3052</v>
      </c>
      <c r="J32" s="10">
        <v>94</v>
      </c>
      <c r="K32" s="7">
        <f t="shared" si="3"/>
        <v>32.468085106382979</v>
      </c>
      <c r="L32" s="8">
        <f>I32/I$42</f>
        <v>9.8330856267802723E-4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2397200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2157480</v>
      </c>
      <c r="J37" s="25">
        <v>1</v>
      </c>
      <c r="K37" s="24" t="s">
        <v>6</v>
      </c>
      <c r="L37" s="27">
        <f t="shared" ref="L37:L42" si="4">I37/I$42</f>
        <v>0.69510765327869939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3103807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3103807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77595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3103834</v>
      </c>
      <c r="J46" s="110" t="s">
        <v>36</v>
      </c>
      <c r="K46" s="111"/>
      <c r="L46" s="125">
        <f>I42/I46</f>
        <v>0.99999130108117895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6f5UISg5PI8HItWJNazkDS/hwQNdikfluDC4L6qYZ2oCl92Dn3CXsqm7ZaQVIq+7/LgXs37DrO3rLu7Q7H1kqQ==" saltValue="ZKAGnJ+WqAqM037LEW2ns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C5196-C764-4B8F-B78D-C6E7E8F84C9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726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39201</v>
      </c>
      <c r="J16" s="10">
        <v>6</v>
      </c>
      <c r="K16" s="7">
        <f t="shared" si="1"/>
        <v>6533.5</v>
      </c>
      <c r="L16" s="8">
        <f t="shared" si="0"/>
        <v>1.5852937025409748E-2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16000</v>
      </c>
      <c r="J17" s="10">
        <v>1</v>
      </c>
      <c r="K17" s="7">
        <f t="shared" si="1"/>
        <v>16000</v>
      </c>
      <c r="L17" s="8">
        <f t="shared" si="0"/>
        <v>6.4704214792111426E-3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55201</v>
      </c>
      <c r="J22" s="13" t="s">
        <v>6</v>
      </c>
      <c r="K22" s="13" t="s">
        <v>6</v>
      </c>
      <c r="L22" s="14">
        <f t="shared" si="0"/>
        <v>2.2323358504620892E-2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146509</v>
      </c>
      <c r="J23" s="10">
        <v>130</v>
      </c>
      <c r="K23" s="18">
        <f t="shared" ref="K23:K35" si="3">IF(J23=0,"-",I23/J23)</f>
        <v>1126.9923076923078</v>
      </c>
      <c r="L23" s="19">
        <f t="shared" si="0"/>
        <v>5.9248436281109082E-2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19189</v>
      </c>
      <c r="J24" s="10">
        <v>17</v>
      </c>
      <c r="K24" s="7">
        <f t="shared" si="3"/>
        <v>1128.7647058823529</v>
      </c>
      <c r="L24" s="8">
        <f t="shared" si="0"/>
        <v>7.7600573602864134E-3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194200</v>
      </c>
      <c r="J25" s="10">
        <v>53</v>
      </c>
      <c r="K25" s="18">
        <f t="shared" si="3"/>
        <v>3664.1509433962265</v>
      </c>
      <c r="L25" s="19">
        <f t="shared" si="0"/>
        <v>7.8534740703925243E-2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12000</v>
      </c>
      <c r="J26" s="10">
        <v>2</v>
      </c>
      <c r="K26" s="7">
        <f t="shared" si="3"/>
        <v>6000</v>
      </c>
      <c r="L26" s="8">
        <f t="shared" si="0"/>
        <v>4.8528161094083568E-3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24017</v>
      </c>
      <c r="J27" s="10">
        <v>19</v>
      </c>
      <c r="K27" s="18">
        <f t="shared" si="3"/>
        <v>1264.0526315789473</v>
      </c>
      <c r="L27" s="19">
        <f t="shared" si="0"/>
        <v>9.7125070416383755E-3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9110</v>
      </c>
      <c r="J28" s="10">
        <v>5</v>
      </c>
      <c r="K28" s="18">
        <f t="shared" si="3"/>
        <v>1822</v>
      </c>
      <c r="L28" s="19">
        <f t="shared" si="0"/>
        <v>3.6840962297258442E-3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542354</v>
      </c>
      <c r="J29" s="10">
        <v>466</v>
      </c>
      <c r="K29" s="7">
        <f t="shared" si="3"/>
        <v>1163.8497854077252</v>
      </c>
      <c r="L29" s="8">
        <f t="shared" si="0"/>
        <v>0.219328685683505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110257</v>
      </c>
      <c r="J30" s="10">
        <v>66</v>
      </c>
      <c r="K30" s="7">
        <f t="shared" si="3"/>
        <v>1670.560606060606</v>
      </c>
      <c r="L30" s="8">
        <f t="shared" si="0"/>
        <v>4.4588078814586436E-2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4000</v>
      </c>
      <c r="J31" s="10">
        <v>15</v>
      </c>
      <c r="K31" s="7">
        <f t="shared" si="3"/>
        <v>266.66666666666669</v>
      </c>
      <c r="L31" s="8">
        <f>I31/I$42</f>
        <v>1.6176053698027857E-3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4000</v>
      </c>
      <c r="J32" s="10">
        <v>15</v>
      </c>
      <c r="K32" s="7">
        <f t="shared" si="3"/>
        <v>266.66666666666669</v>
      </c>
      <c r="L32" s="8">
        <f>I32/I$42</f>
        <v>1.6176053698027857E-3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1659600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1493640</v>
      </c>
      <c r="J37" s="25">
        <v>2</v>
      </c>
      <c r="K37" s="24" t="s">
        <v>6</v>
      </c>
      <c r="L37" s="27">
        <f t="shared" ref="L37:L42" si="4">I37/I$42</f>
        <v>0.60403002113805815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12870</v>
      </c>
      <c r="J40" s="28">
        <v>1</v>
      </c>
      <c r="K40" s="24" t="s">
        <v>6</v>
      </c>
      <c r="L40" s="27">
        <f t="shared" si="4"/>
        <v>5.204645277340463E-3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2417590</v>
      </c>
      <c r="J41" s="31" t="s">
        <v>6</v>
      </c>
      <c r="K41" s="31" t="s">
        <v>6</v>
      </c>
      <c r="L41" s="14">
        <f t="shared" si="4"/>
        <v>0.97767664149537914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2472791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61820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2472792</v>
      </c>
      <c r="J46" s="110" t="s">
        <v>36</v>
      </c>
      <c r="K46" s="111"/>
      <c r="L46" s="125">
        <f>I42/I46</f>
        <v>0.99999959559882112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WakDs62RpElh3TtbmGqPU4IJLP+ntzSjoc/DOoSGvjsuPtTedgWp8lTfTDc+Kyf5PQDSgVCRZL3Iva1jlBWcA==" saltValue="wOzbPb5Bd6yALDdKiYhwx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1E297-E67B-4C57-8B57-7E8F7E753CE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727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51060</v>
      </c>
      <c r="J12" s="6">
        <v>2</v>
      </c>
      <c r="K12" s="7">
        <f t="shared" ref="K12:K21" si="1">IF(J12=0,"-",I12/J12)</f>
        <v>25530</v>
      </c>
      <c r="L12" s="8">
        <f t="shared" si="0"/>
        <v>2.5872080650359047E-2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25530</v>
      </c>
      <c r="J13" s="6">
        <v>1</v>
      </c>
      <c r="K13" s="7">
        <f t="shared" si="1"/>
        <v>25530</v>
      </c>
      <c r="L13" s="8">
        <f t="shared" si="0"/>
        <v>1.2936040325179523E-2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52329</v>
      </c>
      <c r="J14" s="10">
        <v>27</v>
      </c>
      <c r="K14" s="7">
        <f t="shared" si="1"/>
        <v>1938.1111111111111</v>
      </c>
      <c r="L14" s="8">
        <f t="shared" si="0"/>
        <v>2.6515082419753987E-2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14365</v>
      </c>
      <c r="J16" s="10">
        <v>3</v>
      </c>
      <c r="K16" s="7">
        <f t="shared" si="1"/>
        <v>4788.333333333333</v>
      </c>
      <c r="L16" s="8">
        <f t="shared" si="0"/>
        <v>7.2787394935841703E-3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11364</v>
      </c>
      <c r="J19" s="10">
        <v>2</v>
      </c>
      <c r="K19" s="7">
        <f t="shared" si="1"/>
        <v>5682</v>
      </c>
      <c r="L19" s="8">
        <f t="shared" si="0"/>
        <v>5.7581340483877832E-3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129118</v>
      </c>
      <c r="J22" s="13" t="s">
        <v>6</v>
      </c>
      <c r="K22" s="13" t="s">
        <v>6</v>
      </c>
      <c r="L22" s="14">
        <f t="shared" si="0"/>
        <v>6.5424036612084985E-2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127370</v>
      </c>
      <c r="J23" s="10">
        <v>112</v>
      </c>
      <c r="K23" s="18">
        <f t="shared" ref="K23:K35" si="3">IF(J23=0,"-",I23/J23)</f>
        <v>1137.2321428571429</v>
      </c>
      <c r="L23" s="19">
        <f t="shared" si="0"/>
        <v>6.4538325742973593E-2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52228</v>
      </c>
      <c r="J24" s="10">
        <v>46</v>
      </c>
      <c r="K24" s="7">
        <f t="shared" si="3"/>
        <v>1135.391304347826</v>
      </c>
      <c r="L24" s="8">
        <f t="shared" si="0"/>
        <v>2.6463905761984964E-2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79102</v>
      </c>
      <c r="J25" s="10">
        <v>25</v>
      </c>
      <c r="K25" s="18">
        <f t="shared" si="3"/>
        <v>3164.08</v>
      </c>
      <c r="L25" s="19">
        <f t="shared" si="0"/>
        <v>4.0080950325199795E-2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11603</v>
      </c>
      <c r="J26" s="10">
        <v>4</v>
      </c>
      <c r="K26" s="7">
        <f t="shared" si="3"/>
        <v>2900.75</v>
      </c>
      <c r="L26" s="8">
        <f t="shared" si="0"/>
        <v>5.8792352484550734E-3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1991</v>
      </c>
      <c r="J27" s="10">
        <v>2</v>
      </c>
      <c r="K27" s="18">
        <f t="shared" si="3"/>
        <v>995.5</v>
      </c>
      <c r="L27" s="19">
        <f t="shared" si="0"/>
        <v>1.0088388675061665E-3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349186</v>
      </c>
      <c r="J29" s="10">
        <v>177</v>
      </c>
      <c r="K29" s="7">
        <f t="shared" si="3"/>
        <v>1972.8022598870057</v>
      </c>
      <c r="L29" s="8">
        <f t="shared" si="0"/>
        <v>0.17693240019538337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67663</v>
      </c>
      <c r="J30" s="10">
        <v>19</v>
      </c>
      <c r="K30" s="7">
        <f t="shared" si="3"/>
        <v>3561.2105263157896</v>
      </c>
      <c r="L30" s="8">
        <f t="shared" si="0"/>
        <v>3.4284813808171645E-2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20000</v>
      </c>
      <c r="J31" s="10">
        <v>130</v>
      </c>
      <c r="K31" s="7">
        <f t="shared" si="3"/>
        <v>153.84615384615384</v>
      </c>
      <c r="L31" s="8">
        <f>I31/I$42</f>
        <v>1.01339916374301E-2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1383000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1244700</v>
      </c>
      <c r="J37" s="25">
        <v>1</v>
      </c>
      <c r="K37" s="24" t="s">
        <v>6</v>
      </c>
      <c r="L37" s="27">
        <f t="shared" ref="L37:L42" si="4">I37/I$42</f>
        <v>0.63068896955546228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22089</v>
      </c>
      <c r="J38" s="28">
        <v>2</v>
      </c>
      <c r="K38" s="7">
        <f t="shared" ref="K38:K39" si="5">IF(J38=0,"-",I38/J38)</f>
        <v>11044.5</v>
      </c>
      <c r="L38" s="27">
        <f t="shared" si="4"/>
        <v>1.1192487063959675E-2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1844438</v>
      </c>
      <c r="J41" s="31" t="s">
        <v>6</v>
      </c>
      <c r="K41" s="31" t="s">
        <v>6</v>
      </c>
      <c r="L41" s="14">
        <f t="shared" si="4"/>
        <v>0.93457596338791504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1973556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49338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1974304</v>
      </c>
      <c r="J46" s="110" t="s">
        <v>36</v>
      </c>
      <c r="K46" s="111"/>
      <c r="L46" s="125">
        <f>I42/I46</f>
        <v>0.99962113230789185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RtEfCE6giTOm3BsZdmpt7yr5/4WQ0dfhV15nHMdnOZ7MKCPriiFBLSKJqcuTH89TEdDNdfhmjIGNPSHEeIzEUA==" saltValue="CZfjNUExs5vARIeS5GELa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3CD1F-09CE-42FD-9E45-17AC1DA1B61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728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375000</v>
      </c>
      <c r="J12" s="6">
        <v>10</v>
      </c>
      <c r="K12" s="7">
        <f t="shared" ref="K12:K21" si="1">IF(J12=0,"-",I12/J12)</f>
        <v>37500</v>
      </c>
      <c r="L12" s="8">
        <f t="shared" si="0"/>
        <v>0.10545936411659362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209500</v>
      </c>
      <c r="J13" s="6">
        <v>6</v>
      </c>
      <c r="K13" s="7">
        <f t="shared" si="1"/>
        <v>34916.666666666664</v>
      </c>
      <c r="L13" s="8">
        <f t="shared" si="0"/>
        <v>5.891663141980364E-2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160000</v>
      </c>
      <c r="J17" s="10">
        <v>4</v>
      </c>
      <c r="K17" s="7">
        <f t="shared" si="1"/>
        <v>40000</v>
      </c>
      <c r="L17" s="8">
        <f t="shared" si="0"/>
        <v>4.4995995356413278E-2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10959</v>
      </c>
      <c r="J19" s="10">
        <v>2</v>
      </c>
      <c r="K19" s="7">
        <f t="shared" si="1"/>
        <v>5479.5</v>
      </c>
      <c r="L19" s="8">
        <f t="shared" si="0"/>
        <v>3.0819444569433322E-3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545959</v>
      </c>
      <c r="J22" s="13" t="s">
        <v>6</v>
      </c>
      <c r="K22" s="13" t="s">
        <v>6</v>
      </c>
      <c r="L22" s="14">
        <f t="shared" si="0"/>
        <v>0.15353730392995024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343310</v>
      </c>
      <c r="J23" s="10">
        <v>305</v>
      </c>
      <c r="K23" s="18">
        <f t="shared" ref="K23:K35" si="3">IF(J23=0,"-",I23/J23)</f>
        <v>1125.6065573770493</v>
      </c>
      <c r="L23" s="19">
        <f t="shared" si="0"/>
        <v>9.6547344786314021E-2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181862</v>
      </c>
      <c r="J24" s="10">
        <v>162</v>
      </c>
      <c r="K24" s="7">
        <f t="shared" si="3"/>
        <v>1122.6049382716049</v>
      </c>
      <c r="L24" s="8">
        <f t="shared" si="0"/>
        <v>5.1144135671925196E-2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280834</v>
      </c>
      <c r="J25" s="10">
        <v>54</v>
      </c>
      <c r="K25" s="18">
        <f t="shared" si="3"/>
        <v>5200.6296296296296</v>
      </c>
      <c r="L25" s="19">
        <f t="shared" si="0"/>
        <v>7.897753349951854E-2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32490</v>
      </c>
      <c r="J26" s="10">
        <v>8</v>
      </c>
      <c r="K26" s="7">
        <f t="shared" si="3"/>
        <v>4061.25</v>
      </c>
      <c r="L26" s="8">
        <f t="shared" si="0"/>
        <v>9.136999307061671E-3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19372</v>
      </c>
      <c r="J27" s="10">
        <v>10</v>
      </c>
      <c r="K27" s="18">
        <f t="shared" si="3"/>
        <v>1937.2</v>
      </c>
      <c r="L27" s="19">
        <f t="shared" si="0"/>
        <v>5.4478901377777375E-3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11594</v>
      </c>
      <c r="J28" s="10">
        <v>5</v>
      </c>
      <c r="K28" s="18">
        <f t="shared" si="3"/>
        <v>2318.8000000000002</v>
      </c>
      <c r="L28" s="19">
        <f t="shared" si="0"/>
        <v>3.2605223135140971E-3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803911</v>
      </c>
      <c r="J29" s="10">
        <v>464</v>
      </c>
      <c r="K29" s="7">
        <f t="shared" si="3"/>
        <v>1732.5668103448277</v>
      </c>
      <c r="L29" s="8">
        <f t="shared" si="0"/>
        <v>0.22607984764355973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164813</v>
      </c>
      <c r="J30" s="10">
        <v>65</v>
      </c>
      <c r="K30" s="7">
        <f t="shared" si="3"/>
        <v>2535.5846153846155</v>
      </c>
      <c r="L30" s="8">
        <f t="shared" si="0"/>
        <v>4.6349531141728385E-2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29071</v>
      </c>
      <c r="J31" s="10">
        <v>191</v>
      </c>
      <c r="K31" s="7">
        <f t="shared" si="3"/>
        <v>152.2041884816754</v>
      </c>
      <c r="L31" s="8">
        <f>I31/I$42</f>
        <v>8.1754911312893145E-3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3333</v>
      </c>
      <c r="J32" s="10">
        <v>52</v>
      </c>
      <c r="K32" s="7">
        <f t="shared" si="3"/>
        <v>64.09615384615384</v>
      </c>
      <c r="L32" s="8">
        <f>I32/I$42</f>
        <v>9.3732282826828413E-4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1641160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1477044</v>
      </c>
      <c r="J37" s="25">
        <v>2</v>
      </c>
      <c r="K37" s="24" t="s">
        <v>6</v>
      </c>
      <c r="L37" s="27">
        <f t="shared" ref="L37:L42" si="4">I37/I$42</f>
        <v>0.41538165603261312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56371</v>
      </c>
      <c r="J40" s="28">
        <v>2</v>
      </c>
      <c r="K40" s="24" t="s">
        <v>6</v>
      </c>
      <c r="L40" s="27">
        <f t="shared" si="4"/>
        <v>1.5852932838977332E-2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3009913</v>
      </c>
      <c r="J41" s="31" t="s">
        <v>6</v>
      </c>
      <c r="K41" s="31" t="s">
        <v>6</v>
      </c>
      <c r="L41" s="14">
        <f t="shared" si="4"/>
        <v>0.84646269607004976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3555872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88500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3559644</v>
      </c>
      <c r="J46" s="110" t="s">
        <v>36</v>
      </c>
      <c r="K46" s="111"/>
      <c r="L46" s="125">
        <f>I42/I46</f>
        <v>0.99894034347254945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FZbqQxVt8Wbs+EC7dv68XvrDGH4muSSWvY4E2giGy9Gt9BTPI4aGLEsIVnfWrPuuMjt+uaawBGFRnv2uFgHYA==" saltValue="vzwQo2UToK1/X/OnnvIyA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0ECB7-FBE5-4BBF-B065-F011D7C6089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729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5692</v>
      </c>
      <c r="J16" s="10">
        <v>1</v>
      </c>
      <c r="K16" s="7">
        <f t="shared" si="1"/>
        <v>5692</v>
      </c>
      <c r="L16" s="8">
        <f t="shared" si="0"/>
        <v>4.6018457508519312E-3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29827</v>
      </c>
      <c r="J17" s="10">
        <v>1</v>
      </c>
      <c r="K17" s="7">
        <f t="shared" si="1"/>
        <v>29827</v>
      </c>
      <c r="L17" s="8">
        <f t="shared" si="0"/>
        <v>2.4114415532442122E-2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35519</v>
      </c>
      <c r="J22" s="13" t="s">
        <v>6</v>
      </c>
      <c r="K22" s="13" t="s">
        <v>6</v>
      </c>
      <c r="L22" s="14">
        <f t="shared" si="0"/>
        <v>2.8716261283294055E-2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89516</v>
      </c>
      <c r="J23" s="10">
        <v>78</v>
      </c>
      <c r="K23" s="18">
        <f t="shared" ref="K23:K35" si="3">IF(J23=0,"-",I23/J23)</f>
        <v>1147.6410256410256</v>
      </c>
      <c r="L23" s="19">
        <f t="shared" si="0"/>
        <v>7.2371543259532947E-2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23935</v>
      </c>
      <c r="J24" s="10">
        <v>21</v>
      </c>
      <c r="K24" s="7">
        <f t="shared" si="3"/>
        <v>1139.7619047619048</v>
      </c>
      <c r="L24" s="8">
        <f t="shared" si="0"/>
        <v>1.93508745689812E-2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107492</v>
      </c>
      <c r="J25" s="10">
        <v>21</v>
      </c>
      <c r="K25" s="18">
        <f t="shared" si="3"/>
        <v>5118.666666666667</v>
      </c>
      <c r="L25" s="19">
        <f t="shared" si="0"/>
        <v>8.6904708968829208E-2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6379</v>
      </c>
      <c r="J26" s="10">
        <v>6</v>
      </c>
      <c r="K26" s="7">
        <f t="shared" si="3"/>
        <v>1063.1666666666667</v>
      </c>
      <c r="L26" s="8">
        <f t="shared" si="0"/>
        <v>5.1572688061638219E-3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5725</v>
      </c>
      <c r="J27" s="10">
        <v>4</v>
      </c>
      <c r="K27" s="18">
        <f t="shared" si="3"/>
        <v>1431.25</v>
      </c>
      <c r="L27" s="19">
        <f t="shared" si="0"/>
        <v>4.6285254609324152E-3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1260</v>
      </c>
      <c r="J28" s="10">
        <v>1</v>
      </c>
      <c r="K28" s="18">
        <f t="shared" si="3"/>
        <v>1260</v>
      </c>
      <c r="L28" s="19">
        <f t="shared" si="0"/>
        <v>1.0186798394366539E-3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168843</v>
      </c>
      <c r="J29" s="10">
        <v>99</v>
      </c>
      <c r="K29" s="7">
        <f t="shared" si="3"/>
        <v>1705.4848484848485</v>
      </c>
      <c r="L29" s="8">
        <f t="shared" si="0"/>
        <v>0.13650552391270077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43380</v>
      </c>
      <c r="J30" s="10">
        <v>12</v>
      </c>
      <c r="K30" s="7">
        <f t="shared" si="3"/>
        <v>3615</v>
      </c>
      <c r="L30" s="8">
        <f t="shared" si="0"/>
        <v>3.5071691614890516E-2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922000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0.67087343711471059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1201376</v>
      </c>
      <c r="J41" s="31" t="s">
        <v>6</v>
      </c>
      <c r="K41" s="31" t="s">
        <v>6</v>
      </c>
      <c r="L41" s="14">
        <f t="shared" si="4"/>
        <v>0.97128373871670592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1236895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30922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1236994</v>
      </c>
      <c r="J46" s="110" t="s">
        <v>36</v>
      </c>
      <c r="K46" s="111"/>
      <c r="L46" s="125">
        <f>I42/I46</f>
        <v>0.99991996727550825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usxEGpdCELde1U6oKzHmafBi4H8p6x1l5PcerisA2DjM/yEJ/V1K1QePafTiN3TyBugPR2XZsT10/SaH/ArqoA==" saltValue="Uu3a8DzGIOcifLERlPh8X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B0B7C-D94E-43B3-B9F3-033F2B2DBCE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730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66400</v>
      </c>
      <c r="J12" s="6">
        <v>3</v>
      </c>
      <c r="K12" s="7">
        <f t="shared" ref="K12:K21" si="1">IF(J12=0,"-",I12/J12)</f>
        <v>22133.333333333332</v>
      </c>
      <c r="L12" s="8">
        <f t="shared" si="0"/>
        <v>4.013634267248805E-2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22133</v>
      </c>
      <c r="J13" s="6">
        <v>1</v>
      </c>
      <c r="K13" s="7">
        <f t="shared" si="1"/>
        <v>22133</v>
      </c>
      <c r="L13" s="8">
        <f t="shared" si="0"/>
        <v>1.3378579403165331E-2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7156</v>
      </c>
      <c r="J16" s="10">
        <v>1</v>
      </c>
      <c r="K16" s="7">
        <f t="shared" si="1"/>
        <v>7156</v>
      </c>
      <c r="L16" s="8">
        <f t="shared" si="0"/>
        <v>4.3255371711494652E-3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88800</v>
      </c>
      <c r="J17" s="10">
        <v>3</v>
      </c>
      <c r="K17" s="7">
        <f t="shared" si="1"/>
        <v>29600</v>
      </c>
      <c r="L17" s="8">
        <f t="shared" si="0"/>
        <v>5.3676313694532206E-2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162356</v>
      </c>
      <c r="J22" s="13" t="s">
        <v>6</v>
      </c>
      <c r="K22" s="13" t="s">
        <v>6</v>
      </c>
      <c r="L22" s="14">
        <f t="shared" si="0"/>
        <v>9.8138193538169716E-2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200677</v>
      </c>
      <c r="J23" s="10">
        <v>180</v>
      </c>
      <c r="K23" s="18">
        <f t="shared" ref="K23:K35" si="3">IF(J23=0,"-",I23/J23)</f>
        <v>1114.8722222222223</v>
      </c>
      <c r="L23" s="19">
        <f t="shared" si="0"/>
        <v>0.12130181985673018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100127</v>
      </c>
      <c r="J24" s="10">
        <v>92</v>
      </c>
      <c r="K24" s="7">
        <f t="shared" si="3"/>
        <v>1088.3369565217392</v>
      </c>
      <c r="L24" s="8">
        <f t="shared" si="0"/>
        <v>6.0523066005545342E-2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186021</v>
      </c>
      <c r="J25" s="10">
        <v>33</v>
      </c>
      <c r="K25" s="18">
        <f t="shared" si="3"/>
        <v>5637</v>
      </c>
      <c r="L25" s="19">
        <f t="shared" si="0"/>
        <v>0.11244281024516414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13000</v>
      </c>
      <c r="J26" s="10">
        <v>1</v>
      </c>
      <c r="K26" s="7">
        <f t="shared" si="3"/>
        <v>13000</v>
      </c>
      <c r="L26" s="8">
        <f t="shared" si="0"/>
        <v>7.8580188967220573E-3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346705</v>
      </c>
      <c r="J29" s="10">
        <v>526</v>
      </c>
      <c r="K29" s="7">
        <f t="shared" si="3"/>
        <v>659.13498098859316</v>
      </c>
      <c r="L29" s="8">
        <f t="shared" si="0"/>
        <v>0.209570341660617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87025</v>
      </c>
      <c r="J30" s="10">
        <v>68</v>
      </c>
      <c r="K30" s="7">
        <f t="shared" si="3"/>
        <v>1279.7794117647059</v>
      </c>
      <c r="L30" s="8">
        <f t="shared" si="0"/>
        <v>5.2603391883633617E-2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11782</v>
      </c>
      <c r="J31" s="10">
        <v>222</v>
      </c>
      <c r="K31" s="7">
        <f t="shared" si="3"/>
        <v>53.072072072072075</v>
      </c>
      <c r="L31" s="8">
        <f>I31/I$42</f>
        <v>7.1217829723984067E-3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517</v>
      </c>
      <c r="J32" s="10">
        <v>18</v>
      </c>
      <c r="K32" s="7">
        <f t="shared" si="3"/>
        <v>28.722222222222221</v>
      </c>
      <c r="L32" s="8">
        <f>I32/I$42</f>
        <v>3.1250736689271565E-4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829800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0.45142505172692055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1492005</v>
      </c>
      <c r="J41" s="31" t="s">
        <v>6</v>
      </c>
      <c r="K41" s="31" t="s">
        <v>6</v>
      </c>
      <c r="L41" s="14">
        <f t="shared" si="4"/>
        <v>0.90186180646183023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1654361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41359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1654746</v>
      </c>
      <c r="J46" s="110" t="s">
        <v>36</v>
      </c>
      <c r="K46" s="111"/>
      <c r="L46" s="125">
        <f>I42/I46</f>
        <v>0.99976733589324285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63rc/9Y5nOD8grr2RFhMiLVEKetOs8HKoja8fSVS9QQXhAsX4JdlEiV+juhDn1N8XlhAxzpSSPL6I9XRC6hsIA==" saltValue="7MY9eMk+gWP1n5p8PQttz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F252C-31F4-4780-9492-2C3509FC783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470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1.6159875030299767E-2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1.6159875030299767E-2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172711</v>
      </c>
      <c r="J23" s="10">
        <v>190</v>
      </c>
      <c r="K23" s="18">
        <f t="shared" ref="K23:K35" si="3">IF(J23=0,"-",I23/J23)</f>
        <v>909.00526315789477</v>
      </c>
      <c r="L23" s="19">
        <f t="shared" si="0"/>
        <v>9.3032939211936755E-2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94892</v>
      </c>
      <c r="J24" s="10">
        <v>104</v>
      </c>
      <c r="K24" s="7">
        <f t="shared" si="3"/>
        <v>912.42307692307691</v>
      </c>
      <c r="L24" s="8">
        <f t="shared" si="0"/>
        <v>5.111476204584018E-2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178551</v>
      </c>
      <c r="J25" s="10">
        <v>63</v>
      </c>
      <c r="K25" s="18">
        <f t="shared" si="3"/>
        <v>2834.1428571428573</v>
      </c>
      <c r="L25" s="19">
        <f t="shared" si="0"/>
        <v>9.6178728217835116E-2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6500</v>
      </c>
      <c r="J26" s="10">
        <v>2</v>
      </c>
      <c r="K26" s="7">
        <f t="shared" si="3"/>
        <v>3250</v>
      </c>
      <c r="L26" s="8">
        <f t="shared" si="0"/>
        <v>3.5013062565649494E-3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10251</v>
      </c>
      <c r="J27" s="10">
        <v>7</v>
      </c>
      <c r="K27" s="18">
        <f t="shared" si="3"/>
        <v>1464.4285714285713</v>
      </c>
      <c r="L27" s="19">
        <f t="shared" si="0"/>
        <v>5.5218292978534301E-3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412429</v>
      </c>
      <c r="J29" s="10">
        <v>889</v>
      </c>
      <c r="K29" s="7">
        <f t="shared" si="3"/>
        <v>463.92463442069743</v>
      </c>
      <c r="L29" s="8">
        <f t="shared" si="0"/>
        <v>0.22216003662905007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37030</v>
      </c>
      <c r="J30" s="10">
        <v>29</v>
      </c>
      <c r="K30" s="7">
        <f t="shared" si="3"/>
        <v>1276.8965517241379</v>
      </c>
      <c r="L30" s="8">
        <f t="shared" si="0"/>
        <v>1.9946672412400012E-2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49748</v>
      </c>
      <c r="J31" s="10">
        <v>780</v>
      </c>
      <c r="K31" s="7">
        <f t="shared" si="3"/>
        <v>63.779487179487177</v>
      </c>
      <c r="L31" s="8">
        <f>I31/I$42</f>
        <v>2.6797382100245092E-2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14521</v>
      </c>
      <c r="J32" s="10">
        <v>189</v>
      </c>
      <c r="K32" s="7">
        <f t="shared" si="3"/>
        <v>76.830687830687836</v>
      </c>
      <c r="L32" s="8">
        <f>I32/I$42</f>
        <v>7.8219181771660967E-3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1106400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995760</v>
      </c>
      <c r="J37" s="25">
        <v>2</v>
      </c>
      <c r="K37" s="24" t="s">
        <v>6</v>
      </c>
      <c r="L37" s="27">
        <f t="shared" ref="L37:L42" si="4">I37/I$42</f>
        <v>0.53637857200570982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7000</v>
      </c>
      <c r="J38" s="28">
        <v>1</v>
      </c>
      <c r="K38" s="7">
        <f t="shared" ref="K38:K39" si="5">IF(J38=0,"-",I38/J38)</f>
        <v>7000</v>
      </c>
      <c r="L38" s="27">
        <f t="shared" si="4"/>
        <v>3.7706375070699454E-3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7000</v>
      </c>
      <c r="J39" s="28">
        <v>1</v>
      </c>
      <c r="K39" s="7">
        <f t="shared" si="5"/>
        <v>7000</v>
      </c>
      <c r="L39" s="27">
        <f t="shared" si="4"/>
        <v>3.7706375070699454E-3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1826450</v>
      </c>
      <c r="J41" s="31" t="s">
        <v>6</v>
      </c>
      <c r="K41" s="31" t="s">
        <v>6</v>
      </c>
      <c r="L41" s="14">
        <f t="shared" si="4"/>
        <v>0.98384012496970019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1856450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46413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1857130</v>
      </c>
      <c r="J46" s="110" t="s">
        <v>36</v>
      </c>
      <c r="K46" s="111"/>
      <c r="L46" s="125">
        <f>I42/I46</f>
        <v>0.99963384361891738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o/rrriMkxfHX/ivENAcaHgxknpiC1hPESbhQD6gSmekR4tgqlV8nBjtCt9pTfL9RF6hnZn6OI0NZXuQuotF6w==" saltValue="C0IobDn6ziBTcikXrjKAi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872A2-C14A-4A1F-8090-93690259D63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731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369220</v>
      </c>
      <c r="J12" s="6">
        <v>9</v>
      </c>
      <c r="K12" s="7">
        <f t="shared" ref="K12:K21" si="1">IF(J12=0,"-",I12/J12)</f>
        <v>41024.444444444445</v>
      </c>
      <c r="L12" s="8">
        <f t="shared" si="0"/>
        <v>0.10728336732974192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15770</v>
      </c>
      <c r="J16" s="10">
        <v>3</v>
      </c>
      <c r="K16" s="7">
        <f t="shared" si="1"/>
        <v>5256.666666666667</v>
      </c>
      <c r="L16" s="8">
        <f t="shared" si="0"/>
        <v>4.5822509690429288E-3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8.7170278421869283E-3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414990</v>
      </c>
      <c r="J22" s="13" t="s">
        <v>6</v>
      </c>
      <c r="K22" s="13" t="s">
        <v>6</v>
      </c>
      <c r="L22" s="14">
        <f t="shared" si="0"/>
        <v>0.12058264614097178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309262</v>
      </c>
      <c r="J23" s="10">
        <v>282</v>
      </c>
      <c r="K23" s="18">
        <f t="shared" ref="K23:K35" si="3">IF(J23=0,"-",I23/J23)</f>
        <v>1096.6737588652481</v>
      </c>
      <c r="L23" s="19">
        <f t="shared" si="0"/>
        <v>8.9861515484347121E-2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64516</v>
      </c>
      <c r="J24" s="10">
        <v>57</v>
      </c>
      <c r="K24" s="7">
        <f t="shared" si="3"/>
        <v>1131.859649122807</v>
      </c>
      <c r="L24" s="8">
        <f t="shared" si="0"/>
        <v>1.8746258942217729E-2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312157</v>
      </c>
      <c r="J25" s="10">
        <v>76</v>
      </c>
      <c r="K25" s="18">
        <f t="shared" si="3"/>
        <v>4107.3289473684208</v>
      </c>
      <c r="L25" s="19">
        <f t="shared" si="0"/>
        <v>9.0702708671118168E-2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21199</v>
      </c>
      <c r="J26" s="10">
        <v>8</v>
      </c>
      <c r="K26" s="7">
        <f t="shared" si="3"/>
        <v>2649.875</v>
      </c>
      <c r="L26" s="8">
        <f t="shared" si="0"/>
        <v>6.159742440884023E-3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6079</v>
      </c>
      <c r="J27" s="10">
        <v>5</v>
      </c>
      <c r="K27" s="18">
        <f t="shared" si="3"/>
        <v>1215.8</v>
      </c>
      <c r="L27" s="19">
        <f t="shared" si="0"/>
        <v>1.7663604084218112E-3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393916</v>
      </c>
      <c r="J29" s="10">
        <v>247</v>
      </c>
      <c r="K29" s="7">
        <f t="shared" si="3"/>
        <v>1594.8016194331983</v>
      </c>
      <c r="L29" s="8">
        <f t="shared" si="0"/>
        <v>0.1144592246494302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142276</v>
      </c>
      <c r="J30" s="10">
        <v>46</v>
      </c>
      <c r="K30" s="7">
        <f t="shared" si="3"/>
        <v>3092.9565217391305</v>
      </c>
      <c r="L30" s="8">
        <f t="shared" si="0"/>
        <v>4.1340795109166245E-2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2453690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1925136</v>
      </c>
      <c r="J37" s="25">
        <v>2</v>
      </c>
      <c r="K37" s="24" t="s">
        <v>6</v>
      </c>
      <c r="L37" s="27">
        <f t="shared" ref="L37:L42" si="4">I37/I$42</f>
        <v>0.55938213706654583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80000</v>
      </c>
      <c r="J40" s="28">
        <v>6</v>
      </c>
      <c r="K40" s="24" t="s">
        <v>6</v>
      </c>
      <c r="L40" s="27">
        <f t="shared" si="4"/>
        <v>2.3245407579165142E-2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3026550</v>
      </c>
      <c r="J41" s="31" t="s">
        <v>6</v>
      </c>
      <c r="K41" s="31" t="s">
        <v>6</v>
      </c>
      <c r="L41" s="14">
        <f t="shared" si="4"/>
        <v>0.87941735385902819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3441540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86028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3442786</v>
      </c>
      <c r="J46" s="110" t="s">
        <v>36</v>
      </c>
      <c r="K46" s="111"/>
      <c r="L46" s="125">
        <f>I42/I46</f>
        <v>0.99963808380770691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DO+tU8S6+srOWxCkq3tT+Oh1Igv8Q2pnfzo8AnSk/z0uU8JXHbagu+BwsVQ4k3viatNUEJuUNFXEgF5/wXr7g==" saltValue="388wu4HJimcc2jm+9I5SH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542A-E995-42D6-9B6B-FAA50755005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732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38000</v>
      </c>
      <c r="J12" s="6">
        <v>1</v>
      </c>
      <c r="K12" s="7">
        <f t="shared" ref="K12:K21" si="1">IF(J12=0,"-",I12/J12)</f>
        <v>38000</v>
      </c>
      <c r="L12" s="8">
        <f t="shared" si="0"/>
        <v>2.1300532008813936E-2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2</v>
      </c>
      <c r="K17" s="7">
        <f t="shared" si="1"/>
        <v>15000</v>
      </c>
      <c r="L17" s="8">
        <f t="shared" si="0"/>
        <v>1.681620948064258E-2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68000</v>
      </c>
      <c r="J22" s="13" t="s">
        <v>6</v>
      </c>
      <c r="K22" s="13" t="s">
        <v>6</v>
      </c>
      <c r="L22" s="14">
        <f t="shared" si="0"/>
        <v>3.811674148945652E-2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120000</v>
      </c>
      <c r="J23" s="10">
        <v>132</v>
      </c>
      <c r="K23" s="18">
        <f t="shared" ref="K23:K35" si="3">IF(J23=0,"-",I23/J23)</f>
        <v>909.09090909090912</v>
      </c>
      <c r="L23" s="19">
        <f t="shared" si="0"/>
        <v>6.726483792257032E-2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27136</v>
      </c>
      <c r="J24" s="10">
        <v>30</v>
      </c>
      <c r="K24" s="7">
        <f t="shared" si="3"/>
        <v>904.5333333333333</v>
      </c>
      <c r="L24" s="8">
        <f t="shared" si="0"/>
        <v>1.5210822015557237E-2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85333</v>
      </c>
      <c r="J25" s="10">
        <v>18</v>
      </c>
      <c r="K25" s="18">
        <f t="shared" si="3"/>
        <v>4740.7222222222226</v>
      </c>
      <c r="L25" s="19">
        <f t="shared" si="0"/>
        <v>4.7832586787055778E-2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21800</v>
      </c>
      <c r="J26" s="10">
        <v>3</v>
      </c>
      <c r="K26" s="7">
        <f t="shared" si="3"/>
        <v>7266.666666666667</v>
      </c>
      <c r="L26" s="8">
        <f t="shared" si="0"/>
        <v>1.2219778889266942E-2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2371</v>
      </c>
      <c r="J27" s="10">
        <v>4</v>
      </c>
      <c r="K27" s="18">
        <f t="shared" si="3"/>
        <v>592.75</v>
      </c>
      <c r="L27" s="19">
        <f t="shared" si="0"/>
        <v>1.3290410892867854E-3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97629</v>
      </c>
      <c r="J29" s="10">
        <v>182</v>
      </c>
      <c r="K29" s="7">
        <f t="shared" si="3"/>
        <v>536.42307692307691</v>
      </c>
      <c r="L29" s="8">
        <f t="shared" si="0"/>
        <v>5.4724990512855148E-2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28115</v>
      </c>
      <c r="J30" s="10">
        <v>35</v>
      </c>
      <c r="K30" s="7">
        <f t="shared" si="3"/>
        <v>803.28571428571433</v>
      </c>
      <c r="L30" s="8">
        <f t="shared" si="0"/>
        <v>1.5759590984942205E-2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1638629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1410660</v>
      </c>
      <c r="J37" s="25">
        <v>1</v>
      </c>
      <c r="K37" s="24" t="s">
        <v>6</v>
      </c>
      <c r="L37" s="27">
        <f t="shared" ref="L37:L42" si="4">I37/I$42</f>
        <v>0.79073180219877548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1715993</v>
      </c>
      <c r="J41" s="31" t="s">
        <v>6</v>
      </c>
      <c r="K41" s="31" t="s">
        <v>6</v>
      </c>
      <c r="L41" s="14">
        <f t="shared" si="4"/>
        <v>0.96188325851054346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1783993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44600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1784099</v>
      </c>
      <c r="J46" s="110" t="s">
        <v>36</v>
      </c>
      <c r="K46" s="111"/>
      <c r="L46" s="125">
        <f>I42/I46</f>
        <v>0.99994058625670434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5H6EsqmPC5Q4b84PXlmibojHouvE5TSkn1ddbxVhP4HVRVrVoaTrF4FrNCxUCvDrgJ7NvTWdrOF7Y0rX67T1Lg==" saltValue="lMl+NDc8mC2nEjHAyLFns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CD2C7-189F-46A8-9BF1-FFF40067B3A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733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173495</v>
      </c>
      <c r="J12" s="6">
        <v>3</v>
      </c>
      <c r="K12" s="7">
        <f t="shared" ref="K12:K21" si="1">IF(J12=0,"-",I12/J12)</f>
        <v>57831.666666666664</v>
      </c>
      <c r="L12" s="8">
        <f t="shared" si="0"/>
        <v>8.5306460614076707E-2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26505</v>
      </c>
      <c r="J16" s="10">
        <v>4</v>
      </c>
      <c r="K16" s="7">
        <f t="shared" si="1"/>
        <v>6626.25</v>
      </c>
      <c r="L16" s="8">
        <f t="shared" si="0"/>
        <v>1.3032351010554213E-2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200000</v>
      </c>
      <c r="J22" s="13" t="s">
        <v>6</v>
      </c>
      <c r="K22" s="13" t="s">
        <v>6</v>
      </c>
      <c r="L22" s="14">
        <f t="shared" si="0"/>
        <v>9.8338811624630929E-2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84977</v>
      </c>
      <c r="J23" s="10">
        <v>92</v>
      </c>
      <c r="K23" s="18">
        <f t="shared" ref="K23:K35" si="3">IF(J23=0,"-",I23/J23)</f>
        <v>923.66304347826087</v>
      </c>
      <c r="L23" s="19">
        <f t="shared" si="0"/>
        <v>4.1782685977131306E-2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41582</v>
      </c>
      <c r="J24" s="10">
        <v>46</v>
      </c>
      <c r="K24" s="7">
        <f t="shared" si="3"/>
        <v>903.95652173913038</v>
      </c>
      <c r="L24" s="8">
        <f t="shared" si="0"/>
        <v>2.0445622324877014E-2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129020</v>
      </c>
      <c r="J25" s="10">
        <v>27</v>
      </c>
      <c r="K25" s="18">
        <f t="shared" si="3"/>
        <v>4778.5185185185182</v>
      </c>
      <c r="L25" s="19">
        <f t="shared" si="0"/>
        <v>6.3438367379049412E-2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16515</v>
      </c>
      <c r="J26" s="10">
        <v>3</v>
      </c>
      <c r="K26" s="7">
        <f t="shared" si="3"/>
        <v>5505</v>
      </c>
      <c r="L26" s="8">
        <f t="shared" si="0"/>
        <v>8.1203273699038975E-3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5941</v>
      </c>
      <c r="J27" s="10">
        <v>6</v>
      </c>
      <c r="K27" s="18">
        <f t="shared" si="3"/>
        <v>990.16666666666663</v>
      </c>
      <c r="L27" s="19">
        <f t="shared" si="0"/>
        <v>2.9211543993096617E-3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115207</v>
      </c>
      <c r="J29" s="10">
        <v>202</v>
      </c>
      <c r="K29" s="7">
        <f t="shared" si="3"/>
        <v>570.33168316831689</v>
      </c>
      <c r="L29" s="8">
        <f t="shared" si="0"/>
        <v>5.6646597354194271E-2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17118</v>
      </c>
      <c r="J30" s="10">
        <v>30</v>
      </c>
      <c r="K30" s="7">
        <f t="shared" si="3"/>
        <v>570.6</v>
      </c>
      <c r="L30" s="8">
        <f t="shared" si="0"/>
        <v>8.4168188869521605E-3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5000</v>
      </c>
      <c r="J31" s="10">
        <v>37</v>
      </c>
      <c r="K31" s="7">
        <f t="shared" si="3"/>
        <v>135.13513513513513</v>
      </c>
      <c r="L31" s="8">
        <f>I31/I$42</f>
        <v>2.4584702906157731E-3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1659613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1493640</v>
      </c>
      <c r="J37" s="25">
        <v>3</v>
      </c>
      <c r="K37" s="24" t="s">
        <v>6</v>
      </c>
      <c r="L37" s="27">
        <f t="shared" ref="L37:L42" si="4">I37/I$42</f>
        <v>0.73441391297506864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1833785</v>
      </c>
      <c r="J41" s="31" t="s">
        <v>6</v>
      </c>
      <c r="K41" s="31" t="s">
        <v>6</v>
      </c>
      <c r="L41" s="14">
        <f t="shared" si="4"/>
        <v>0.90166118837536913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2033785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50845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2033795</v>
      </c>
      <c r="J46" s="110" t="s">
        <v>36</v>
      </c>
      <c r="K46" s="111"/>
      <c r="L46" s="125">
        <f>I42/I46</f>
        <v>0.99999508308359497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4eTJyHKTJulZPEl0yNiPyUWOw5KbeC9SSk1rg8CGXPIbAdMmE6kCAGppv7ocSkTMSypUK3mIHznY5OVqx+K8Q==" saltValue="uzhRikkFMLZxpwFdpthiH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453B8-D6D0-4858-8C04-779713112F9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734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1.1329180206925211E-2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25000</v>
      </c>
      <c r="J22" s="13" t="s">
        <v>6</v>
      </c>
      <c r="K22" s="13" t="s">
        <v>6</v>
      </c>
      <c r="L22" s="14">
        <f t="shared" si="0"/>
        <v>1.1329180206925211E-2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145408</v>
      </c>
      <c r="J23" s="10">
        <v>122</v>
      </c>
      <c r="K23" s="18">
        <f t="shared" ref="K23:K35" si="3">IF(J23=0,"-",I23/J23)</f>
        <v>1191.8688524590164</v>
      </c>
      <c r="L23" s="19">
        <f t="shared" si="0"/>
        <v>6.5894137421143237E-2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42000</v>
      </c>
      <c r="J24" s="10">
        <v>36</v>
      </c>
      <c r="K24" s="7">
        <f t="shared" si="3"/>
        <v>1166.6666666666667</v>
      </c>
      <c r="L24" s="8">
        <f t="shared" si="0"/>
        <v>1.9033022747634354E-2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43159</v>
      </c>
      <c r="J25" s="10">
        <v>39</v>
      </c>
      <c r="K25" s="18">
        <f t="shared" si="3"/>
        <v>1106.6410256410256</v>
      </c>
      <c r="L25" s="19">
        <f t="shared" si="0"/>
        <v>1.9558243542027405E-2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4500</v>
      </c>
      <c r="J26" s="10">
        <v>5</v>
      </c>
      <c r="K26" s="7">
        <f t="shared" si="3"/>
        <v>900</v>
      </c>
      <c r="L26" s="8">
        <f t="shared" si="0"/>
        <v>2.0392524372465381E-3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33170</v>
      </c>
      <c r="J27" s="10">
        <v>24</v>
      </c>
      <c r="K27" s="18">
        <f t="shared" si="3"/>
        <v>1382.0833333333333</v>
      </c>
      <c r="L27" s="19">
        <f t="shared" si="0"/>
        <v>1.503155629854837E-2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345333</v>
      </c>
      <c r="J29" s="10">
        <v>698</v>
      </c>
      <c r="K29" s="7">
        <f t="shared" si="3"/>
        <v>494.74641833810887</v>
      </c>
      <c r="L29" s="8">
        <f t="shared" si="0"/>
        <v>0.15649359153592415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46234</v>
      </c>
      <c r="J30" s="10">
        <v>43</v>
      </c>
      <c r="K30" s="7">
        <f t="shared" si="3"/>
        <v>1075.2093023255813</v>
      </c>
      <c r="L30" s="8">
        <f t="shared" si="0"/>
        <v>2.0951732707479208E-2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21405</v>
      </c>
      <c r="J31" s="10">
        <v>476</v>
      </c>
      <c r="K31" s="7">
        <f t="shared" si="3"/>
        <v>44.968487394957982</v>
      </c>
      <c r="L31" s="8">
        <f>I31/I$42</f>
        <v>9.700044093169366E-3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1766</v>
      </c>
      <c r="J32" s="10">
        <v>36</v>
      </c>
      <c r="K32" s="7">
        <f t="shared" si="3"/>
        <v>49.055555555555557</v>
      </c>
      <c r="L32" s="8">
        <f>I32/I$42</f>
        <v>8.0029328981719692E-4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1770240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1593216</v>
      </c>
      <c r="J37" s="25">
        <v>2</v>
      </c>
      <c r="K37" s="24" t="s">
        <v>6</v>
      </c>
      <c r="L37" s="27">
        <f t="shared" ref="L37:L42" si="4">I37/I$42</f>
        <v>0.7219932469022623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2181691</v>
      </c>
      <c r="J41" s="31" t="s">
        <v>6</v>
      </c>
      <c r="K41" s="31" t="s">
        <v>6</v>
      </c>
      <c r="L41" s="14">
        <f t="shared" si="4"/>
        <v>0.98867081979307481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2206691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55169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2206692</v>
      </c>
      <c r="J46" s="110" t="s">
        <v>36</v>
      </c>
      <c r="K46" s="111"/>
      <c r="L46" s="125">
        <f>I42/I46</f>
        <v>0.99999954683299708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5Z+LBhglptnYgD+pNZdpOnsf1ouXB/u61ZcEqJCYuCpef5rbRd0GUlpUQdgEcaTlIx836VQM2Vpvi8orFbNqqA==" saltValue="ewDVv04g6d9ahwWToX8QJ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58A36-C1AC-48B3-ACB0-63FA0E37748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735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13304</v>
      </c>
      <c r="J16" s="10">
        <v>2</v>
      </c>
      <c r="K16" s="7">
        <f t="shared" si="1"/>
        <v>6652</v>
      </c>
      <c r="L16" s="8">
        <f t="shared" si="0"/>
        <v>1.5423157226011159E-2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13304</v>
      </c>
      <c r="J22" s="13" t="s">
        <v>6</v>
      </c>
      <c r="K22" s="13" t="s">
        <v>6</v>
      </c>
      <c r="L22" s="14">
        <f t="shared" si="0"/>
        <v>1.5423157226011159E-2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37430</v>
      </c>
      <c r="J23" s="10">
        <v>39</v>
      </c>
      <c r="K23" s="18">
        <f t="shared" ref="K23:K35" si="3">IF(J23=0,"-",I23/J23)</f>
        <v>959.74358974358972</v>
      </c>
      <c r="L23" s="19">
        <f t="shared" si="0"/>
        <v>4.3392120788454426E-2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3614</v>
      </c>
      <c r="J24" s="10">
        <v>4</v>
      </c>
      <c r="K24" s="7">
        <f t="shared" si="3"/>
        <v>903.5</v>
      </c>
      <c r="L24" s="8">
        <f t="shared" si="0"/>
        <v>4.1896640269696583E-3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16255</v>
      </c>
      <c r="J25" s="10">
        <v>9</v>
      </c>
      <c r="K25" s="18">
        <f t="shared" si="3"/>
        <v>1806.1111111111111</v>
      </c>
      <c r="L25" s="19">
        <f t="shared" si="0"/>
        <v>1.8844213823572716E-2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1400</v>
      </c>
      <c r="J27" s="10">
        <v>2</v>
      </c>
      <c r="K27" s="18">
        <f t="shared" si="3"/>
        <v>700</v>
      </c>
      <c r="L27" s="19">
        <f t="shared" si="0"/>
        <v>1.6230021133806091E-3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130370</v>
      </c>
      <c r="J29" s="10">
        <v>125</v>
      </c>
      <c r="K29" s="7">
        <f t="shared" si="3"/>
        <v>1042.96</v>
      </c>
      <c r="L29" s="8">
        <f t="shared" si="0"/>
        <v>0.15113627537245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12937</v>
      </c>
      <c r="J30" s="10">
        <v>8</v>
      </c>
      <c r="K30" s="7">
        <f t="shared" si="3"/>
        <v>1617.125</v>
      </c>
      <c r="L30" s="8">
        <f t="shared" si="0"/>
        <v>1.4997698814860671E-2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0.76958123067613105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849295</v>
      </c>
      <c r="J41" s="31" t="s">
        <v>6</v>
      </c>
      <c r="K41" s="31" t="s">
        <v>6</v>
      </c>
      <c r="L41" s="14">
        <f t="shared" si="4"/>
        <v>0.98457684277398883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862599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21565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862599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ZEI6e89J1vxpYU8ota2K3I+dgw8w2dmSrvUn4lztpDRkH15AS2mE3XXmnJ7QwoCb2d/2msv/HtC1FbdH1EtiAA==" saltValue="/muS6ppHlWlng0vRJhror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6E943-97EA-42DB-81B2-75045F70CC4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736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445000</v>
      </c>
      <c r="J12" s="6">
        <v>12</v>
      </c>
      <c r="K12" s="7">
        <f t="shared" ref="K12:K21" si="1">IF(J12=0,"-",I12/J12)</f>
        <v>37083.333333333336</v>
      </c>
      <c r="L12" s="8">
        <f t="shared" si="0"/>
        <v>8.9813313441198112E-2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45000</v>
      </c>
      <c r="J13" s="6">
        <v>1</v>
      </c>
      <c r="K13" s="7">
        <f t="shared" si="1"/>
        <v>45000</v>
      </c>
      <c r="L13" s="8">
        <f t="shared" si="0"/>
        <v>9.0822451794469999E-3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103633</v>
      </c>
      <c r="J16" s="10">
        <v>19</v>
      </c>
      <c r="K16" s="7">
        <f t="shared" si="1"/>
        <v>5454.3684210526317</v>
      </c>
      <c r="L16" s="8">
        <f t="shared" si="0"/>
        <v>2.0916006992925132E-2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346433</v>
      </c>
      <c r="J17" s="10">
        <v>11</v>
      </c>
      <c r="K17" s="7">
        <f t="shared" si="1"/>
        <v>31493.909090909092</v>
      </c>
      <c r="L17" s="8">
        <f t="shared" si="0"/>
        <v>6.9919765427808062E-2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46</v>
      </c>
      <c r="J19" s="10">
        <v>1</v>
      </c>
      <c r="K19" s="7">
        <f t="shared" si="1"/>
        <v>46</v>
      </c>
      <c r="L19" s="8">
        <f t="shared" si="0"/>
        <v>9.2840728501013782E-6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895112</v>
      </c>
      <c r="J22" s="13" t="s">
        <v>6</v>
      </c>
      <c r="K22" s="13" t="s">
        <v>6</v>
      </c>
      <c r="L22" s="14">
        <f t="shared" si="0"/>
        <v>0.1806583699347814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211953</v>
      </c>
      <c r="J23" s="10">
        <v>226</v>
      </c>
      <c r="K23" s="18">
        <f t="shared" ref="K23:K35" si="3">IF(J23=0,"-",I23/J23)</f>
        <v>937.8451327433628</v>
      </c>
      <c r="L23" s="19">
        <f t="shared" si="0"/>
        <v>4.2777980278207332E-2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84926</v>
      </c>
      <c r="J24" s="10">
        <v>94</v>
      </c>
      <c r="K24" s="7">
        <f t="shared" si="3"/>
        <v>903.468085106383</v>
      </c>
      <c r="L24" s="8">
        <f t="shared" si="0"/>
        <v>1.7140416757993687E-2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180000</v>
      </c>
      <c r="J25" s="10">
        <v>66</v>
      </c>
      <c r="K25" s="18">
        <f t="shared" si="3"/>
        <v>2727.2727272727275</v>
      </c>
      <c r="L25" s="19">
        <f t="shared" si="0"/>
        <v>3.6328980717787999E-2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21000</v>
      </c>
      <c r="J26" s="10">
        <v>7</v>
      </c>
      <c r="K26" s="7">
        <f t="shared" si="3"/>
        <v>3000</v>
      </c>
      <c r="L26" s="8">
        <f t="shared" si="0"/>
        <v>4.2383810837419338E-3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10874</v>
      </c>
      <c r="J27" s="10">
        <v>7</v>
      </c>
      <c r="K27" s="18">
        <f t="shared" si="3"/>
        <v>1553.4285714285713</v>
      </c>
      <c r="L27" s="19">
        <f t="shared" si="0"/>
        <v>2.1946740906957042E-3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489281</v>
      </c>
      <c r="J29" s="10">
        <v>378</v>
      </c>
      <c r="K29" s="7">
        <f t="shared" si="3"/>
        <v>1294.3941798941798</v>
      </c>
      <c r="L29" s="8">
        <f t="shared" si="0"/>
        <v>9.8750444525444611E-2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90564</v>
      </c>
      <c r="J30" s="10">
        <v>54</v>
      </c>
      <c r="K30" s="7">
        <f t="shared" si="3"/>
        <v>1677.1111111111111</v>
      </c>
      <c r="L30" s="8">
        <f t="shared" si="0"/>
        <v>1.827832116514307E-2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2000</v>
      </c>
      <c r="J31" s="10">
        <v>44</v>
      </c>
      <c r="K31" s="7">
        <f t="shared" si="3"/>
        <v>45.454545454545453</v>
      </c>
      <c r="L31" s="8">
        <f>I31/I$42</f>
        <v>4.0365534130875556E-4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50</v>
      </c>
      <c r="J32" s="10">
        <v>1</v>
      </c>
      <c r="K32" s="7">
        <f t="shared" si="3"/>
        <v>50</v>
      </c>
      <c r="L32" s="8">
        <f>I32/I$42</f>
        <v>1.0091383532718888E-5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3614403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3165502</v>
      </c>
      <c r="J37" s="25">
        <v>5</v>
      </c>
      <c r="K37" s="24" t="s">
        <v>6</v>
      </c>
      <c r="L37" s="27">
        <f t="shared" ref="L37:L42" si="4">I37/I$42</f>
        <v>0.63888589511177418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4059610</v>
      </c>
      <c r="J41" s="31" t="s">
        <v>6</v>
      </c>
      <c r="K41" s="31" t="s">
        <v>6</v>
      </c>
      <c r="L41" s="14">
        <f t="shared" si="4"/>
        <v>0.81934163006521854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4954722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123868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4961551</v>
      </c>
      <c r="J46" s="110" t="s">
        <v>36</v>
      </c>
      <c r="K46" s="111"/>
      <c r="L46" s="125">
        <f>I42/I46</f>
        <v>0.9986236158814048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U6hcIiZrq90dDF7lPOtO4v5KV3+FVPL7QHx+DB41rG2qH/SDZHHh9HnKF68ciPKW8vqmGoXaQC5JMPkBszRcjQ==" saltValue="IVz5SM10xszyjDaCpOVhc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DCEDB-E462-4D31-8453-48F1EBAE4B3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737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270000</v>
      </c>
      <c r="J12" s="6">
        <v>8</v>
      </c>
      <c r="K12" s="7">
        <f t="shared" ref="K12:K21" si="1">IF(J12=0,"-",I12/J12)</f>
        <v>33750</v>
      </c>
      <c r="L12" s="8">
        <f t="shared" si="0"/>
        <v>0.18983136646945298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1346</v>
      </c>
      <c r="J16" s="10">
        <v>3</v>
      </c>
      <c r="K16" s="7">
        <f t="shared" si="1"/>
        <v>448.66666666666669</v>
      </c>
      <c r="L16" s="8">
        <f t="shared" si="0"/>
        <v>9.4634451580697667E-4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3250</v>
      </c>
      <c r="J19" s="10">
        <v>3</v>
      </c>
      <c r="K19" s="7">
        <f t="shared" si="1"/>
        <v>1083.3333333333333</v>
      </c>
      <c r="L19" s="8">
        <f t="shared" si="0"/>
        <v>2.2850071889841559E-3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274596</v>
      </c>
      <c r="J22" s="13" t="s">
        <v>6</v>
      </c>
      <c r="K22" s="13" t="s">
        <v>6</v>
      </c>
      <c r="L22" s="14">
        <f t="shared" si="0"/>
        <v>0.19306271817424411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152000</v>
      </c>
      <c r="J23" s="10">
        <v>161</v>
      </c>
      <c r="K23" s="18">
        <f t="shared" ref="K23:K35" si="3">IF(J23=0,"-",I23/J23)</f>
        <v>944.0993788819876</v>
      </c>
      <c r="L23" s="19">
        <f t="shared" si="0"/>
        <v>0.1068680285309513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27296</v>
      </c>
      <c r="J24" s="10">
        <v>31</v>
      </c>
      <c r="K24" s="7">
        <f t="shared" si="3"/>
        <v>880.51612903225805</v>
      </c>
      <c r="L24" s="8">
        <f t="shared" si="0"/>
        <v>1.9191248070926623E-2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154251</v>
      </c>
      <c r="J25" s="10">
        <v>48</v>
      </c>
      <c r="K25" s="18">
        <f t="shared" si="3"/>
        <v>3213.5625</v>
      </c>
      <c r="L25" s="19">
        <f t="shared" si="0"/>
        <v>0.10845065966399849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9988</v>
      </c>
      <c r="J26" s="10">
        <v>6</v>
      </c>
      <c r="K26" s="7">
        <f t="shared" si="3"/>
        <v>1664.6666666666667</v>
      </c>
      <c r="L26" s="8">
        <f t="shared" si="0"/>
        <v>7.0223544010996159E-3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33508</v>
      </c>
      <c r="J27" s="10">
        <v>7</v>
      </c>
      <c r="K27" s="18">
        <f t="shared" si="3"/>
        <v>4786.8571428571431</v>
      </c>
      <c r="L27" s="19">
        <f t="shared" si="0"/>
        <v>2.3558775657994184E-2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308080</v>
      </c>
      <c r="J29" s="10">
        <v>284</v>
      </c>
      <c r="K29" s="7">
        <f t="shared" si="3"/>
        <v>1084.7887323943662</v>
      </c>
      <c r="L29" s="8">
        <f t="shared" si="0"/>
        <v>0.21660461993299657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35240</v>
      </c>
      <c r="J30" s="10">
        <v>21</v>
      </c>
      <c r="K30" s="7">
        <f t="shared" si="3"/>
        <v>1678.0952380952381</v>
      </c>
      <c r="L30" s="8">
        <f t="shared" si="0"/>
        <v>2.4776508719938972E-2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2000</v>
      </c>
      <c r="J31" s="10">
        <v>7</v>
      </c>
      <c r="K31" s="7">
        <f t="shared" si="3"/>
        <v>285.71428571428572</v>
      </c>
      <c r="L31" s="8">
        <f>I31/I$42</f>
        <v>1.4061582701440961E-3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0.35004903976967128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1147719</v>
      </c>
      <c r="J41" s="31" t="s">
        <v>6</v>
      </c>
      <c r="K41" s="31" t="s">
        <v>6</v>
      </c>
      <c r="L41" s="14">
        <f t="shared" si="4"/>
        <v>0.80693728182575586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1422315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35558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1422727</v>
      </c>
      <c r="J46" s="110" t="s">
        <v>36</v>
      </c>
      <c r="K46" s="111"/>
      <c r="L46" s="125">
        <f>I42/I46</f>
        <v>0.99971041527995186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jeAqyWfUceelwodXV6IQVbtgn+ybRdaJCVXxKzHSNc4YqHmW518jIaUBUpIglKLYD9m3DEMBMX5iCVZxsx4xw==" saltValue="IgWfeoxenPnwPHnJGZHDX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2BC28-BDCA-4D81-9977-20657E7AA72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738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39915</v>
      </c>
      <c r="J16" s="10">
        <v>6</v>
      </c>
      <c r="K16" s="7">
        <f t="shared" si="1"/>
        <v>6652.5</v>
      </c>
      <c r="L16" s="8">
        <f t="shared" si="0"/>
        <v>6.3909452402548693E-3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39915</v>
      </c>
      <c r="J22" s="13" t="s">
        <v>6</v>
      </c>
      <c r="K22" s="13" t="s">
        <v>6</v>
      </c>
      <c r="L22" s="14">
        <f t="shared" si="0"/>
        <v>6.3909452402548693E-3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59759</v>
      </c>
      <c r="J23" s="10">
        <v>48</v>
      </c>
      <c r="K23" s="18">
        <f t="shared" ref="K23:K35" si="3">IF(J23=0,"-",I23/J23)</f>
        <v>1244.9791666666667</v>
      </c>
      <c r="L23" s="19">
        <f t="shared" si="0"/>
        <v>9.5682449357983399E-3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13677</v>
      </c>
      <c r="J24" s="10">
        <v>11</v>
      </c>
      <c r="K24" s="7">
        <f t="shared" si="3"/>
        <v>1243.3636363636363</v>
      </c>
      <c r="L24" s="8">
        <f t="shared" si="0"/>
        <v>2.1898774408359227E-3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198417</v>
      </c>
      <c r="J25" s="10">
        <v>75</v>
      </c>
      <c r="K25" s="18">
        <f t="shared" si="3"/>
        <v>2645.56</v>
      </c>
      <c r="L25" s="19">
        <f t="shared" si="0"/>
        <v>3.1769314336356019E-2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40305</v>
      </c>
      <c r="J26" s="10">
        <v>17</v>
      </c>
      <c r="K26" s="7">
        <f t="shared" si="3"/>
        <v>2370.8823529411766</v>
      </c>
      <c r="L26" s="8">
        <f t="shared" si="0"/>
        <v>6.4533896507195914E-3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1040</v>
      </c>
      <c r="J27" s="10">
        <v>1</v>
      </c>
      <c r="K27" s="18">
        <f t="shared" si="3"/>
        <v>1040</v>
      </c>
      <c r="L27" s="19">
        <f t="shared" si="0"/>
        <v>1.665184279059267E-4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83036</v>
      </c>
      <c r="J29" s="10">
        <v>74</v>
      </c>
      <c r="K29" s="7">
        <f t="shared" si="3"/>
        <v>1122.1081081081081</v>
      </c>
      <c r="L29" s="8">
        <f t="shared" si="0"/>
        <v>1.3295215557304355E-2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18431</v>
      </c>
      <c r="J30" s="10">
        <v>14</v>
      </c>
      <c r="K30" s="7">
        <f t="shared" si="3"/>
        <v>1316.5</v>
      </c>
      <c r="L30" s="8">
        <f t="shared" si="0"/>
        <v>2.9510587930135913E-3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5000</v>
      </c>
      <c r="J31" s="10">
        <v>50</v>
      </c>
      <c r="K31" s="7">
        <f t="shared" si="3"/>
        <v>100</v>
      </c>
      <c r="L31" s="8">
        <f>I31/I$42</f>
        <v>8.0056936493233988E-4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5000</v>
      </c>
      <c r="J32" s="10">
        <v>50</v>
      </c>
      <c r="K32" s="7">
        <f t="shared" si="3"/>
        <v>100</v>
      </c>
      <c r="L32" s="8">
        <f>I32/I$42</f>
        <v>8.0056936493233988E-4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6850676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5858388</v>
      </c>
      <c r="J37" s="25">
        <v>5</v>
      </c>
      <c r="K37" s="24" t="s">
        <v>6</v>
      </c>
      <c r="L37" s="27">
        <f t="shared" ref="L37:L42" si="4">I37/I$42</f>
        <v>0.93800919213744816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6205640</v>
      </c>
      <c r="J41" s="31" t="s">
        <v>6</v>
      </c>
      <c r="K41" s="31" t="s">
        <v>6</v>
      </c>
      <c r="L41" s="14">
        <f t="shared" si="4"/>
        <v>0.99360905475974515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6245555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155535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6245568</v>
      </c>
      <c r="J46" s="110" t="s">
        <v>36</v>
      </c>
      <c r="K46" s="111"/>
      <c r="L46" s="125">
        <f>I42/I46</f>
        <v>0.99999791852398368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0uUjlkS4kzww9BE03O4ebPCtYi7k8kWhqX6OVKRdD/8KkkXDWzNRJAUs2TH/EYJykj8wT7Bi4oxTIpQmeVQTw==" saltValue="ICTKfK2y8beI76tBBK2iw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76D1-43AF-437C-8183-CE11B965D06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739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240000</v>
      </c>
      <c r="J12" s="6">
        <v>8</v>
      </c>
      <c r="K12" s="7">
        <f t="shared" ref="K12:K21" si="1">IF(J12=0,"-",I12/J12)</f>
        <v>30000</v>
      </c>
      <c r="L12" s="8">
        <f t="shared" si="0"/>
        <v>5.4014565027459653E-2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7928</v>
      </c>
      <c r="J16" s="10">
        <v>2</v>
      </c>
      <c r="K16" s="7">
        <f t="shared" si="1"/>
        <v>3964</v>
      </c>
      <c r="L16" s="8">
        <f t="shared" si="0"/>
        <v>1.784281131407084E-3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149987</v>
      </c>
      <c r="J17" s="10">
        <v>5</v>
      </c>
      <c r="K17" s="7">
        <f t="shared" si="1"/>
        <v>29997.4</v>
      </c>
      <c r="L17" s="8">
        <f t="shared" si="0"/>
        <v>3.3756177353223296E-2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397915</v>
      </c>
      <c r="J22" s="13" t="s">
        <v>6</v>
      </c>
      <c r="K22" s="13" t="s">
        <v>6</v>
      </c>
      <c r="L22" s="14">
        <f t="shared" si="0"/>
        <v>8.9555023512090035E-2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447320</v>
      </c>
      <c r="J23" s="10">
        <v>382</v>
      </c>
      <c r="K23" s="18">
        <f t="shared" ref="K23:K35" si="3">IF(J23=0,"-",I23/J23)</f>
        <v>1170.9947643979058</v>
      </c>
      <c r="L23" s="19">
        <f t="shared" si="0"/>
        <v>0.10067414678368022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47871</v>
      </c>
      <c r="J24" s="10">
        <v>42</v>
      </c>
      <c r="K24" s="7">
        <f t="shared" si="3"/>
        <v>1139.7857142857142</v>
      </c>
      <c r="L24" s="8">
        <f t="shared" si="0"/>
        <v>1.0773880176789671E-2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373678</v>
      </c>
      <c r="J25" s="10">
        <v>83</v>
      </c>
      <c r="K25" s="18">
        <f t="shared" si="3"/>
        <v>4502.1445783132531</v>
      </c>
      <c r="L25" s="19">
        <f t="shared" si="0"/>
        <v>8.4100227626379448E-2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52419</v>
      </c>
      <c r="J26" s="10">
        <v>13</v>
      </c>
      <c r="K26" s="7">
        <f t="shared" si="3"/>
        <v>4032.2307692307691</v>
      </c>
      <c r="L26" s="8">
        <f t="shared" si="0"/>
        <v>1.1797456184060032E-2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48680</v>
      </c>
      <c r="J27" s="10">
        <v>32</v>
      </c>
      <c r="K27" s="18">
        <f t="shared" si="3"/>
        <v>1521.25</v>
      </c>
      <c r="L27" s="19">
        <f t="shared" si="0"/>
        <v>1.0955954273069734E-2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966965</v>
      </c>
      <c r="J29" s="10">
        <v>965</v>
      </c>
      <c r="K29" s="7">
        <f t="shared" si="3"/>
        <v>1002.0362694300518</v>
      </c>
      <c r="L29" s="8">
        <f t="shared" si="0"/>
        <v>0.21762580779907301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143654</v>
      </c>
      <c r="J30" s="10">
        <v>39</v>
      </c>
      <c r="K30" s="7">
        <f t="shared" si="3"/>
        <v>3683.4358974358975</v>
      </c>
      <c r="L30" s="8">
        <f t="shared" si="0"/>
        <v>3.2330868018561207E-2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43072</v>
      </c>
      <c r="J31" s="10">
        <v>305</v>
      </c>
      <c r="K31" s="7">
        <f t="shared" si="3"/>
        <v>141.21967213114755</v>
      </c>
      <c r="L31" s="8">
        <f>I31/I$42</f>
        <v>9.6938139369280932E-3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2397205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2157480</v>
      </c>
      <c r="J37" s="25">
        <v>2</v>
      </c>
      <c r="K37" s="24" t="s">
        <v>6</v>
      </c>
      <c r="L37" s="27">
        <f t="shared" ref="L37:L42" si="4">I37/I$42</f>
        <v>0.48556393231434858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8136</v>
      </c>
      <c r="J40" s="28">
        <v>2</v>
      </c>
      <c r="K40" s="24" t="s">
        <v>6</v>
      </c>
      <c r="L40" s="27">
        <f t="shared" si="4"/>
        <v>1.8310937544308823E-3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4045331</v>
      </c>
      <c r="J41" s="31" t="s">
        <v>6</v>
      </c>
      <c r="K41" s="31" t="s">
        <v>6</v>
      </c>
      <c r="L41" s="14">
        <f t="shared" si="4"/>
        <v>0.91044497648791001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4443246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111081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4458551</v>
      </c>
      <c r="J46" s="110" t="s">
        <v>36</v>
      </c>
      <c r="K46" s="111"/>
      <c r="L46" s="125">
        <f>I42/I46</f>
        <v>0.99656727039793869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9YOLNcfQJgJnOdDPbTECncSqgrz7TtX9leyz0LrJ/xSwMSt991LIfqaM1/p+LgNiX7kcCrcOaE/3K0n9xuMP3A==" saltValue="VMp/i2nWPAcLAnoQdAiJ8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984A2-B4DA-4347-A8BF-DF885B3568F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740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27298</v>
      </c>
      <c r="J23" s="10">
        <v>25</v>
      </c>
      <c r="K23" s="18">
        <f t="shared" ref="K23:K35" si="3">IF(J23=0,"-",I23/J23)</f>
        <v>1091.92</v>
      </c>
      <c r="L23" s="19">
        <f t="shared" si="0"/>
        <v>2.2683986425173924E-2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27298</v>
      </c>
      <c r="J24" s="10">
        <v>25</v>
      </c>
      <c r="K24" s="7">
        <f t="shared" si="3"/>
        <v>1091.92</v>
      </c>
      <c r="L24" s="8">
        <f t="shared" si="0"/>
        <v>2.2683986425173924E-2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28000</v>
      </c>
      <c r="J25" s="10">
        <v>16</v>
      </c>
      <c r="K25" s="18">
        <f t="shared" si="3"/>
        <v>1750</v>
      </c>
      <c r="L25" s="19">
        <f t="shared" si="0"/>
        <v>2.3267331669165135E-2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1000</v>
      </c>
      <c r="J26" s="10">
        <v>1</v>
      </c>
      <c r="K26" s="7">
        <f t="shared" si="3"/>
        <v>1000</v>
      </c>
      <c r="L26" s="8">
        <f t="shared" si="0"/>
        <v>8.30976131041612E-4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6500</v>
      </c>
      <c r="J27" s="10">
        <v>4</v>
      </c>
      <c r="K27" s="18">
        <f t="shared" si="3"/>
        <v>1625</v>
      </c>
      <c r="L27" s="19">
        <f t="shared" si="0"/>
        <v>5.4013448517704777E-3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220326</v>
      </c>
      <c r="J29" s="10">
        <v>208</v>
      </c>
      <c r="K29" s="7">
        <f t="shared" si="3"/>
        <v>1059.2596153846155</v>
      </c>
      <c r="L29" s="8">
        <f t="shared" si="0"/>
        <v>0.18308564704787419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35373</v>
      </c>
      <c r="J30" s="10">
        <v>19</v>
      </c>
      <c r="K30" s="7">
        <f t="shared" si="3"/>
        <v>1861.7368421052631</v>
      </c>
      <c r="L30" s="8">
        <f t="shared" si="0"/>
        <v>2.9394118683334941E-2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8500</v>
      </c>
      <c r="J31" s="10">
        <v>162</v>
      </c>
      <c r="K31" s="7">
        <f t="shared" si="3"/>
        <v>52.469135802469133</v>
      </c>
      <c r="L31" s="8">
        <f>I31/I$42</f>
        <v>7.0632971138537013E-3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1014200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1</v>
      </c>
      <c r="K37" s="24" t="s">
        <v>6</v>
      </c>
      <c r="L37" s="27">
        <f t="shared" ref="L37:L42" si="4">I37/I$42</f>
        <v>0.75849839289216259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1203404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1203404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30085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1203404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xXnVSnlmWh4sfsOLAuKHh+R95Bh9BgqJwOvNP+pGn1bzLPrtbd/P2PtIMfREoPyJFWXQ7IbYSRTIwz9FWej0/A==" saltValue="NKYRf/zhE3CRhcIxkbxDT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193C3-3107-4434-B91A-DC6D8A6A555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444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87160</v>
      </c>
      <c r="J12" s="6">
        <v>4</v>
      </c>
      <c r="K12" s="7">
        <f t="shared" ref="K12:K21" si="1">IF(J12=0,"-",I12/J12)</f>
        <v>21790</v>
      </c>
      <c r="L12" s="8">
        <f t="shared" si="0"/>
        <v>6.1453723217112281E-2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45185</v>
      </c>
      <c r="J16" s="10">
        <v>7</v>
      </c>
      <c r="K16" s="7">
        <f t="shared" si="1"/>
        <v>6455</v>
      </c>
      <c r="L16" s="8">
        <f t="shared" si="0"/>
        <v>3.1858495681106221E-2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20000</v>
      </c>
      <c r="J17" s="10">
        <v>1</v>
      </c>
      <c r="K17" s="7">
        <f t="shared" si="1"/>
        <v>20000</v>
      </c>
      <c r="L17" s="8">
        <f t="shared" si="0"/>
        <v>1.4101359159502589E-2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152345</v>
      </c>
      <c r="J22" s="13" t="s">
        <v>6</v>
      </c>
      <c r="K22" s="13" t="s">
        <v>6</v>
      </c>
      <c r="L22" s="14">
        <f t="shared" si="0"/>
        <v>0.10741357805772109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150000</v>
      </c>
      <c r="J23" s="10">
        <v>132</v>
      </c>
      <c r="K23" s="18">
        <f t="shared" ref="K23:K35" si="3">IF(J23=0,"-",I23/J23)</f>
        <v>1136.3636363636363</v>
      </c>
      <c r="L23" s="19">
        <f t="shared" si="0"/>
        <v>0.10576019369626942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22580</v>
      </c>
      <c r="J24" s="10">
        <v>20</v>
      </c>
      <c r="K24" s="7">
        <f t="shared" si="3"/>
        <v>1129</v>
      </c>
      <c r="L24" s="8">
        <f t="shared" si="0"/>
        <v>1.5920434491078422E-2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50000</v>
      </c>
      <c r="J25" s="10">
        <v>8</v>
      </c>
      <c r="K25" s="18">
        <f t="shared" si="3"/>
        <v>6250</v>
      </c>
      <c r="L25" s="19">
        <f t="shared" si="0"/>
        <v>3.5253397898756471E-2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3688</v>
      </c>
      <c r="J27" s="10">
        <v>7</v>
      </c>
      <c r="K27" s="18">
        <f t="shared" si="3"/>
        <v>526.85714285714289</v>
      </c>
      <c r="L27" s="19">
        <f t="shared" si="0"/>
        <v>2.6002906290122775E-3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452539</v>
      </c>
      <c r="J29" s="10">
        <v>542</v>
      </c>
      <c r="K29" s="7">
        <f t="shared" si="3"/>
        <v>834.94280442804427</v>
      </c>
      <c r="L29" s="8">
        <f t="shared" si="0"/>
        <v>0.31907074863410712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47868</v>
      </c>
      <c r="J30" s="10">
        <v>24</v>
      </c>
      <c r="K30" s="7">
        <f t="shared" si="3"/>
        <v>1994.5</v>
      </c>
      <c r="L30" s="8">
        <f t="shared" si="0"/>
        <v>3.3750193012353498E-2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18371</v>
      </c>
      <c r="J31" s="10">
        <v>700</v>
      </c>
      <c r="K31" s="7">
        <f t="shared" si="3"/>
        <v>26.244285714285713</v>
      </c>
      <c r="L31" s="8">
        <f>I31/I$42</f>
        <v>1.2952803455961103E-2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1758</v>
      </c>
      <c r="J32" s="10">
        <v>67</v>
      </c>
      <c r="K32" s="7">
        <f t="shared" si="3"/>
        <v>26.238805970149254</v>
      </c>
      <c r="L32" s="8">
        <f>I32/I$42</f>
        <v>1.2395094701202775E-3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0.40954577406943371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10500</v>
      </c>
      <c r="J40" s="28">
        <v>4</v>
      </c>
      <c r="K40" s="24" t="s">
        <v>6</v>
      </c>
      <c r="L40" s="27">
        <f t="shared" si="4"/>
        <v>7.4032135587388586E-3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1265958</v>
      </c>
      <c r="J41" s="31" t="s">
        <v>6</v>
      </c>
      <c r="K41" s="31" t="s">
        <v>6</v>
      </c>
      <c r="L41" s="14">
        <f t="shared" si="4"/>
        <v>0.89258642194227888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1418303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35457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1418353</v>
      </c>
      <c r="J46" s="110" t="s">
        <v>36</v>
      </c>
      <c r="K46" s="111"/>
      <c r="L46" s="125">
        <f>I42/I46</f>
        <v>0.99996474784485945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MeriyNgjnM0JGqOHc6Qo/ZUHppKbDcaYI7ABPWwCnCs9N6n8eR7Et/2Cs/lQJqCX49j/cy/Hgx6bxU49W8jPmg==" saltValue="Bq81YgekXdQn1qkN/8myZ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BC695-D909-4333-A734-3F6474F5B1F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471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101500</v>
      </c>
      <c r="J12" s="6">
        <v>4</v>
      </c>
      <c r="K12" s="7">
        <f t="shared" ref="K12:K21" si="1">IF(J12=0,"-",I12/J12)</f>
        <v>25375</v>
      </c>
      <c r="L12" s="8">
        <f t="shared" si="0"/>
        <v>3.6639014738991241E-2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45991</v>
      </c>
      <c r="J16" s="10">
        <v>8</v>
      </c>
      <c r="K16" s="7">
        <f t="shared" si="1"/>
        <v>5748.875</v>
      </c>
      <c r="L16" s="8">
        <f t="shared" si="0"/>
        <v>1.6601624895181737E-2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65000</v>
      </c>
      <c r="J17" s="10">
        <v>2</v>
      </c>
      <c r="K17" s="7">
        <f t="shared" si="1"/>
        <v>32500</v>
      </c>
      <c r="L17" s="8">
        <f t="shared" si="0"/>
        <v>2.3463408453541189E-2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9681</v>
      </c>
      <c r="J19" s="10">
        <v>3</v>
      </c>
      <c r="K19" s="7">
        <f t="shared" si="1"/>
        <v>3227</v>
      </c>
      <c r="L19" s="8">
        <f t="shared" si="0"/>
        <v>3.4946039575189576E-3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222172</v>
      </c>
      <c r="J22" s="13" t="s">
        <v>6</v>
      </c>
      <c r="K22" s="13" t="s">
        <v>6</v>
      </c>
      <c r="L22" s="14">
        <f t="shared" si="0"/>
        <v>8.0198652045233118E-2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294668</v>
      </c>
      <c r="J23" s="10">
        <v>256</v>
      </c>
      <c r="K23" s="18">
        <f t="shared" ref="K23:K35" si="3">IF(J23=0,"-",I23/J23)</f>
        <v>1151.046875</v>
      </c>
      <c r="L23" s="19">
        <f t="shared" si="0"/>
        <v>0.10636793295673962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56911</v>
      </c>
      <c r="J24" s="10">
        <v>51</v>
      </c>
      <c r="K24" s="7">
        <f t="shared" si="3"/>
        <v>1115.9019607843138</v>
      </c>
      <c r="L24" s="8">
        <f t="shared" si="0"/>
        <v>2.0543477515376656E-2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154698</v>
      </c>
      <c r="J25" s="10">
        <v>27</v>
      </c>
      <c r="K25" s="18">
        <f t="shared" si="3"/>
        <v>5729.5555555555557</v>
      </c>
      <c r="L25" s="19">
        <f t="shared" si="0"/>
        <v>5.5842190168398691E-2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19498</v>
      </c>
      <c r="J26" s="10">
        <v>11</v>
      </c>
      <c r="K26" s="7">
        <f t="shared" si="3"/>
        <v>1772.5454545454545</v>
      </c>
      <c r="L26" s="8">
        <f t="shared" si="0"/>
        <v>7.0383005850330168E-3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20796</v>
      </c>
      <c r="J27" s="10">
        <v>12</v>
      </c>
      <c r="K27" s="18">
        <f t="shared" si="3"/>
        <v>1733</v>
      </c>
      <c r="L27" s="19">
        <f t="shared" si="0"/>
        <v>7.5068468030745003E-3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3543</v>
      </c>
      <c r="J28" s="10">
        <v>2</v>
      </c>
      <c r="K28" s="18">
        <f t="shared" si="3"/>
        <v>1771.5</v>
      </c>
      <c r="L28" s="19">
        <f t="shared" si="0"/>
        <v>1.2789362484753298E-3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473327</v>
      </c>
      <c r="J29" s="10">
        <v>849</v>
      </c>
      <c r="K29" s="7">
        <f t="shared" si="3"/>
        <v>557.51118963486454</v>
      </c>
      <c r="L29" s="8">
        <f t="shared" si="0"/>
        <v>0.17085945743214292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47430</v>
      </c>
      <c r="J30" s="10">
        <v>82</v>
      </c>
      <c r="K30" s="7">
        <f t="shared" si="3"/>
        <v>578.41463414634143</v>
      </c>
      <c r="L30" s="8">
        <f t="shared" si="0"/>
        <v>1.7121068660791671E-2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123950</v>
      </c>
      <c r="J31" s="10">
        <v>3361</v>
      </c>
      <c r="K31" s="7">
        <f t="shared" si="3"/>
        <v>36.8789050877715</v>
      </c>
      <c r="L31" s="8">
        <f>I31/I$42</f>
        <v>4.4742915043329695E-2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53010</v>
      </c>
      <c r="J32" s="10">
        <v>2185</v>
      </c>
      <c r="K32" s="7">
        <f t="shared" si="3"/>
        <v>24.260869565217391</v>
      </c>
      <c r="L32" s="8">
        <f>I32/I$42</f>
        <v>1.9135312032649513E-2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1656760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1480660</v>
      </c>
      <c r="J37" s="25">
        <v>3</v>
      </c>
      <c r="K37" s="24" t="s">
        <v>6</v>
      </c>
      <c r="L37" s="27">
        <f t="shared" ref="L37:L42" si="4">I37/I$42</f>
        <v>0.5344820055510815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2548099</v>
      </c>
      <c r="J41" s="31" t="s">
        <v>6</v>
      </c>
      <c r="K41" s="31" t="s">
        <v>6</v>
      </c>
      <c r="L41" s="14">
        <f t="shared" si="4"/>
        <v>0.91980134795476687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2770271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69200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2772998</v>
      </c>
      <c r="J46" s="110" t="s">
        <v>36</v>
      </c>
      <c r="K46" s="111"/>
      <c r="L46" s="125">
        <f>I42/I46</f>
        <v>0.99901658782299874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bL5K+7R92wXHccOvgChjtn0hgXb2YfecXHYV72QQWVdJYxnNeREm+qTRwbvkG2TYyfKvUzuIp7ZO52ruZGEXw==" saltValue="z2cRiuJ6UcYGM9wSUqZgs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381C2-DD43-40B0-8C3C-A405BAB1251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741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1.0193848776801859E-2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4582</v>
      </c>
      <c r="J16" s="10">
        <v>1</v>
      </c>
      <c r="K16" s="7">
        <f t="shared" si="1"/>
        <v>4582</v>
      </c>
      <c r="L16" s="8">
        <f t="shared" si="0"/>
        <v>1.1677053773826529E-3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60000</v>
      </c>
      <c r="J17" s="10">
        <v>2</v>
      </c>
      <c r="K17" s="7">
        <f t="shared" si="1"/>
        <v>30000</v>
      </c>
      <c r="L17" s="8">
        <f t="shared" si="0"/>
        <v>1.5290773165202788E-2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104582</v>
      </c>
      <c r="J22" s="13" t="s">
        <v>6</v>
      </c>
      <c r="K22" s="13" t="s">
        <v>6</v>
      </c>
      <c r="L22" s="14">
        <f t="shared" si="0"/>
        <v>2.6652327319387298E-2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137784</v>
      </c>
      <c r="J23" s="10">
        <v>117</v>
      </c>
      <c r="K23" s="18">
        <f t="shared" ref="K23:K35" si="3">IF(J23=0,"-",I23/J23)</f>
        <v>1177.6410256410256</v>
      </c>
      <c r="L23" s="19">
        <f t="shared" si="0"/>
        <v>3.5113731496571682E-2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29515</v>
      </c>
      <c r="J24" s="10">
        <v>26</v>
      </c>
      <c r="K24" s="7">
        <f t="shared" si="3"/>
        <v>1135.1923076923076</v>
      </c>
      <c r="L24" s="8">
        <f t="shared" si="0"/>
        <v>7.5217861661826708E-3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10500</v>
      </c>
      <c r="J27" s="10">
        <v>7</v>
      </c>
      <c r="K27" s="18">
        <f t="shared" si="3"/>
        <v>1500</v>
      </c>
      <c r="L27" s="19">
        <f t="shared" si="0"/>
        <v>2.6758853039104877E-3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331771</v>
      </c>
      <c r="J29" s="10">
        <v>263</v>
      </c>
      <c r="K29" s="7">
        <f t="shared" si="3"/>
        <v>1261.4866920152092</v>
      </c>
      <c r="L29" s="8">
        <f t="shared" si="0"/>
        <v>8.4550585063208228E-2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45555</v>
      </c>
      <c r="J30" s="10">
        <v>23</v>
      </c>
      <c r="K30" s="7">
        <f t="shared" si="3"/>
        <v>1980.6521739130435</v>
      </c>
      <c r="L30" s="8">
        <f t="shared" si="0"/>
        <v>1.1609519525680217E-2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3502</v>
      </c>
      <c r="J31" s="10">
        <v>14</v>
      </c>
      <c r="K31" s="7">
        <f t="shared" si="3"/>
        <v>250.14285714285714</v>
      </c>
      <c r="L31" s="8">
        <f>I31/I$42</f>
        <v>8.9247146040900274E-4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3706440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3335796</v>
      </c>
      <c r="J37" s="25">
        <v>4</v>
      </c>
      <c r="K37" s="24" t="s">
        <v>6</v>
      </c>
      <c r="L37" s="27">
        <f t="shared" ref="L37:L42" si="4">I37/I$42</f>
        <v>0.85011499935651325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3819353</v>
      </c>
      <c r="J41" s="31" t="s">
        <v>6</v>
      </c>
      <c r="K41" s="31" t="s">
        <v>6</v>
      </c>
      <c r="L41" s="14">
        <f t="shared" si="4"/>
        <v>0.97334767268061273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3923935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98098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3925156</v>
      </c>
      <c r="J46" s="110" t="s">
        <v>36</v>
      </c>
      <c r="K46" s="111"/>
      <c r="L46" s="125">
        <f>I42/I46</f>
        <v>0.99968892956101618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N/xoSt9M3Ud6WKT/72QHwX0lszW69u3NTI4jF1uwggpOZC919fiV7E83hvZuw58IzgJ1NO9g0dzUe3iwYWT02Q==" saltValue="jjhs0qvkFF/LLLPcRQK2g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9CF3E-FE8B-4E35-AE1B-73D75254449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742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2</v>
      </c>
      <c r="K12" s="7">
        <f t="shared" ref="K12:K21" si="1">IF(J12=0,"-",I12/J12)</f>
        <v>25000</v>
      </c>
      <c r="L12" s="8">
        <f t="shared" si="0"/>
        <v>2.1182823441590271E-2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50000</v>
      </c>
      <c r="J13" s="6">
        <v>2</v>
      </c>
      <c r="K13" s="7">
        <f t="shared" si="1"/>
        <v>25000</v>
      </c>
      <c r="L13" s="8">
        <f t="shared" si="0"/>
        <v>2.1182823441590271E-2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29969</v>
      </c>
      <c r="J16" s="10">
        <v>6</v>
      </c>
      <c r="K16" s="7">
        <f t="shared" si="1"/>
        <v>4994.833333333333</v>
      </c>
      <c r="L16" s="8">
        <f t="shared" si="0"/>
        <v>1.2696560714420376E-2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79969</v>
      </c>
      <c r="J22" s="13" t="s">
        <v>6</v>
      </c>
      <c r="K22" s="13" t="s">
        <v>6</v>
      </c>
      <c r="L22" s="14">
        <f t="shared" si="0"/>
        <v>3.3879384156010647E-2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298518</v>
      </c>
      <c r="J23" s="10">
        <v>259</v>
      </c>
      <c r="K23" s="18">
        <f t="shared" ref="K23:K35" si="3">IF(J23=0,"-",I23/J23)</f>
        <v>1152.5791505791506</v>
      </c>
      <c r="L23" s="19">
        <f t="shared" si="0"/>
        <v>0.12646908176273289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145382</v>
      </c>
      <c r="J24" s="10">
        <v>127</v>
      </c>
      <c r="K24" s="7">
        <f t="shared" si="3"/>
        <v>1144.740157480315</v>
      </c>
      <c r="L24" s="8">
        <f t="shared" si="0"/>
        <v>6.1592024751705533E-2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112374</v>
      </c>
      <c r="J25" s="10">
        <v>31</v>
      </c>
      <c r="K25" s="18">
        <f t="shared" si="3"/>
        <v>3624.9677419354839</v>
      </c>
      <c r="L25" s="19">
        <f t="shared" si="0"/>
        <v>4.7607972028505301E-2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9000</v>
      </c>
      <c r="J26" s="10">
        <v>1</v>
      </c>
      <c r="K26" s="7">
        <f t="shared" si="3"/>
        <v>9000</v>
      </c>
      <c r="L26" s="8">
        <f t="shared" si="0"/>
        <v>3.8129082194862489E-3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2843</v>
      </c>
      <c r="J27" s="10">
        <v>6</v>
      </c>
      <c r="K27" s="18">
        <f t="shared" si="3"/>
        <v>473.83333333333331</v>
      </c>
      <c r="L27" s="19">
        <f t="shared" si="0"/>
        <v>1.2044553408888227E-3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365356</v>
      </c>
      <c r="J29" s="10">
        <v>673</v>
      </c>
      <c r="K29" s="7">
        <f t="shared" si="3"/>
        <v>542.87667161961372</v>
      </c>
      <c r="L29" s="8">
        <f t="shared" si="0"/>
        <v>0.15478543282651311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56103</v>
      </c>
      <c r="J30" s="10">
        <v>46</v>
      </c>
      <c r="K30" s="7">
        <f t="shared" si="3"/>
        <v>1219.6304347826087</v>
      </c>
      <c r="L30" s="8">
        <f t="shared" si="0"/>
        <v>2.3768398870870778E-2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7703</v>
      </c>
      <c r="J31" s="10">
        <v>129</v>
      </c>
      <c r="K31" s="7">
        <f t="shared" si="3"/>
        <v>59.713178294573645</v>
      </c>
      <c r="L31" s="8">
        <f>I31/I$42</f>
        <v>3.2634257794113973E-3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1666495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1493640</v>
      </c>
      <c r="J37" s="25">
        <v>2</v>
      </c>
      <c r="K37" s="24" t="s">
        <v>6</v>
      </c>
      <c r="L37" s="27">
        <f t="shared" ref="L37:L42" si="4">I37/I$42</f>
        <v>0.63279024810593787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2280434</v>
      </c>
      <c r="J41" s="31" t="s">
        <v>6</v>
      </c>
      <c r="K41" s="31" t="s">
        <v>6</v>
      </c>
      <c r="L41" s="14">
        <f t="shared" si="4"/>
        <v>0.96612061584398934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2360403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59011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2360434</v>
      </c>
      <c r="J46" s="110" t="s">
        <v>36</v>
      </c>
      <c r="K46" s="111"/>
      <c r="L46" s="125">
        <f>I42/I46</f>
        <v>0.99998686682194882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hzfaqZyILU89iCt15yWd6ub9VgdpJAYpIjVu+sTcxusWKBpa8ZkDIGNQdin2OjrLlOtBNt7bDPwOhkKQ/297w==" saltValue="EIO+kzDK6V2g1sjxgIqbS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1FF31-7F4E-4EDC-844E-F1981959F11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743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159919</v>
      </c>
      <c r="J12" s="6">
        <v>5</v>
      </c>
      <c r="K12" s="7">
        <f t="shared" ref="K12:K21" si="1">IF(J12=0,"-",I12/J12)</f>
        <v>31983.8</v>
      </c>
      <c r="L12" s="8">
        <f t="shared" si="0"/>
        <v>6.8420048329020683E-2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100000</v>
      </c>
      <c r="J17" s="10">
        <v>2</v>
      </c>
      <c r="K17" s="7">
        <f t="shared" si="1"/>
        <v>50000</v>
      </c>
      <c r="L17" s="8">
        <f t="shared" si="0"/>
        <v>4.2784189701674399E-2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259919</v>
      </c>
      <c r="J22" s="13" t="s">
        <v>6</v>
      </c>
      <c r="K22" s="13" t="s">
        <v>6</v>
      </c>
      <c r="L22" s="14">
        <f t="shared" si="0"/>
        <v>0.11120423803069508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146982</v>
      </c>
      <c r="J23" s="10">
        <v>127</v>
      </c>
      <c r="K23" s="18">
        <f t="shared" ref="K23:K35" si="3">IF(J23=0,"-",I23/J23)</f>
        <v>1157.3385826771653</v>
      </c>
      <c r="L23" s="19">
        <f t="shared" si="0"/>
        <v>6.2885057707315076E-2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44257</v>
      </c>
      <c r="J24" s="10">
        <v>39</v>
      </c>
      <c r="K24" s="7">
        <f t="shared" si="3"/>
        <v>1134.7948717948718</v>
      </c>
      <c r="L24" s="8">
        <f t="shared" si="0"/>
        <v>1.8934998836270041E-2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115000</v>
      </c>
      <c r="J25" s="10">
        <v>64</v>
      </c>
      <c r="K25" s="18">
        <f t="shared" si="3"/>
        <v>1796.875</v>
      </c>
      <c r="L25" s="19">
        <f t="shared" si="0"/>
        <v>4.9201818156925564E-2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5250</v>
      </c>
      <c r="J26" s="10">
        <v>4</v>
      </c>
      <c r="K26" s="7">
        <f t="shared" si="3"/>
        <v>1312.5</v>
      </c>
      <c r="L26" s="8">
        <f t="shared" si="0"/>
        <v>2.2461699593379061E-3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6588</v>
      </c>
      <c r="J27" s="10">
        <v>17</v>
      </c>
      <c r="K27" s="18">
        <f t="shared" si="3"/>
        <v>387.52941176470586</v>
      </c>
      <c r="L27" s="19">
        <f t="shared" si="0"/>
        <v>2.8186224175463098E-3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1434</v>
      </c>
      <c r="J28" s="10">
        <v>3</v>
      </c>
      <c r="K28" s="18">
        <f t="shared" si="3"/>
        <v>478</v>
      </c>
      <c r="L28" s="19">
        <f t="shared" si="0"/>
        <v>6.135252803220109E-4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212283</v>
      </c>
      <c r="J29" s="10">
        <v>323</v>
      </c>
      <c r="K29" s="7">
        <f t="shared" si="3"/>
        <v>657.22291021671822</v>
      </c>
      <c r="L29" s="8">
        <f t="shared" si="0"/>
        <v>9.0823561424405466E-2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24757</v>
      </c>
      <c r="J30" s="10">
        <v>30</v>
      </c>
      <c r="K30" s="7">
        <f t="shared" si="3"/>
        <v>825.23333333333335</v>
      </c>
      <c r="L30" s="8">
        <f t="shared" si="0"/>
        <v>1.0592081844443532E-2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16635</v>
      </c>
      <c r="J31" s="10">
        <v>241</v>
      </c>
      <c r="K31" s="7">
        <f t="shared" si="3"/>
        <v>69.024896265560173</v>
      </c>
      <c r="L31" s="8">
        <f>I31/I$42</f>
        <v>7.1171499568735367E-3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2303</v>
      </c>
      <c r="J32" s="10">
        <v>52</v>
      </c>
      <c r="K32" s="7">
        <f t="shared" si="3"/>
        <v>44.28846153846154</v>
      </c>
      <c r="L32" s="8">
        <f>I32/I$42</f>
        <v>9.8531988882956151E-4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1720928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1546905</v>
      </c>
      <c r="J37" s="25">
        <v>2</v>
      </c>
      <c r="K37" s="24" t="s">
        <v>6</v>
      </c>
      <c r="L37" s="27">
        <f t="shared" ref="L37:L42" si="4">I37/I$42</f>
        <v>0.66183076970468646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33000</v>
      </c>
      <c r="J40" s="28">
        <v>6</v>
      </c>
      <c r="K40" s="24" t="s">
        <v>6</v>
      </c>
      <c r="L40" s="27">
        <f t="shared" si="4"/>
        <v>1.4118782601552552E-2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2077393</v>
      </c>
      <c r="J41" s="31" t="s">
        <v>6</v>
      </c>
      <c r="K41" s="31" t="s">
        <v>6</v>
      </c>
      <c r="L41" s="14">
        <f t="shared" si="4"/>
        <v>0.88879576196930488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2337312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58433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2337312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gHm24JvUeQ+L62agJEnE+xNxxegSIVnLbLRs9y5A55E36b1gF5qEO1iOtMv33EfLlBoMsQm6SV3QuHV5lGT+NA==" saltValue="PLDQRtaLgxGchbmM5X+TQ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7D82E-D111-48FD-A6E1-F93FEAB4E8A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744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105835</v>
      </c>
      <c r="J12" s="6">
        <v>4</v>
      </c>
      <c r="K12" s="7">
        <f t="shared" ref="K12:K21" si="1">IF(J12=0,"-",I12/J12)</f>
        <v>26458.75</v>
      </c>
      <c r="L12" s="8">
        <f t="shared" si="0"/>
        <v>6.8377874086765961E-2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29000</v>
      </c>
      <c r="J13" s="6">
        <v>1</v>
      </c>
      <c r="K13" s="7">
        <f t="shared" si="1"/>
        <v>29000</v>
      </c>
      <c r="L13" s="8">
        <f t="shared" si="0"/>
        <v>1.8736319256542851E-2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65293</v>
      </c>
      <c r="J16" s="10">
        <v>15</v>
      </c>
      <c r="K16" s="7">
        <f t="shared" si="1"/>
        <v>4352.8666666666668</v>
      </c>
      <c r="L16" s="8">
        <f t="shared" si="0"/>
        <v>4.218449976611905E-2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49900</v>
      </c>
      <c r="J17" s="10">
        <v>2</v>
      </c>
      <c r="K17" s="7">
        <f t="shared" si="1"/>
        <v>24950</v>
      </c>
      <c r="L17" s="8">
        <f t="shared" si="0"/>
        <v>3.2239390720740974E-2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221028</v>
      </c>
      <c r="J22" s="13" t="s">
        <v>6</v>
      </c>
      <c r="K22" s="13" t="s">
        <v>6</v>
      </c>
      <c r="L22" s="14">
        <f t="shared" si="0"/>
        <v>0.14280176457362598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137984</v>
      </c>
      <c r="J23" s="10">
        <v>152</v>
      </c>
      <c r="K23" s="18">
        <f t="shared" ref="K23:K35" si="3">IF(J23=0,"-",I23/J23)</f>
        <v>907.78947368421052</v>
      </c>
      <c r="L23" s="19">
        <f t="shared" si="0"/>
        <v>8.9148699182579616E-2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35452</v>
      </c>
      <c r="J24" s="10">
        <v>40</v>
      </c>
      <c r="K24" s="7">
        <f t="shared" si="3"/>
        <v>886.3</v>
      </c>
      <c r="L24" s="8">
        <f t="shared" si="0"/>
        <v>2.2904827251136455E-2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71418</v>
      </c>
      <c r="J25" s="10">
        <v>13</v>
      </c>
      <c r="K25" s="18">
        <f t="shared" si="3"/>
        <v>5493.6923076923076</v>
      </c>
      <c r="L25" s="19">
        <f t="shared" si="0"/>
        <v>4.6141739609095775E-2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1855</v>
      </c>
      <c r="J26" s="10">
        <v>2</v>
      </c>
      <c r="K26" s="7">
        <f t="shared" si="3"/>
        <v>927.5</v>
      </c>
      <c r="L26" s="8">
        <f t="shared" si="0"/>
        <v>1.198478352444379E-3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1434</v>
      </c>
      <c r="J27" s="10">
        <v>3</v>
      </c>
      <c r="K27" s="18">
        <f t="shared" si="3"/>
        <v>478</v>
      </c>
      <c r="L27" s="19">
        <f t="shared" si="0"/>
        <v>9.2647868323732588E-4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279232</v>
      </c>
      <c r="J29" s="10">
        <v>247</v>
      </c>
      <c r="K29" s="7">
        <f t="shared" si="3"/>
        <v>1130.4939271255062</v>
      </c>
      <c r="L29" s="8">
        <f t="shared" si="0"/>
        <v>0.18040620340148186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59026</v>
      </c>
      <c r="J30" s="10">
        <v>30</v>
      </c>
      <c r="K30" s="7">
        <f t="shared" si="3"/>
        <v>1967.5333333333333</v>
      </c>
      <c r="L30" s="8">
        <f t="shared" si="0"/>
        <v>3.8135516566782705E-2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6900</v>
      </c>
      <c r="J31" s="10">
        <v>261</v>
      </c>
      <c r="K31" s="7">
        <f t="shared" si="3"/>
        <v>26.436781609195403</v>
      </c>
      <c r="L31" s="8">
        <f>I31/I$42</f>
        <v>4.4579518231084719E-3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627</v>
      </c>
      <c r="J32" s="10">
        <v>38</v>
      </c>
      <c r="K32" s="7">
        <f t="shared" si="3"/>
        <v>16.5</v>
      </c>
      <c r="L32" s="8">
        <f>I32/I$42</f>
        <v>4.0509214392594372E-4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1010500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0.53611716272687093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1326768</v>
      </c>
      <c r="J41" s="31" t="s">
        <v>6</v>
      </c>
      <c r="K41" s="31" t="s">
        <v>6</v>
      </c>
      <c r="L41" s="14">
        <f t="shared" si="4"/>
        <v>0.85719823542637397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1547796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38695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1547796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MsCaQb4SXWl/XJosa060ylvFuTBkoeJHsJn0LU87hK8UzkbZ3Pz2ZrpSPovLXBL2H4aI/JME2B9/uodCXgxyZw==" saltValue="BAguEXn5/9epLzfBvE23+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008B-E5BD-46F0-BABC-945033EBEFB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745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60912</v>
      </c>
      <c r="J23" s="10">
        <v>68</v>
      </c>
      <c r="K23" s="18">
        <f t="shared" ref="K23:K35" si="3">IF(J23=0,"-",I23/J23)</f>
        <v>895.76470588235293</v>
      </c>
      <c r="L23" s="19">
        <f t="shared" si="0"/>
        <v>6.3515434129535531E-2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5421</v>
      </c>
      <c r="J24" s="10">
        <v>6</v>
      </c>
      <c r="K24" s="7">
        <f t="shared" si="3"/>
        <v>903.5</v>
      </c>
      <c r="L24" s="8">
        <f t="shared" si="0"/>
        <v>5.6526984570562802E-3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15000</v>
      </c>
      <c r="J25" s="10">
        <v>3</v>
      </c>
      <c r="K25" s="18">
        <f t="shared" si="3"/>
        <v>5000</v>
      </c>
      <c r="L25" s="19">
        <f t="shared" si="0"/>
        <v>1.5641113605579082E-2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6966</v>
      </c>
      <c r="J27" s="10">
        <v>6</v>
      </c>
      <c r="K27" s="18">
        <f t="shared" si="3"/>
        <v>1161</v>
      </c>
      <c r="L27" s="19">
        <f t="shared" si="0"/>
        <v>7.2637331584309251E-3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193697</v>
      </c>
      <c r="J29" s="10">
        <v>247</v>
      </c>
      <c r="K29" s="7">
        <f t="shared" si="3"/>
        <v>784.19838056680157</v>
      </c>
      <c r="L29" s="8">
        <f t="shared" si="0"/>
        <v>0.20197578547065675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24010</v>
      </c>
      <c r="J30" s="10">
        <v>28</v>
      </c>
      <c r="K30" s="7">
        <f t="shared" si="3"/>
        <v>857.5</v>
      </c>
      <c r="L30" s="8">
        <f t="shared" si="0"/>
        <v>2.5036209177996916E-2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2000</v>
      </c>
      <c r="J31" s="10">
        <v>71</v>
      </c>
      <c r="K31" s="7">
        <f t="shared" si="3"/>
        <v>28.169014084507044</v>
      </c>
      <c r="L31" s="8">
        <f>I31/I$42</f>
        <v>2.0854818140772107E-3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756040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680436</v>
      </c>
      <c r="J37" s="25">
        <v>1</v>
      </c>
      <c r="K37" s="24" t="s">
        <v>6</v>
      </c>
      <c r="L37" s="27">
        <f t="shared" ref="L37:L42" si="4">I37/I$42</f>
        <v>0.70951845182172046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959011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959011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23975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959011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+J2aL7cO9BItMnhTf/vLu6gitoexq4AEdMXR1sgfytjtO7binfobyum9iXWLPVt3dkoSG4Lv7CBzbf9szKu1g==" saltValue="O4y7tNHDQYChg7+8W/i1K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96E50-69D8-4D04-AE30-4DCE5567C19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746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339600</v>
      </c>
      <c r="J12" s="6">
        <v>8</v>
      </c>
      <c r="K12" s="7">
        <f t="shared" ref="K12:K21" si="1">IF(J12=0,"-",I12/J12)</f>
        <v>42450</v>
      </c>
      <c r="L12" s="8">
        <f t="shared" si="0"/>
        <v>9.4359911375037298E-2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109659</v>
      </c>
      <c r="J16" s="10">
        <v>20</v>
      </c>
      <c r="K16" s="7">
        <f t="shared" si="1"/>
        <v>5482.95</v>
      </c>
      <c r="L16" s="8">
        <f t="shared" si="0"/>
        <v>3.0469415552047161E-2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577900</v>
      </c>
      <c r="J17" s="10">
        <v>15</v>
      </c>
      <c r="K17" s="7">
        <f t="shared" si="1"/>
        <v>38526.666666666664</v>
      </c>
      <c r="L17" s="8">
        <f t="shared" si="0"/>
        <v>0.16057300584108969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2600</v>
      </c>
      <c r="J19" s="10">
        <v>2</v>
      </c>
      <c r="K19" s="7">
        <f t="shared" si="1"/>
        <v>1300</v>
      </c>
      <c r="L19" s="8">
        <f t="shared" si="0"/>
        <v>7.2242570546259422E-4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1029759</v>
      </c>
      <c r="J22" s="13" t="s">
        <v>6</v>
      </c>
      <c r="K22" s="13" t="s">
        <v>6</v>
      </c>
      <c r="L22" s="14">
        <f t="shared" si="0"/>
        <v>0.28612475847363672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476546</v>
      </c>
      <c r="J23" s="10">
        <v>471</v>
      </c>
      <c r="K23" s="18">
        <f t="shared" ref="K23:K35" si="3">IF(J23=0,"-",I23/J23)</f>
        <v>1011.7749469214438</v>
      </c>
      <c r="L23" s="19">
        <f t="shared" si="0"/>
        <v>0.1324111847059144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162725</v>
      </c>
      <c r="J24" s="10">
        <v>163</v>
      </c>
      <c r="K24" s="7">
        <f t="shared" si="3"/>
        <v>998.31288343558288</v>
      </c>
      <c r="L24" s="8">
        <f t="shared" si="0"/>
        <v>4.5214124200538705E-2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250298</v>
      </c>
      <c r="J25" s="10">
        <v>62</v>
      </c>
      <c r="K25" s="18">
        <f t="shared" si="3"/>
        <v>4037.0645161290322</v>
      </c>
      <c r="L25" s="19">
        <f t="shared" si="0"/>
        <v>6.9546811240721693E-2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10279</v>
      </c>
      <c r="J26" s="10">
        <v>4</v>
      </c>
      <c r="K26" s="7">
        <f t="shared" si="3"/>
        <v>2569.75</v>
      </c>
      <c r="L26" s="8">
        <f t="shared" si="0"/>
        <v>2.8560822409423097E-3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52453</v>
      </c>
      <c r="J27" s="10">
        <v>47</v>
      </c>
      <c r="K27" s="18">
        <f t="shared" si="3"/>
        <v>1116.0212765957447</v>
      </c>
      <c r="L27" s="19">
        <f t="shared" si="0"/>
        <v>1.4574382895626712E-2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4000</v>
      </c>
      <c r="J28" s="10">
        <v>1</v>
      </c>
      <c r="K28" s="18">
        <f t="shared" si="3"/>
        <v>4000</v>
      </c>
      <c r="L28" s="19">
        <f t="shared" si="0"/>
        <v>1.1114241622501449E-3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649704</v>
      </c>
      <c r="J29" s="10">
        <v>628</v>
      </c>
      <c r="K29" s="7">
        <f t="shared" si="3"/>
        <v>1034.56050955414</v>
      </c>
      <c r="L29" s="8">
        <f t="shared" si="0"/>
        <v>0.18052418097764203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81567</v>
      </c>
      <c r="J30" s="10">
        <v>39</v>
      </c>
      <c r="K30" s="7">
        <f t="shared" si="3"/>
        <v>2091.4615384615386</v>
      </c>
      <c r="L30" s="8">
        <f t="shared" si="0"/>
        <v>2.2663883660564391E-2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96371</v>
      </c>
      <c r="J31" s="10">
        <v>2340</v>
      </c>
      <c r="K31" s="7">
        <f t="shared" si="3"/>
        <v>41.184188034188033</v>
      </c>
      <c r="L31" s="8">
        <f>I31/I$42</f>
        <v>2.6777264485052178E-2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6877</v>
      </c>
      <c r="J32" s="10">
        <v>145</v>
      </c>
      <c r="K32" s="7">
        <f t="shared" si="3"/>
        <v>47.427586206896549</v>
      </c>
      <c r="L32" s="8">
        <f>I32/I$42</f>
        <v>1.9108159909485617E-3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1137420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1012356</v>
      </c>
      <c r="J37" s="25">
        <v>2</v>
      </c>
      <c r="K37" s="24" t="s">
        <v>6</v>
      </c>
      <c r="L37" s="27">
        <f t="shared" ref="L37:L42" si="4">I37/I$42</f>
        <v>0.28128922979972693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1499</v>
      </c>
      <c r="J38" s="28">
        <v>1</v>
      </c>
      <c r="K38" s="7">
        <f t="shared" ref="K38:K39" si="5">IF(J38=0,"-",I38/J38)</f>
        <v>1499</v>
      </c>
      <c r="L38" s="27">
        <f t="shared" si="4"/>
        <v>4.1650620480324178E-4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30000</v>
      </c>
      <c r="J40" s="28">
        <v>7</v>
      </c>
      <c r="K40" s="24" t="s">
        <v>6</v>
      </c>
      <c r="L40" s="27">
        <f t="shared" si="4"/>
        <v>8.3356812168760876E-3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2569227</v>
      </c>
      <c r="J41" s="31" t="s">
        <v>6</v>
      </c>
      <c r="K41" s="31" t="s">
        <v>6</v>
      </c>
      <c r="L41" s="14">
        <f t="shared" si="4"/>
        <v>0.71387524152636328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3598986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89975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3599235</v>
      </c>
      <c r="J46" s="110" t="s">
        <v>36</v>
      </c>
      <c r="K46" s="111"/>
      <c r="L46" s="125">
        <f>I42/I46</f>
        <v>0.99993081863229272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7gzcTYLxHCwtxTuipSbvW/NGJIXDFNftVKDg+vuSHTtwRK3/5uwcgWWe1KfrMipva5oh8AjUQbwSj/rsMj688Q==" saltValue="NgfxdV6Hx7KCRrqAtU28A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41C05-9FC3-40F0-BD92-E651DD54F9F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747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69340</v>
      </c>
      <c r="J12" s="6">
        <v>1</v>
      </c>
      <c r="K12" s="7">
        <f t="shared" ref="K12:K21" si="1">IF(J12=0,"-",I12/J12)</f>
        <v>69340</v>
      </c>
      <c r="L12" s="8">
        <f t="shared" si="0"/>
        <v>4.1691594039076102E-2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13825</v>
      </c>
      <c r="J16" s="10">
        <v>2</v>
      </c>
      <c r="K16" s="7">
        <f t="shared" si="1"/>
        <v>6912.5</v>
      </c>
      <c r="L16" s="8">
        <f t="shared" si="0"/>
        <v>8.3124644878890541E-3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60000</v>
      </c>
      <c r="J17" s="10">
        <v>1</v>
      </c>
      <c r="K17" s="7">
        <f t="shared" si="1"/>
        <v>60000</v>
      </c>
      <c r="L17" s="8">
        <f t="shared" si="0"/>
        <v>3.6075795245811448E-2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143165</v>
      </c>
      <c r="J22" s="13" t="s">
        <v>6</v>
      </c>
      <c r="K22" s="13" t="s">
        <v>6</v>
      </c>
      <c r="L22" s="14">
        <f t="shared" si="0"/>
        <v>8.6079853772776604E-2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127308</v>
      </c>
      <c r="J23" s="10">
        <v>114</v>
      </c>
      <c r="K23" s="18">
        <f t="shared" ref="K23:K35" si="3">IF(J23=0,"-",I23/J23)</f>
        <v>1116.7368421052631</v>
      </c>
      <c r="L23" s="19">
        <f t="shared" si="0"/>
        <v>7.6545622352562737E-2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62890</v>
      </c>
      <c r="J24" s="10">
        <v>57</v>
      </c>
      <c r="K24" s="7">
        <f t="shared" si="3"/>
        <v>1103.3333333333333</v>
      </c>
      <c r="L24" s="8">
        <f t="shared" si="0"/>
        <v>3.781344605015137E-2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108132</v>
      </c>
      <c r="J25" s="10">
        <v>24</v>
      </c>
      <c r="K25" s="18">
        <f t="shared" si="3"/>
        <v>4505.5</v>
      </c>
      <c r="L25" s="19">
        <f t="shared" si="0"/>
        <v>6.5015798192001401E-2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18372</v>
      </c>
      <c r="J26" s="10">
        <v>9</v>
      </c>
      <c r="K26" s="7">
        <f t="shared" si="3"/>
        <v>2041.3333333333333</v>
      </c>
      <c r="L26" s="8">
        <f t="shared" si="0"/>
        <v>1.1046408504267465E-2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11259</v>
      </c>
      <c r="J27" s="10">
        <v>15</v>
      </c>
      <c r="K27" s="18">
        <f t="shared" si="3"/>
        <v>750.6</v>
      </c>
      <c r="L27" s="19">
        <f t="shared" si="0"/>
        <v>6.7696229778765188E-3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336</v>
      </c>
      <c r="J28" s="10">
        <v>1</v>
      </c>
      <c r="K28" s="18">
        <f t="shared" si="3"/>
        <v>336</v>
      </c>
      <c r="L28" s="19">
        <f t="shared" si="0"/>
        <v>2.0202445337654413E-4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319062</v>
      </c>
      <c r="J29" s="10">
        <v>317</v>
      </c>
      <c r="K29" s="7">
        <f t="shared" si="3"/>
        <v>1006.5047318611987</v>
      </c>
      <c r="L29" s="8">
        <f t="shared" si="0"/>
        <v>0.19184025637865154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99225</v>
      </c>
      <c r="J30" s="10">
        <v>48</v>
      </c>
      <c r="K30" s="7">
        <f t="shared" si="3"/>
        <v>2067.1875</v>
      </c>
      <c r="L30" s="8">
        <f t="shared" si="0"/>
        <v>5.9660346387760688E-2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32959</v>
      </c>
      <c r="J31" s="10">
        <v>866</v>
      </c>
      <c r="K31" s="7">
        <f t="shared" si="3"/>
        <v>38.058891454965355</v>
      </c>
      <c r="L31" s="8">
        <f>I31/I$42</f>
        <v>1.9817035591778328E-2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939</v>
      </c>
      <c r="J32" s="10">
        <v>11</v>
      </c>
      <c r="K32" s="7">
        <f t="shared" si="3"/>
        <v>85.36363636363636</v>
      </c>
      <c r="L32" s="8">
        <f>I32/I$42</f>
        <v>5.6458619559694918E-4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1014200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2</v>
      </c>
      <c r="K37" s="24" t="s">
        <v>6</v>
      </c>
      <c r="L37" s="27">
        <f t="shared" ref="L37:L42" si="4">I37/I$42</f>
        <v>0.54882107307452954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8500</v>
      </c>
      <c r="J40" s="28">
        <v>1</v>
      </c>
      <c r="K40" s="24" t="s">
        <v>6</v>
      </c>
      <c r="L40" s="27">
        <f t="shared" si="4"/>
        <v>5.1107376598232886E-3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1520000</v>
      </c>
      <c r="J41" s="31" t="s">
        <v>6</v>
      </c>
      <c r="K41" s="31" t="s">
        <v>6</v>
      </c>
      <c r="L41" s="14">
        <f t="shared" si="4"/>
        <v>0.9139201462272234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1663165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41579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1663206</v>
      </c>
      <c r="J46" s="110" t="s">
        <v>36</v>
      </c>
      <c r="K46" s="111"/>
      <c r="L46" s="125">
        <f>I42/I46</f>
        <v>0.99997534881427796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apoN9qRPZ6wr/D/f+Zl9CxkugIngdHI9MlYCgodlLawp8w+46eCulVrpXYy4yzc8jDQeDXzooTsfIeSgSAuSg==" saltValue="KBWfH/zv2f80a4RZga4RW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14AF7-728D-41C4-8871-55493CA8AFB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748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3.8345102084248024E-2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7102</v>
      </c>
      <c r="J16" s="10">
        <v>1</v>
      </c>
      <c r="K16" s="7">
        <f t="shared" si="1"/>
        <v>7102</v>
      </c>
      <c r="L16" s="8">
        <f t="shared" si="0"/>
        <v>6.8081728750582363E-3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47102</v>
      </c>
      <c r="J22" s="13" t="s">
        <v>6</v>
      </c>
      <c r="K22" s="13" t="s">
        <v>6</v>
      </c>
      <c r="L22" s="14">
        <f t="shared" si="0"/>
        <v>4.515327495930626E-2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99091</v>
      </c>
      <c r="J23" s="10">
        <v>98</v>
      </c>
      <c r="K23" s="18">
        <f t="shared" ref="K23:K35" si="3">IF(J23=0,"-",I23/J23)</f>
        <v>1011.1326530612245</v>
      </c>
      <c r="L23" s="19">
        <f t="shared" si="0"/>
        <v>9.4991362765755524E-2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29355</v>
      </c>
      <c r="J24" s="10">
        <v>25</v>
      </c>
      <c r="K24" s="7">
        <f t="shared" si="3"/>
        <v>1174.2</v>
      </c>
      <c r="L24" s="8">
        <f t="shared" si="0"/>
        <v>2.8140511792077518E-2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112609</v>
      </c>
      <c r="J25" s="10">
        <v>29</v>
      </c>
      <c r="K25" s="18">
        <f t="shared" si="3"/>
        <v>3883.0689655172414</v>
      </c>
      <c r="L25" s="19">
        <f t="shared" si="0"/>
        <v>0.10795009001512715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18085</v>
      </c>
      <c r="J26" s="10">
        <v>5</v>
      </c>
      <c r="K26" s="7">
        <f t="shared" si="3"/>
        <v>3617</v>
      </c>
      <c r="L26" s="8">
        <f t="shared" si="0"/>
        <v>1.7336779279840637E-2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3014</v>
      </c>
      <c r="J27" s="10">
        <v>2</v>
      </c>
      <c r="K27" s="18">
        <f t="shared" si="3"/>
        <v>1507</v>
      </c>
      <c r="L27" s="19">
        <f t="shared" si="0"/>
        <v>2.8893034420480884E-3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278362</v>
      </c>
      <c r="J29" s="10">
        <v>279</v>
      </c>
      <c r="K29" s="7">
        <f t="shared" si="3"/>
        <v>997.71326164874552</v>
      </c>
      <c r="L29" s="8">
        <f t="shared" si="0"/>
        <v>0.26684548265938624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80774</v>
      </c>
      <c r="J30" s="10">
        <v>29</v>
      </c>
      <c r="K30" s="7">
        <f t="shared" si="3"/>
        <v>2785.3103448275861</v>
      </c>
      <c r="L30" s="8">
        <f t="shared" si="0"/>
        <v>7.7432181893826252E-2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5100</v>
      </c>
      <c r="J31" s="10">
        <v>90</v>
      </c>
      <c r="K31" s="7">
        <f t="shared" si="3"/>
        <v>56.666666666666664</v>
      </c>
      <c r="L31" s="8">
        <f>I31/I$42</f>
        <v>4.8890005157416231E-3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0.47728148564263517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996056</v>
      </c>
      <c r="J41" s="31" t="s">
        <v>6</v>
      </c>
      <c r="K41" s="31" t="s">
        <v>6</v>
      </c>
      <c r="L41" s="14">
        <f t="shared" si="4"/>
        <v>0.95484672504069379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1043158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26078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1043276</v>
      </c>
      <c r="J46" s="110" t="s">
        <v>36</v>
      </c>
      <c r="K46" s="111"/>
      <c r="L46" s="125">
        <f>I42/I46</f>
        <v>0.99988689474309767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h9ZCrrTLR8qnGs9BWdLr0FLv3yPlrgNsmeQ3ybRvTRlUgh/JlPiIHESltexfaOa6aCzhtBrEsT4OKIi3Q3zQVg==" saltValue="tbCitm5vxqjkEdNQXtWXK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B11D5-292C-4862-AA0C-7A7688ED922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749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50066</v>
      </c>
      <c r="J23" s="10">
        <v>47</v>
      </c>
      <c r="K23" s="18">
        <f t="shared" ref="K23:K35" si="3">IF(J23=0,"-",I23/J23)</f>
        <v>1065.2340425531916</v>
      </c>
      <c r="L23" s="19">
        <f t="shared" si="0"/>
        <v>2.7960725640754993E-2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41424</v>
      </c>
      <c r="J24" s="10">
        <v>39</v>
      </c>
      <c r="K24" s="7">
        <f t="shared" si="3"/>
        <v>1062.1538461538462</v>
      </c>
      <c r="L24" s="8">
        <f t="shared" si="0"/>
        <v>2.3134364617557523E-2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358968</v>
      </c>
      <c r="J25" s="10">
        <v>71</v>
      </c>
      <c r="K25" s="18">
        <f t="shared" si="3"/>
        <v>5055.8873239436616</v>
      </c>
      <c r="L25" s="19">
        <f t="shared" si="0"/>
        <v>0.20047548759258857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50288</v>
      </c>
      <c r="J26" s="10">
        <v>17</v>
      </c>
      <c r="K26" s="7">
        <f t="shared" si="3"/>
        <v>2958.1176470588234</v>
      </c>
      <c r="L26" s="8">
        <f t="shared" si="0"/>
        <v>2.8084707606405288E-2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50516</v>
      </c>
      <c r="J27" s="10">
        <v>27</v>
      </c>
      <c r="K27" s="18">
        <f t="shared" si="3"/>
        <v>1870.962962962963</v>
      </c>
      <c r="L27" s="19">
        <f t="shared" si="0"/>
        <v>2.8212040435992077E-2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9544</v>
      </c>
      <c r="J28" s="10">
        <v>5</v>
      </c>
      <c r="K28" s="18">
        <f t="shared" si="3"/>
        <v>1908.8</v>
      </c>
      <c r="L28" s="19">
        <f t="shared" si="0"/>
        <v>5.3301075683171344E-3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383442</v>
      </c>
      <c r="J29" s="10">
        <v>507</v>
      </c>
      <c r="K29" s="7">
        <f t="shared" si="3"/>
        <v>756.29585798816572</v>
      </c>
      <c r="L29" s="8">
        <f t="shared" si="0"/>
        <v>0.21414366158954934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91630</v>
      </c>
      <c r="J30" s="10">
        <v>73</v>
      </c>
      <c r="K30" s="7">
        <f t="shared" si="3"/>
        <v>1255.2054794520548</v>
      </c>
      <c r="L30" s="8">
        <f t="shared" si="0"/>
        <v>5.1173277083497386E-2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34811</v>
      </c>
      <c r="J31" s="10">
        <v>265</v>
      </c>
      <c r="K31" s="7">
        <f t="shared" si="3"/>
        <v>131.36226415094339</v>
      </c>
      <c r="L31" s="8">
        <f>I31/I$42</f>
        <v>1.9441154082217915E-2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10000</v>
      </c>
      <c r="J32" s="10">
        <v>186</v>
      </c>
      <c r="K32" s="7">
        <f t="shared" si="3"/>
        <v>53.763440860215056</v>
      </c>
      <c r="L32" s="8">
        <f>I32/I$42</f>
        <v>5.5847732274907115E-3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1030326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1</v>
      </c>
      <c r="K37" s="24" t="s">
        <v>6</v>
      </c>
      <c r="L37" s="27">
        <f t="shared" ref="L37:L42" si="4">I37/I$42</f>
        <v>0.50976693065889711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1790583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1790583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44766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1790592</v>
      </c>
      <c r="J46" s="110" t="s">
        <v>36</v>
      </c>
      <c r="K46" s="111"/>
      <c r="L46" s="125">
        <f>I42/I46</f>
        <v>0.99999497372935875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GyYJY6iQZVIQ6ugs6xw5k/Lf885TVhEgRzBM1xP2GopL3Tc2Gv5qIEX8TeOAzWJaBmJ16jTsUJzuoJ83so7TQ==" saltValue="yVgDbcNG+1kcEkAI41Bx4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04B1E-259A-403E-A1A3-88DC4E47289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750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186000</v>
      </c>
      <c r="J12" s="6">
        <v>4</v>
      </c>
      <c r="K12" s="7">
        <f t="shared" ref="K12:K21" si="1">IF(J12=0,"-",I12/J12)</f>
        <v>46500</v>
      </c>
      <c r="L12" s="8">
        <f t="shared" si="0"/>
        <v>6.9683147730146389E-2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8930</v>
      </c>
      <c r="J16" s="10">
        <v>2</v>
      </c>
      <c r="K16" s="7">
        <f t="shared" si="1"/>
        <v>4465</v>
      </c>
      <c r="L16" s="8">
        <f t="shared" si="0"/>
        <v>3.3455403722054155E-3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194930</v>
      </c>
      <c r="J22" s="13" t="s">
        <v>6</v>
      </c>
      <c r="K22" s="13" t="s">
        <v>6</v>
      </c>
      <c r="L22" s="14">
        <f t="shared" si="0"/>
        <v>7.3028688102351802E-2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128830</v>
      </c>
      <c r="J23" s="10">
        <v>137</v>
      </c>
      <c r="K23" s="18">
        <f t="shared" ref="K23:K35" si="3">IF(J23=0,"-",I23/J23)</f>
        <v>940.36496350364962</v>
      </c>
      <c r="L23" s="19">
        <f t="shared" si="0"/>
        <v>4.8264945817606236E-2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14880</v>
      </c>
      <c r="J24" s="10">
        <v>16</v>
      </c>
      <c r="K24" s="7">
        <f t="shared" si="3"/>
        <v>930</v>
      </c>
      <c r="L24" s="8">
        <f t="shared" si="0"/>
        <v>5.5746518184117116E-3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125946</v>
      </c>
      <c r="J25" s="10">
        <v>36</v>
      </c>
      <c r="K25" s="18">
        <f t="shared" si="3"/>
        <v>3498.5</v>
      </c>
      <c r="L25" s="19">
        <f t="shared" si="0"/>
        <v>4.7184482387209771E-2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37177</v>
      </c>
      <c r="J26" s="10">
        <v>17</v>
      </c>
      <c r="K26" s="7">
        <f t="shared" si="3"/>
        <v>2186.8823529411766</v>
      </c>
      <c r="L26" s="8">
        <f t="shared" si="0"/>
        <v>1.3928012812707809E-2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15823</v>
      </c>
      <c r="J27" s="10">
        <v>11</v>
      </c>
      <c r="K27" s="18">
        <f t="shared" si="3"/>
        <v>1438.4545454545455</v>
      </c>
      <c r="L27" s="19">
        <f t="shared" si="0"/>
        <v>5.9279378845919694E-3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5836</v>
      </c>
      <c r="J28" s="10">
        <v>5</v>
      </c>
      <c r="K28" s="18">
        <f t="shared" si="3"/>
        <v>1167.2</v>
      </c>
      <c r="L28" s="19">
        <f t="shared" si="0"/>
        <v>2.1864024201781415E-3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223735</v>
      </c>
      <c r="J29" s="10">
        <v>215</v>
      </c>
      <c r="K29" s="7">
        <f t="shared" si="3"/>
        <v>1040.6279069767443</v>
      </c>
      <c r="L29" s="8">
        <f t="shared" si="0"/>
        <v>8.3820209986044641E-2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59133</v>
      </c>
      <c r="J30" s="10">
        <v>28</v>
      </c>
      <c r="K30" s="7">
        <f t="shared" si="3"/>
        <v>2111.8928571428573</v>
      </c>
      <c r="L30" s="8">
        <f t="shared" si="0"/>
        <v>2.2153621369498638E-2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19600</v>
      </c>
      <c r="J31" s="10">
        <v>276</v>
      </c>
      <c r="K31" s="7">
        <f t="shared" si="3"/>
        <v>71.014492753623188</v>
      </c>
      <c r="L31" s="8">
        <f>I31/I$42</f>
        <v>7.3429553522089746E-3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82</v>
      </c>
      <c r="J32" s="10">
        <v>1</v>
      </c>
      <c r="K32" s="7">
        <f t="shared" si="3"/>
        <v>82</v>
      </c>
      <c r="L32" s="8">
        <f>I32/I$42</f>
        <v>3.0720527493935505E-5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2181641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1960361</v>
      </c>
      <c r="J37" s="25">
        <v>3</v>
      </c>
      <c r="K37" s="24" t="s">
        <v>6</v>
      </c>
      <c r="L37" s="27">
        <f t="shared" ref="L37:L42" si="4">I37/I$42</f>
        <v>0.73443078046998655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2474295</v>
      </c>
      <c r="J41" s="31" t="s">
        <v>6</v>
      </c>
      <c r="K41" s="31" t="s">
        <v>6</v>
      </c>
      <c r="L41" s="14">
        <f t="shared" si="4"/>
        <v>0.92697131189764814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2669225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66731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2704605</v>
      </c>
      <c r="J46" s="110" t="s">
        <v>36</v>
      </c>
      <c r="K46" s="111"/>
      <c r="L46" s="125">
        <f>I42/I46</f>
        <v>0.98691860733822501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wxKcZEHw3PPYWjZtT4trQY5ZGMDTJvZc+XHxqgSAyMM/iNJaqi8oMWA6K8Zr0uCIcDnbPYky1WuMcjudMQYNQ==" saltValue="D2F1S6PuNE1YAW3lsHVS0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CC6A4-0470-4FB2-A840-881DE43CECC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472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63251</v>
      </c>
      <c r="J12" s="6">
        <v>1</v>
      </c>
      <c r="K12" s="7">
        <f t="shared" ref="K12:K21" si="1">IF(J12=0,"-",I12/J12)</f>
        <v>63251</v>
      </c>
      <c r="L12" s="8">
        <f t="shared" si="0"/>
        <v>2.0332443863251129E-2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67750</v>
      </c>
      <c r="J17" s="10">
        <v>1</v>
      </c>
      <c r="K17" s="7">
        <f t="shared" si="1"/>
        <v>67750</v>
      </c>
      <c r="L17" s="8">
        <f t="shared" si="0"/>
        <v>2.1778676570097924E-2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131001</v>
      </c>
      <c r="J22" s="13" t="s">
        <v>6</v>
      </c>
      <c r="K22" s="13" t="s">
        <v>6</v>
      </c>
      <c r="L22" s="14">
        <f t="shared" si="0"/>
        <v>4.2111120433349053E-2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299491</v>
      </c>
      <c r="J23" s="10">
        <v>255</v>
      </c>
      <c r="K23" s="18">
        <f t="shared" ref="K23:K35" si="3">IF(J23=0,"-",I23/J23)</f>
        <v>1174.4745098039216</v>
      </c>
      <c r="L23" s="19">
        <f t="shared" si="0"/>
        <v>9.6273322873139444E-2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104883</v>
      </c>
      <c r="J24" s="10">
        <v>93</v>
      </c>
      <c r="K24" s="7">
        <f t="shared" si="3"/>
        <v>1127.7741935483871</v>
      </c>
      <c r="L24" s="8">
        <f t="shared" si="0"/>
        <v>3.3715320069396024E-2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240259</v>
      </c>
      <c r="J25" s="10">
        <v>36</v>
      </c>
      <c r="K25" s="18">
        <f t="shared" si="3"/>
        <v>6673.8611111111113</v>
      </c>
      <c r="L25" s="19">
        <f t="shared" si="0"/>
        <v>7.7232812605980181E-2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46120</v>
      </c>
      <c r="J26" s="10">
        <v>9</v>
      </c>
      <c r="K26" s="7">
        <f t="shared" si="3"/>
        <v>5124.4444444444443</v>
      </c>
      <c r="L26" s="8">
        <f t="shared" si="0"/>
        <v>1.4825572891703562E-2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4820</v>
      </c>
      <c r="J27" s="10">
        <v>7</v>
      </c>
      <c r="K27" s="18">
        <f t="shared" si="3"/>
        <v>688.57142857142856</v>
      </c>
      <c r="L27" s="19">
        <f t="shared" si="0"/>
        <v>1.5494202371641624E-3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600</v>
      </c>
      <c r="J28" s="10">
        <v>1</v>
      </c>
      <c r="K28" s="18">
        <f t="shared" si="3"/>
        <v>600</v>
      </c>
      <c r="L28" s="19">
        <f t="shared" si="0"/>
        <v>1.9287388844367167E-4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828415</v>
      </c>
      <c r="J29" s="10">
        <v>712</v>
      </c>
      <c r="K29" s="7">
        <f t="shared" si="3"/>
        <v>1163.504213483146</v>
      </c>
      <c r="L29" s="8">
        <f t="shared" si="0"/>
        <v>0.26629937049177377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121076</v>
      </c>
      <c r="J30" s="10">
        <v>43</v>
      </c>
      <c r="K30" s="7">
        <f t="shared" si="3"/>
        <v>2815.7209302325582</v>
      </c>
      <c r="L30" s="8">
        <f t="shared" si="0"/>
        <v>3.8920664862009985E-2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113315</v>
      </c>
      <c r="J31" s="10">
        <v>1078</v>
      </c>
      <c r="K31" s="7">
        <f t="shared" si="3"/>
        <v>105.11595547309832</v>
      </c>
      <c r="L31" s="8">
        <f>I31/I$42</f>
        <v>3.6425841114991094E-2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7750</v>
      </c>
      <c r="J32" s="10">
        <v>510</v>
      </c>
      <c r="K32" s="7">
        <f t="shared" si="3"/>
        <v>15.196078431372548</v>
      </c>
      <c r="L32" s="8">
        <f>I32/I$42</f>
        <v>2.4912877257307589E-3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1659489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1493540</v>
      </c>
      <c r="J37" s="25">
        <v>3</v>
      </c>
      <c r="K37" s="24" t="s">
        <v>6</v>
      </c>
      <c r="L37" s="27">
        <f t="shared" ref="L37:L42" si="4">I37/I$42</f>
        <v>0.48010811224360228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2979840</v>
      </c>
      <c r="J41" s="31" t="s">
        <v>6</v>
      </c>
      <c r="K41" s="31" t="s">
        <v>6</v>
      </c>
      <c r="L41" s="14">
        <f t="shared" si="4"/>
        <v>0.95788887956665092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3110841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77183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3111526</v>
      </c>
      <c r="J46" s="110" t="s">
        <v>36</v>
      </c>
      <c r="K46" s="111"/>
      <c r="L46" s="125">
        <f>I42/I46</f>
        <v>0.99977985078704146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xIjnLEre7agkKhqFR/um9Kv77OrB+WSUMafEFWtp+yxG4KLmok19l2QkSmWuFDv4uUQs9F2w8u/IZ4lt+otHw==" saltValue="td+Psj7FkauQ7zAh0VObq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14DC0-ED48-4DFA-B8C7-2A5BD9B4E8B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751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385607</v>
      </c>
      <c r="J12" s="6">
        <v>10</v>
      </c>
      <c r="K12" s="7">
        <f t="shared" ref="K12:K21" si="1">IF(J12=0,"-",I12/J12)</f>
        <v>38560.699999999997</v>
      </c>
      <c r="L12" s="8">
        <f t="shared" si="0"/>
        <v>0.22270742862489323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106707</v>
      </c>
      <c r="J17" s="10">
        <v>3</v>
      </c>
      <c r="K17" s="7">
        <f t="shared" si="1"/>
        <v>35569</v>
      </c>
      <c r="L17" s="8">
        <f t="shared" si="0"/>
        <v>6.16286571205307E-2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492314</v>
      </c>
      <c r="J22" s="13" t="s">
        <v>6</v>
      </c>
      <c r="K22" s="13" t="s">
        <v>6</v>
      </c>
      <c r="L22" s="14">
        <f t="shared" si="0"/>
        <v>0.28433608574542391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103089</v>
      </c>
      <c r="J23" s="10">
        <v>90</v>
      </c>
      <c r="K23" s="18">
        <f t="shared" ref="K23:K35" si="3">IF(J23=0,"-",I23/J23)</f>
        <v>1145.4333333333334</v>
      </c>
      <c r="L23" s="19">
        <f t="shared" si="0"/>
        <v>5.9539080228086155E-2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56261</v>
      </c>
      <c r="J24" s="10">
        <v>49</v>
      </c>
      <c r="K24" s="7">
        <f t="shared" si="3"/>
        <v>1148.1836734693877</v>
      </c>
      <c r="L24" s="8">
        <f t="shared" si="0"/>
        <v>3.2493555982814414E-2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123249</v>
      </c>
      <c r="J25" s="10">
        <v>59</v>
      </c>
      <c r="K25" s="18">
        <f t="shared" si="3"/>
        <v>2088.9661016949153</v>
      </c>
      <c r="L25" s="19">
        <f t="shared" si="0"/>
        <v>7.1182493758125409E-2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35376</v>
      </c>
      <c r="J26" s="10">
        <v>26</v>
      </c>
      <c r="K26" s="7">
        <f t="shared" si="3"/>
        <v>1360.6153846153845</v>
      </c>
      <c r="L26" s="8">
        <f t="shared" si="0"/>
        <v>2.0431418503902218E-2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12257</v>
      </c>
      <c r="J27" s="10">
        <v>12</v>
      </c>
      <c r="K27" s="18">
        <f t="shared" si="3"/>
        <v>1021.4166666666666</v>
      </c>
      <c r="L27" s="19">
        <f t="shared" si="0"/>
        <v>7.0790337121870613E-3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245722</v>
      </c>
      <c r="J29" s="10">
        <v>187</v>
      </c>
      <c r="K29" s="7">
        <f t="shared" si="3"/>
        <v>1314.0213903743315</v>
      </c>
      <c r="L29" s="8">
        <f t="shared" si="0"/>
        <v>0.1419168085033882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32015</v>
      </c>
      <c r="J30" s="10">
        <v>27</v>
      </c>
      <c r="K30" s="7">
        <f t="shared" si="3"/>
        <v>1185.7407407407406</v>
      </c>
      <c r="L30" s="8">
        <f t="shared" si="0"/>
        <v>1.8490272031954701E-2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8000</v>
      </c>
      <c r="J31" s="10">
        <v>296</v>
      </c>
      <c r="K31" s="7">
        <f t="shared" si="3"/>
        <v>27.027027027027028</v>
      </c>
      <c r="L31" s="8">
        <f>I31/I$42</f>
        <v>4.6204021944600219E-3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883943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0.43132609585832921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1239137</v>
      </c>
      <c r="J41" s="31" t="s">
        <v>6</v>
      </c>
      <c r="K41" s="31" t="s">
        <v>6</v>
      </c>
      <c r="L41" s="14">
        <f t="shared" si="4"/>
        <v>0.71566391425457609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1731451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43287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1731451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IPgMDCE9YQm5NnRQhgKAnpE8WO+/2L67xIWekRGCWyaimzjFdWkX8qs0c8DEzXF4cAGX2UpRIf7xg10dPnWFAQ==" saltValue="F+Cbf2AFCyZL8sgMEXOIq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5C59E-C0DA-4D9E-AE54-9E4C0A47373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752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35303</v>
      </c>
      <c r="J16" s="10">
        <v>7</v>
      </c>
      <c r="K16" s="7">
        <f t="shared" si="1"/>
        <v>5043.2857142857147</v>
      </c>
      <c r="L16" s="8">
        <f t="shared" si="0"/>
        <v>2.1089008363201912E-2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3350</v>
      </c>
      <c r="J19" s="10">
        <v>2</v>
      </c>
      <c r="K19" s="7">
        <f t="shared" si="1"/>
        <v>1675</v>
      </c>
      <c r="L19" s="8">
        <f t="shared" si="0"/>
        <v>2.001194743130227E-3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38653</v>
      </c>
      <c r="J22" s="13" t="s">
        <v>6</v>
      </c>
      <c r="K22" s="13" t="s">
        <v>6</v>
      </c>
      <c r="L22" s="14">
        <f t="shared" si="0"/>
        <v>2.3090203106332138E-2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86559</v>
      </c>
      <c r="J23" s="10">
        <v>101</v>
      </c>
      <c r="K23" s="18">
        <f t="shared" ref="K23:K35" si="3">IF(J23=0,"-",I23/J23)</f>
        <v>857.01980198019805</v>
      </c>
      <c r="L23" s="19">
        <f t="shared" si="0"/>
        <v>5.1707885304659501E-2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10212</v>
      </c>
      <c r="J24" s="10">
        <v>12</v>
      </c>
      <c r="K24" s="7">
        <f t="shared" si="3"/>
        <v>851</v>
      </c>
      <c r="L24" s="8">
        <f t="shared" si="0"/>
        <v>6.1003584229390685E-3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171162</v>
      </c>
      <c r="J25" s="10">
        <v>68</v>
      </c>
      <c r="K25" s="18">
        <f t="shared" si="3"/>
        <v>2517.0882352941176</v>
      </c>
      <c r="L25" s="19">
        <f t="shared" si="0"/>
        <v>0.10224731182795699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40776</v>
      </c>
      <c r="J26" s="10">
        <v>22</v>
      </c>
      <c r="K26" s="7">
        <f t="shared" si="3"/>
        <v>1853.4545454545455</v>
      </c>
      <c r="L26" s="8">
        <f t="shared" si="0"/>
        <v>2.4358422939068099E-2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10129</v>
      </c>
      <c r="J27" s="10">
        <v>12</v>
      </c>
      <c r="K27" s="18">
        <f t="shared" si="3"/>
        <v>844.08333333333337</v>
      </c>
      <c r="L27" s="19">
        <f t="shared" si="0"/>
        <v>6.0507765830346474E-3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532699</v>
      </c>
      <c r="J29" s="10">
        <v>560</v>
      </c>
      <c r="K29" s="7">
        <f t="shared" si="3"/>
        <v>951.24821428571431</v>
      </c>
      <c r="L29" s="8">
        <f t="shared" si="0"/>
        <v>0.31821923536439667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57992</v>
      </c>
      <c r="J30" s="10">
        <v>33</v>
      </c>
      <c r="K30" s="7">
        <f t="shared" si="3"/>
        <v>1757.3333333333333</v>
      </c>
      <c r="L30" s="8">
        <f t="shared" si="0"/>
        <v>3.4642771804062125E-2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5000</v>
      </c>
      <c r="J31" s="10">
        <v>22</v>
      </c>
      <c r="K31" s="7">
        <f t="shared" si="3"/>
        <v>227.27272727272728</v>
      </c>
      <c r="L31" s="8">
        <f>I31/I$42</f>
        <v>2.9868578255675031E-3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1000</v>
      </c>
      <c r="J32" s="10">
        <v>12</v>
      </c>
      <c r="K32" s="7">
        <f t="shared" si="3"/>
        <v>83.333333333333329</v>
      </c>
      <c r="L32" s="8">
        <f>I32/I$42</f>
        <v>5.9737156511350056E-4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921998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829798</v>
      </c>
      <c r="J37" s="25">
        <v>2</v>
      </c>
      <c r="K37" s="24" t="s">
        <v>6</v>
      </c>
      <c r="L37" s="27">
        <f t="shared" ref="L37:L42" si="4">I37/I$42</f>
        <v>0.49569772998805256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1635347</v>
      </c>
      <c r="J41" s="31" t="s">
        <v>6</v>
      </c>
      <c r="K41" s="31" t="s">
        <v>6</v>
      </c>
      <c r="L41" s="14">
        <f t="shared" si="4"/>
        <v>0.97690979689366786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1674000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41850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1674003</v>
      </c>
      <c r="J46" s="110" t="s">
        <v>36</v>
      </c>
      <c r="K46" s="111"/>
      <c r="L46" s="125">
        <f>I42/I46</f>
        <v>0.99999820788851634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Zrmpq47wtX678p+PO9TVZi0d9H0K+9ObRltjXH+mnpWkrcWuMFCGXtlP4WBGHIPxlI69cWn83IAe8U1zrngYlQ==" saltValue="LMoKmvcdm/cA5piJCY8+D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DB5BE-C3DC-4753-A7A5-6A879A8A5E9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753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13866</v>
      </c>
      <c r="J16" s="10">
        <v>2</v>
      </c>
      <c r="K16" s="7">
        <f t="shared" si="1"/>
        <v>6933</v>
      </c>
      <c r="L16" s="8">
        <f t="shared" si="0"/>
        <v>1.189581510269213E-2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13866</v>
      </c>
      <c r="J22" s="13" t="s">
        <v>6</v>
      </c>
      <c r="K22" s="13" t="s">
        <v>6</v>
      </c>
      <c r="L22" s="14">
        <f t="shared" si="0"/>
        <v>1.189581510269213E-2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40136</v>
      </c>
      <c r="J23" s="10">
        <v>34</v>
      </c>
      <c r="K23" s="18">
        <f t="shared" ref="K23:K35" si="3">IF(J23=0,"-",I23/J23)</f>
        <v>1180.4705882352941</v>
      </c>
      <c r="L23" s="19">
        <f t="shared" si="0"/>
        <v>3.4433177193253374E-2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5801</v>
      </c>
      <c r="J24" s="10">
        <v>5</v>
      </c>
      <c r="K24" s="7">
        <f t="shared" si="3"/>
        <v>1160.2</v>
      </c>
      <c r="L24" s="8">
        <f t="shared" si="0"/>
        <v>4.9767505705118308E-3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47832</v>
      </c>
      <c r="J25" s="10">
        <v>18</v>
      </c>
      <c r="K25" s="18">
        <f t="shared" si="3"/>
        <v>2657.3333333333335</v>
      </c>
      <c r="L25" s="19">
        <f t="shared" si="0"/>
        <v>4.1035672002882585E-2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16218</v>
      </c>
      <c r="J26" s="10">
        <v>8</v>
      </c>
      <c r="K26" s="7">
        <f t="shared" si="3"/>
        <v>2027.25</v>
      </c>
      <c r="L26" s="8">
        <f t="shared" si="0"/>
        <v>1.3913625366757606E-2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4522</v>
      </c>
      <c r="J27" s="10">
        <v>3</v>
      </c>
      <c r="K27" s="18">
        <f t="shared" si="3"/>
        <v>1507.3333333333333</v>
      </c>
      <c r="L27" s="19">
        <f t="shared" si="0"/>
        <v>3.8794804481735042E-3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222444</v>
      </c>
      <c r="J29" s="10">
        <v>196</v>
      </c>
      <c r="K29" s="7">
        <f t="shared" si="3"/>
        <v>1134.9183673469388</v>
      </c>
      <c r="L29" s="8">
        <f t="shared" si="0"/>
        <v>0.19083749420909044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19136</v>
      </c>
      <c r="J30" s="10">
        <v>24</v>
      </c>
      <c r="K30" s="7">
        <f t="shared" si="3"/>
        <v>797.33333333333337</v>
      </c>
      <c r="L30" s="8">
        <f t="shared" si="0"/>
        <v>1.6417014121240199E-2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7020</v>
      </c>
      <c r="J31" s="10">
        <v>106</v>
      </c>
      <c r="K31" s="7">
        <f t="shared" si="3"/>
        <v>66.226415094339629</v>
      </c>
      <c r="L31" s="8">
        <f>I31/I$42</f>
        <v>6.0225459412158334E-3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2160</v>
      </c>
      <c r="J32" s="10">
        <v>40</v>
      </c>
      <c r="K32" s="7">
        <f t="shared" si="3"/>
        <v>54</v>
      </c>
      <c r="L32" s="8">
        <f>I32/I$42</f>
        <v>1.8530910588356411E-3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941405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0.71189581510269218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1151754</v>
      </c>
      <c r="J41" s="31" t="s">
        <v>6</v>
      </c>
      <c r="K41" s="31" t="s">
        <v>6</v>
      </c>
      <c r="L41" s="14">
        <f t="shared" si="4"/>
        <v>0.98810418489730789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1165620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29142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1165620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PNpdPm4w/kZbf8gygHA9INS2TDi2/UjuNtu+XtyKGwx32EW6NQZBdFqsA2CGWw/TJOtN1tr5UpcktwAmE7mWg==" saltValue="tLZ/t3TxwEXMLSVxVFp1A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A16F7-3E83-406C-8257-03AD8F1ABA3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754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74766</v>
      </c>
      <c r="J16" s="10">
        <v>12</v>
      </c>
      <c r="K16" s="7">
        <f t="shared" si="1"/>
        <v>6230.5</v>
      </c>
      <c r="L16" s="8">
        <f t="shared" si="0"/>
        <v>2.4405474404544093E-2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74766</v>
      </c>
      <c r="J22" s="13" t="s">
        <v>6</v>
      </c>
      <c r="K22" s="13" t="s">
        <v>6</v>
      </c>
      <c r="L22" s="14">
        <f t="shared" si="0"/>
        <v>2.4405474404544093E-2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152388</v>
      </c>
      <c r="J23" s="10">
        <v>158</v>
      </c>
      <c r="K23" s="18">
        <f t="shared" ref="K23:K35" si="3">IF(J23=0,"-",I23/J23)</f>
        <v>964.48101265822788</v>
      </c>
      <c r="L23" s="19">
        <f t="shared" si="0"/>
        <v>4.9743217954145803E-2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42053</v>
      </c>
      <c r="J24" s="10">
        <v>41</v>
      </c>
      <c r="K24" s="7">
        <f t="shared" si="3"/>
        <v>1025.6829268292684</v>
      </c>
      <c r="L24" s="8">
        <f t="shared" si="0"/>
        <v>1.3727140881340352E-2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134760</v>
      </c>
      <c r="J25" s="10">
        <v>27</v>
      </c>
      <c r="K25" s="18">
        <f t="shared" si="3"/>
        <v>4991.1111111111113</v>
      </c>
      <c r="L25" s="19">
        <f t="shared" si="0"/>
        <v>4.3989002096626303E-2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32005</v>
      </c>
      <c r="J26" s="10">
        <v>10</v>
      </c>
      <c r="K26" s="7">
        <f t="shared" si="3"/>
        <v>3200.5</v>
      </c>
      <c r="L26" s="8">
        <f t="shared" si="0"/>
        <v>1.0447224785563407E-2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3228</v>
      </c>
      <c r="J27" s="10">
        <v>4</v>
      </c>
      <c r="K27" s="18">
        <f t="shared" si="3"/>
        <v>807</v>
      </c>
      <c r="L27" s="19">
        <f t="shared" si="0"/>
        <v>1.0536991597499977E-3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567572</v>
      </c>
      <c r="J29" s="10">
        <v>467</v>
      </c>
      <c r="K29" s="7">
        <f t="shared" si="3"/>
        <v>1215.3576017130622</v>
      </c>
      <c r="L29" s="8">
        <f t="shared" si="0"/>
        <v>0.18526955994350239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78368</v>
      </c>
      <c r="J30" s="10">
        <v>45</v>
      </c>
      <c r="K30" s="7">
        <f t="shared" si="3"/>
        <v>1741.5111111111112</v>
      </c>
      <c r="L30" s="8">
        <f t="shared" si="0"/>
        <v>2.5581256428527828E-2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39683</v>
      </c>
      <c r="J31" s="10">
        <v>758</v>
      </c>
      <c r="K31" s="7">
        <f t="shared" si="3"/>
        <v>52.352242744063325</v>
      </c>
      <c r="L31" s="8">
        <f>I31/I$42</f>
        <v>1.2953514174832455E-2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3157</v>
      </c>
      <c r="J32" s="10">
        <v>53</v>
      </c>
      <c r="K32" s="7">
        <f t="shared" si="3"/>
        <v>59.566037735849058</v>
      </c>
      <c r="L32" s="8">
        <f>I32/I$42</f>
        <v>1.0305230010318287E-3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2323449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2091096</v>
      </c>
      <c r="J37" s="25">
        <v>3</v>
      </c>
      <c r="K37" s="24" t="s">
        <v>6</v>
      </c>
      <c r="L37" s="27">
        <f t="shared" ref="L37:L42" si="4">I37/I$42</f>
        <v>0.6825855322665989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2988727</v>
      </c>
      <c r="J41" s="31" t="s">
        <v>6</v>
      </c>
      <c r="K41" s="31" t="s">
        <v>6</v>
      </c>
      <c r="L41" s="14">
        <f t="shared" si="4"/>
        <v>0.9755945255954559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3063493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76587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3063496</v>
      </c>
      <c r="J46" s="110" t="s">
        <v>36</v>
      </c>
      <c r="K46" s="111"/>
      <c r="L46" s="125">
        <f>I42/I46</f>
        <v>0.99999902072664693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iGYfBbMMjJfEstQML535jtGF2Xb70NBl31iS2WP0A6FGdZ/OMSe3vX5ahBD2+5Jwy97frEtOtFSt+wjln57osA==" saltValue="i1r2SPr52X/KNh9ZKDNco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AC166-6E91-43CF-B994-85E18A396B1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755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8102</v>
      </c>
      <c r="J16" s="10">
        <v>1</v>
      </c>
      <c r="K16" s="7">
        <f t="shared" si="1"/>
        <v>8102</v>
      </c>
      <c r="L16" s="8">
        <f t="shared" si="0"/>
        <v>5.7533828286163687E-3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8102</v>
      </c>
      <c r="J22" s="13" t="s">
        <v>6</v>
      </c>
      <c r="K22" s="13" t="s">
        <v>6</v>
      </c>
      <c r="L22" s="14">
        <f t="shared" si="0"/>
        <v>5.7533828286163687E-3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205000</v>
      </c>
      <c r="J23" s="10">
        <v>177</v>
      </c>
      <c r="K23" s="18">
        <f t="shared" ref="K23:K35" si="3">IF(J23=0,"-",I23/J23)</f>
        <v>1158.1920903954801</v>
      </c>
      <c r="L23" s="19">
        <f t="shared" si="0"/>
        <v>0.14557436186945885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79085</v>
      </c>
      <c r="J24" s="10">
        <v>69</v>
      </c>
      <c r="K24" s="7">
        <f t="shared" si="3"/>
        <v>1146.159420289855</v>
      </c>
      <c r="L24" s="8">
        <f t="shared" si="0"/>
        <v>5.6159748333883673E-2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189200</v>
      </c>
      <c r="J25" s="10">
        <v>34</v>
      </c>
      <c r="K25" s="18">
        <f t="shared" si="3"/>
        <v>5564.7058823529414</v>
      </c>
      <c r="L25" s="19">
        <f t="shared" si="0"/>
        <v>0.13435448422293469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17200</v>
      </c>
      <c r="J26" s="10">
        <v>3</v>
      </c>
      <c r="K26" s="7">
        <f t="shared" si="3"/>
        <v>5733.333333333333</v>
      </c>
      <c r="L26" s="8">
        <f t="shared" si="0"/>
        <v>1.2214044020266792E-2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1714</v>
      </c>
      <c r="J27" s="10">
        <v>4</v>
      </c>
      <c r="K27" s="18">
        <f t="shared" si="3"/>
        <v>428.5</v>
      </c>
      <c r="L27" s="19">
        <f t="shared" si="0"/>
        <v>1.2171436889963536E-3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325359</v>
      </c>
      <c r="J29" s="10">
        <v>883</v>
      </c>
      <c r="K29" s="7">
        <f t="shared" si="3"/>
        <v>368.46998867497166</v>
      </c>
      <c r="L29" s="8">
        <f t="shared" si="0"/>
        <v>0.2310435551389525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71931</v>
      </c>
      <c r="J30" s="10">
        <v>59</v>
      </c>
      <c r="K30" s="7">
        <f t="shared" si="3"/>
        <v>1219.1694915254238</v>
      </c>
      <c r="L30" s="8">
        <f t="shared" si="0"/>
        <v>5.1079558164058757E-2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15000</v>
      </c>
      <c r="J31" s="10">
        <v>325</v>
      </c>
      <c r="K31" s="7">
        <f t="shared" si="3"/>
        <v>46.153846153846153</v>
      </c>
      <c r="L31" s="8">
        <f>I31/I$42</f>
        <v>1.0651782575814062E-2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0.47140528967522716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1400113</v>
      </c>
      <c r="J41" s="31" t="s">
        <v>6</v>
      </c>
      <c r="K41" s="31" t="s">
        <v>6</v>
      </c>
      <c r="L41" s="14">
        <f t="shared" si="4"/>
        <v>0.99424661717138363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1408215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35205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1408215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8JaPYCWGP52Wd8Gl+jYmw0tpCuvn+g9Yg3qHGZlk1x2wJpPXo/L/n3a4k0iKJ/fPy3NJIqf6yXKW9nqFPi7WA==" saltValue="JcR/F6HckAQEPNQfPB98e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2282A-2D45-4FF5-98EB-F96848D0FBF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756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4.5184115588713526E-2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35000</v>
      </c>
      <c r="J17" s="10">
        <v>1</v>
      </c>
      <c r="K17" s="7">
        <f t="shared" si="1"/>
        <v>35000</v>
      </c>
      <c r="L17" s="8">
        <f t="shared" si="0"/>
        <v>2.2592057794356763E-2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105000</v>
      </c>
      <c r="J22" s="13" t="s">
        <v>6</v>
      </c>
      <c r="K22" s="13" t="s">
        <v>6</v>
      </c>
      <c r="L22" s="14">
        <f t="shared" si="0"/>
        <v>6.7776173383070293E-2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89053</v>
      </c>
      <c r="J23" s="10">
        <v>77</v>
      </c>
      <c r="K23" s="18">
        <f t="shared" ref="K23:K35" si="3">IF(J23=0,"-",I23/J23)</f>
        <v>1156.5324675324675</v>
      </c>
      <c r="L23" s="19">
        <f t="shared" si="0"/>
        <v>5.7482586364595793E-2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13413</v>
      </c>
      <c r="J24" s="10">
        <v>12</v>
      </c>
      <c r="K24" s="7">
        <f t="shared" si="3"/>
        <v>1117.75</v>
      </c>
      <c r="L24" s="8">
        <f t="shared" si="0"/>
        <v>8.6579220341630649E-3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53000</v>
      </c>
      <c r="J25" s="10">
        <v>10</v>
      </c>
      <c r="K25" s="18">
        <f t="shared" si="3"/>
        <v>5300</v>
      </c>
      <c r="L25" s="19">
        <f t="shared" si="0"/>
        <v>3.421083037431167E-2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27117</v>
      </c>
      <c r="J26" s="10">
        <v>4</v>
      </c>
      <c r="K26" s="7">
        <f t="shared" si="3"/>
        <v>6779.25</v>
      </c>
      <c r="L26" s="8">
        <f t="shared" si="0"/>
        <v>1.7503680891702067E-2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2604</v>
      </c>
      <c r="J27" s="10">
        <v>5</v>
      </c>
      <c r="K27" s="18">
        <f t="shared" si="3"/>
        <v>520.79999999999995</v>
      </c>
      <c r="L27" s="19">
        <f t="shared" si="0"/>
        <v>1.6808490999001432E-3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212651</v>
      </c>
      <c r="J29" s="10">
        <v>200</v>
      </c>
      <c r="K29" s="7">
        <f t="shared" si="3"/>
        <v>1063.2550000000001</v>
      </c>
      <c r="L29" s="8">
        <f t="shared" si="0"/>
        <v>0.1372635337722217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46046</v>
      </c>
      <c r="J30" s="10">
        <v>28</v>
      </c>
      <c r="K30" s="7">
        <f t="shared" si="3"/>
        <v>1644.5</v>
      </c>
      <c r="L30" s="8">
        <f t="shared" si="0"/>
        <v>2.9722111234255756E-2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8000</v>
      </c>
      <c r="J31" s="10">
        <v>27</v>
      </c>
      <c r="K31" s="7">
        <f t="shared" si="3"/>
        <v>296.2962962962963</v>
      </c>
      <c r="L31" s="8">
        <f>I31/I$42</f>
        <v>5.1638989244244026E-3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1194233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1074809</v>
      </c>
      <c r="J37" s="25">
        <v>2</v>
      </c>
      <c r="K37" s="24" t="s">
        <v>6</v>
      </c>
      <c r="L37" s="27">
        <f t="shared" ref="L37:L42" si="4">I37/I$42</f>
        <v>0.69377562988270847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4100</v>
      </c>
      <c r="J40" s="28">
        <v>1</v>
      </c>
      <c r="K40" s="24" t="s">
        <v>6</v>
      </c>
      <c r="L40" s="27">
        <f t="shared" si="4"/>
        <v>2.6464981987675065E-3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1444217</v>
      </c>
      <c r="J41" s="31" t="s">
        <v>6</v>
      </c>
      <c r="K41" s="31" t="s">
        <v>6</v>
      </c>
      <c r="L41" s="14">
        <f t="shared" si="4"/>
        <v>0.93222382661692971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1549217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38725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1553148</v>
      </c>
      <c r="J46" s="110" t="s">
        <v>36</v>
      </c>
      <c r="K46" s="111"/>
      <c r="L46" s="125">
        <f>I42/I46</f>
        <v>0.99746901132409793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275rlWNQPuku0GmppiDGbKolsHhwO/tN/w9KUN8BoCqNxwFIUy28q7Nw96r/64fbrdrczgBL1hAHK2J6KVKbGA==" saltValue="Nw4hyitCPRR4NUuEzGnbn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0A981-503F-456A-A6FE-C5B96E4BA3A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757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147000</v>
      </c>
      <c r="J12" s="6">
        <v>3</v>
      </c>
      <c r="K12" s="7">
        <f t="shared" ref="K12:K21" si="1">IF(J12=0,"-",I12/J12)</f>
        <v>49000</v>
      </c>
      <c r="L12" s="8">
        <f t="shared" si="0"/>
        <v>6.9617864228115486E-2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67810</v>
      </c>
      <c r="J17" s="10">
        <v>1</v>
      </c>
      <c r="K17" s="7">
        <f t="shared" si="1"/>
        <v>67810</v>
      </c>
      <c r="L17" s="8">
        <f t="shared" si="0"/>
        <v>3.2114199818425247E-2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214810</v>
      </c>
      <c r="J22" s="13" t="s">
        <v>6</v>
      </c>
      <c r="K22" s="13" t="s">
        <v>6</v>
      </c>
      <c r="L22" s="14">
        <f t="shared" si="0"/>
        <v>0.10173206404654073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47175</v>
      </c>
      <c r="J23" s="10">
        <v>41</v>
      </c>
      <c r="K23" s="18">
        <f t="shared" ref="K23:K35" si="3">IF(J23=0,"-",I23/J23)</f>
        <v>1150.6097560975609</v>
      </c>
      <c r="L23" s="19">
        <f t="shared" si="0"/>
        <v>2.2341651326267673E-2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13548</v>
      </c>
      <c r="J24" s="10">
        <v>12</v>
      </c>
      <c r="K24" s="7">
        <f t="shared" si="3"/>
        <v>1129</v>
      </c>
      <c r="L24" s="8">
        <f t="shared" si="0"/>
        <v>6.4162096909014185E-3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136590</v>
      </c>
      <c r="J25" s="10">
        <v>37</v>
      </c>
      <c r="K25" s="18">
        <f t="shared" si="3"/>
        <v>3691.6216216216217</v>
      </c>
      <c r="L25" s="19">
        <f t="shared" si="0"/>
        <v>6.4687782822573425E-2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38810</v>
      </c>
      <c r="J26" s="10">
        <v>17</v>
      </c>
      <c r="K26" s="7">
        <f t="shared" si="3"/>
        <v>2282.9411764705883</v>
      </c>
      <c r="L26" s="8">
        <f t="shared" si="0"/>
        <v>1.838006333804872E-2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31772</v>
      </c>
      <c r="J27" s="10">
        <v>12</v>
      </c>
      <c r="K27" s="18">
        <f t="shared" si="3"/>
        <v>2647.6666666666665</v>
      </c>
      <c r="L27" s="19">
        <f t="shared" si="0"/>
        <v>1.5046930491535273E-2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6359</v>
      </c>
      <c r="J28" s="10">
        <v>3</v>
      </c>
      <c r="K28" s="18">
        <f t="shared" si="3"/>
        <v>2119.6666666666665</v>
      </c>
      <c r="L28" s="19">
        <f t="shared" si="0"/>
        <v>3.0115646165073903E-3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181419</v>
      </c>
      <c r="J29" s="10">
        <v>210</v>
      </c>
      <c r="K29" s="7">
        <f t="shared" si="3"/>
        <v>863.9</v>
      </c>
      <c r="L29" s="8">
        <f t="shared" si="0"/>
        <v>8.5918389866669956E-2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20202</v>
      </c>
      <c r="J30" s="10">
        <v>17</v>
      </c>
      <c r="K30" s="7">
        <f t="shared" si="3"/>
        <v>1188.3529411764705</v>
      </c>
      <c r="L30" s="8">
        <f t="shared" si="0"/>
        <v>9.567483626778157E-3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39206</v>
      </c>
      <c r="J31" s="10">
        <v>509</v>
      </c>
      <c r="K31" s="7">
        <f t="shared" si="3"/>
        <v>77.02554027504911</v>
      </c>
      <c r="L31" s="8">
        <f>I31/I$42</f>
        <v>1.8567605339642829E-2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11664</v>
      </c>
      <c r="J32" s="10">
        <v>337</v>
      </c>
      <c r="K32" s="7">
        <f t="shared" si="3"/>
        <v>34.611275964391695</v>
      </c>
      <c r="L32" s="8">
        <f>I32/I$42</f>
        <v>5.5239644105900612E-3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1622839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1460555</v>
      </c>
      <c r="J37" s="25">
        <v>2</v>
      </c>
      <c r="K37" s="24" t="s">
        <v>6</v>
      </c>
      <c r="L37" s="27">
        <f t="shared" ref="L37:L42" si="4">I37/I$42</f>
        <v>0.69170557610677008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1896717</v>
      </c>
      <c r="J41" s="31" t="s">
        <v>6</v>
      </c>
      <c r="K41" s="31" t="s">
        <v>6</v>
      </c>
      <c r="L41" s="14">
        <f t="shared" si="4"/>
        <v>0.89826793595345933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2111527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52786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2240405</v>
      </c>
      <c r="J46" s="110" t="s">
        <v>36</v>
      </c>
      <c r="K46" s="111"/>
      <c r="L46" s="125">
        <f>I42/I46</f>
        <v>0.94247557919215497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DI4EBcPJQ6tdKmJmUHH7jqBgTIUE7z5M3VZJH87XiTDruSWnjA0w05ak33hkMe7BsZS8mcUPEl8eS38SYS/lQ==" saltValue="UTMpNeYTpiSj4BLTk/auv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39DA-6312-471B-8DAA-11798E35F32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758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34266</v>
      </c>
      <c r="J12" s="6">
        <v>1</v>
      </c>
      <c r="K12" s="7">
        <f t="shared" ref="K12:K21" si="1">IF(J12=0,"-",I12/J12)</f>
        <v>34266</v>
      </c>
      <c r="L12" s="8">
        <f t="shared" si="0"/>
        <v>2.5312883671247205E-2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34266</v>
      </c>
      <c r="J22" s="13" t="s">
        <v>6</v>
      </c>
      <c r="K22" s="13" t="s">
        <v>6</v>
      </c>
      <c r="L22" s="14">
        <f t="shared" si="0"/>
        <v>2.5312883671247205E-2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50295</v>
      </c>
      <c r="J23" s="10">
        <v>44</v>
      </c>
      <c r="K23" s="18">
        <f t="shared" ref="K23:K35" si="3">IF(J23=0,"-",I23/J23)</f>
        <v>1143.0681818181818</v>
      </c>
      <c r="L23" s="19">
        <f t="shared" si="0"/>
        <v>3.7153781714976311E-2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18118</v>
      </c>
      <c r="J24" s="10">
        <v>16</v>
      </c>
      <c r="K24" s="7">
        <f t="shared" si="3"/>
        <v>1132.375</v>
      </c>
      <c r="L24" s="8">
        <f t="shared" si="0"/>
        <v>1.3384078280384546E-2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78683</v>
      </c>
      <c r="J25" s="10">
        <v>21</v>
      </c>
      <c r="K25" s="18">
        <f t="shared" si="3"/>
        <v>3746.8095238095239</v>
      </c>
      <c r="L25" s="19">
        <f t="shared" si="0"/>
        <v>5.8124485668147548E-2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4649</v>
      </c>
      <c r="J26" s="10">
        <v>2</v>
      </c>
      <c r="K26" s="7">
        <f t="shared" si="3"/>
        <v>2324.5</v>
      </c>
      <c r="L26" s="8">
        <f t="shared" si="0"/>
        <v>3.434296275831094E-3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4160</v>
      </c>
      <c r="J27" s="10">
        <v>4</v>
      </c>
      <c r="K27" s="18">
        <f t="shared" si="3"/>
        <v>1040</v>
      </c>
      <c r="L27" s="19">
        <f t="shared" si="0"/>
        <v>3.0730635636604326E-3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1975</v>
      </c>
      <c r="J28" s="10">
        <v>1</v>
      </c>
      <c r="K28" s="18">
        <f t="shared" si="3"/>
        <v>1975</v>
      </c>
      <c r="L28" s="19">
        <f t="shared" si="0"/>
        <v>1.4589664755359024E-3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258214</v>
      </c>
      <c r="J29" s="10">
        <v>580</v>
      </c>
      <c r="K29" s="7">
        <f t="shared" si="3"/>
        <v>445.19655172413792</v>
      </c>
      <c r="L29" s="8">
        <f t="shared" si="0"/>
        <v>0.19074712380457087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28950</v>
      </c>
      <c r="J30" s="10">
        <v>35</v>
      </c>
      <c r="K30" s="7">
        <f t="shared" si="3"/>
        <v>827.14285714285711</v>
      </c>
      <c r="L30" s="8">
        <f t="shared" si="0"/>
        <v>2.138586302114652E-2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15300</v>
      </c>
      <c r="J31" s="10">
        <v>348</v>
      </c>
      <c r="K31" s="7">
        <f t="shared" si="3"/>
        <v>43.96551724137931</v>
      </c>
      <c r="L31" s="8">
        <f>I31/I$42</f>
        <v>1.1302373202885725E-2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2814</v>
      </c>
      <c r="J32" s="10">
        <v>64</v>
      </c>
      <c r="K32" s="7">
        <f t="shared" si="3"/>
        <v>43.96875</v>
      </c>
      <c r="L32" s="8">
        <f>I32/I$42</f>
        <v>2.0787502086876096E-3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1014200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1</v>
      </c>
      <c r="K37" s="24" t="s">
        <v>6</v>
      </c>
      <c r="L37" s="27">
        <f t="shared" ref="L37:L42" si="4">I37/I$42</f>
        <v>0.67428628837451188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1319432</v>
      </c>
      <c r="J41" s="31" t="s">
        <v>6</v>
      </c>
      <c r="K41" s="31" t="s">
        <v>6</v>
      </c>
      <c r="L41" s="14">
        <f t="shared" si="4"/>
        <v>0.97468711632875282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1353698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33844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1354648</v>
      </c>
      <c r="J46" s="110" t="s">
        <v>36</v>
      </c>
      <c r="K46" s="111"/>
      <c r="L46" s="125">
        <f>I42/I46</f>
        <v>0.99929871080900723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00HNAVWuxqNu2LgfWw1jvmW1vOuZrE4bvD3Fmt55fjBGzkJ7TKJB7P1mlDfLL2TADjdDOV7YdUS937PF35kgw==" saltValue="3Ti2zM/GxnPb+kdAG1HIM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31D1-A961-48E6-BBC4-75B31C39135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759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11580</v>
      </c>
      <c r="J16" s="10">
        <v>2</v>
      </c>
      <c r="K16" s="7">
        <f t="shared" si="1"/>
        <v>5790</v>
      </c>
      <c r="L16" s="8">
        <f t="shared" si="0"/>
        <v>8.1459346299297668E-3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11580</v>
      </c>
      <c r="J22" s="13" t="s">
        <v>6</v>
      </c>
      <c r="K22" s="13" t="s">
        <v>6</v>
      </c>
      <c r="L22" s="14">
        <f t="shared" si="0"/>
        <v>8.1459346299297668E-3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109228</v>
      </c>
      <c r="J23" s="10">
        <v>93</v>
      </c>
      <c r="K23" s="18">
        <f t="shared" ref="K23:K35" si="3">IF(J23=0,"-",I23/J23)</f>
        <v>1174.494623655914</v>
      </c>
      <c r="L23" s="19">
        <f t="shared" si="0"/>
        <v>7.6836282189807315E-2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31720</v>
      </c>
      <c r="J24" s="10">
        <v>28</v>
      </c>
      <c r="K24" s="7">
        <f t="shared" si="3"/>
        <v>1132.8571428571429</v>
      </c>
      <c r="L24" s="8">
        <f t="shared" si="0"/>
        <v>2.2313389159013146E-2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96203</v>
      </c>
      <c r="J25" s="10">
        <v>22</v>
      </c>
      <c r="K25" s="18">
        <f t="shared" si="3"/>
        <v>4372.863636363636</v>
      </c>
      <c r="L25" s="19">
        <f t="shared" si="0"/>
        <v>6.7673864352602198E-2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18515</v>
      </c>
      <c r="J26" s="10">
        <v>2</v>
      </c>
      <c r="K26" s="7">
        <f t="shared" si="3"/>
        <v>9257.5</v>
      </c>
      <c r="L26" s="8">
        <f t="shared" si="0"/>
        <v>1.3024350576265081E-2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6122</v>
      </c>
      <c r="J27" s="10">
        <v>4</v>
      </c>
      <c r="K27" s="18">
        <f t="shared" si="3"/>
        <v>1530.5</v>
      </c>
      <c r="L27" s="19">
        <f t="shared" si="0"/>
        <v>4.3065122456329916E-3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770</v>
      </c>
      <c r="J28" s="10">
        <v>1</v>
      </c>
      <c r="K28" s="18">
        <f t="shared" si="3"/>
        <v>770</v>
      </c>
      <c r="L28" s="19">
        <f t="shared" si="0"/>
        <v>5.4165541148928507E-4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430136</v>
      </c>
      <c r="J29" s="10">
        <v>560</v>
      </c>
      <c r="K29" s="7">
        <f t="shared" si="3"/>
        <v>768.1</v>
      </c>
      <c r="L29" s="8">
        <f t="shared" si="0"/>
        <v>0.30257856113812354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88462</v>
      </c>
      <c r="J30" s="10">
        <v>52</v>
      </c>
      <c r="K30" s="7">
        <f t="shared" si="3"/>
        <v>1701.1923076923076</v>
      </c>
      <c r="L30" s="8">
        <f t="shared" si="0"/>
        <v>6.2228468845669009E-2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4883</v>
      </c>
      <c r="J31" s="10">
        <v>227</v>
      </c>
      <c r="K31" s="7">
        <f t="shared" si="3"/>
        <v>21.51101321585903</v>
      </c>
      <c r="L31" s="8">
        <f>I31/I$42</f>
        <v>3.4349394471456869E-3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738</v>
      </c>
      <c r="J32" s="10">
        <v>53</v>
      </c>
      <c r="K32" s="7">
        <f t="shared" si="3"/>
        <v>13.924528301886792</v>
      </c>
      <c r="L32" s="8">
        <f>I32/I$42</f>
        <v>5.1914505672609403E-4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848240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763416</v>
      </c>
      <c r="J37" s="25">
        <v>1</v>
      </c>
      <c r="K37" s="24" t="s">
        <v>6</v>
      </c>
      <c r="L37" s="27">
        <f t="shared" ref="L37:L42" si="4">I37/I$42</f>
        <v>0.53702390599675853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1409988</v>
      </c>
      <c r="J41" s="31" t="s">
        <v>6</v>
      </c>
      <c r="K41" s="31" t="s">
        <v>6</v>
      </c>
      <c r="L41" s="14">
        <f t="shared" si="4"/>
        <v>0.99185406537007026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1421568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35539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1421683</v>
      </c>
      <c r="J46" s="110" t="s">
        <v>36</v>
      </c>
      <c r="K46" s="111"/>
      <c r="L46" s="125">
        <f>I42/I46</f>
        <v>0.99991910995629829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aZcD7XADtE8lTcg/z8nMOweWAw09ilSWi8nk6j/5eCUjTWWJO3v2UdSLUpEguBe29xSdYLkmkIlfD2lAbf+Yog==" saltValue="6x3HkS2sqTtYv5z1WFT7s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26310-1AED-4C2F-A39D-6D9333696D0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760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121844</v>
      </c>
      <c r="J16" s="10">
        <v>21</v>
      </c>
      <c r="K16" s="7">
        <f t="shared" si="1"/>
        <v>5802.0952380952385</v>
      </c>
      <c r="L16" s="8">
        <f t="shared" si="0"/>
        <v>0.11451643676097546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21781</v>
      </c>
      <c r="J17" s="10">
        <v>1</v>
      </c>
      <c r="K17" s="7">
        <f t="shared" si="1"/>
        <v>21781</v>
      </c>
      <c r="L17" s="8">
        <f t="shared" si="0"/>
        <v>2.0471114778658008E-2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143625</v>
      </c>
      <c r="J22" s="13" t="s">
        <v>6</v>
      </c>
      <c r="K22" s="13" t="s">
        <v>6</v>
      </c>
      <c r="L22" s="14">
        <f t="shared" si="0"/>
        <v>0.13498755153963346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46904</v>
      </c>
      <c r="J23" s="10">
        <v>43</v>
      </c>
      <c r="K23" s="18">
        <f t="shared" ref="K23:K35" si="3">IF(J23=0,"-",I23/J23)</f>
        <v>1090.7906976744187</v>
      </c>
      <c r="L23" s="19">
        <f t="shared" si="0"/>
        <v>4.4083245377998043E-2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15026</v>
      </c>
      <c r="J24" s="10">
        <v>14</v>
      </c>
      <c r="K24" s="7">
        <f t="shared" si="3"/>
        <v>1073.2857142857142</v>
      </c>
      <c r="L24" s="8">
        <f t="shared" si="0"/>
        <v>1.4122352998673857E-2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90779</v>
      </c>
      <c r="J25" s="10">
        <v>29</v>
      </c>
      <c r="K25" s="18">
        <f t="shared" si="3"/>
        <v>3130.3103448275861</v>
      </c>
      <c r="L25" s="19">
        <f t="shared" si="0"/>
        <v>8.5319651461906953E-2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23657</v>
      </c>
      <c r="J26" s="10">
        <v>10</v>
      </c>
      <c r="K26" s="7">
        <f t="shared" si="3"/>
        <v>2365.6999999999998</v>
      </c>
      <c r="L26" s="8">
        <f t="shared" si="0"/>
        <v>2.2234294216000761E-2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8987</v>
      </c>
      <c r="J27" s="10">
        <v>6</v>
      </c>
      <c r="K27" s="18">
        <f t="shared" si="3"/>
        <v>1497.8333333333333</v>
      </c>
      <c r="L27" s="19">
        <f t="shared" si="0"/>
        <v>8.4465317715348032E-3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96852</v>
      </c>
      <c r="J29" s="10">
        <v>174</v>
      </c>
      <c r="K29" s="7">
        <f t="shared" si="3"/>
        <v>556.62068965517244</v>
      </c>
      <c r="L29" s="8">
        <f t="shared" si="0"/>
        <v>9.1027427966695079E-2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40029</v>
      </c>
      <c r="J30" s="10">
        <v>39</v>
      </c>
      <c r="K30" s="7">
        <f t="shared" si="3"/>
        <v>1026.3846153846155</v>
      </c>
      <c r="L30" s="8">
        <f t="shared" si="0"/>
        <v>3.7621700265134818E-2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13000</v>
      </c>
      <c r="J31" s="10">
        <v>268</v>
      </c>
      <c r="K31" s="7">
        <f t="shared" si="3"/>
        <v>48.507462686567166</v>
      </c>
      <c r="L31" s="8">
        <f>I31/I$42</f>
        <v>1.2218194395232272E-2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3678</v>
      </c>
      <c r="J32" s="10">
        <v>62</v>
      </c>
      <c r="K32" s="7">
        <f t="shared" si="3"/>
        <v>59.322580645161288</v>
      </c>
      <c r="L32" s="8">
        <f>I32/I$42</f>
        <v>3.4568091527434077E-3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827447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0.62391739748699937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920362</v>
      </c>
      <c r="J41" s="31" t="s">
        <v>6</v>
      </c>
      <c r="K41" s="31" t="s">
        <v>6</v>
      </c>
      <c r="L41" s="14">
        <f t="shared" si="4"/>
        <v>0.86501244846036651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1063987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26601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1063987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+bHmSliqOe/vafGAjqZYIKdG4k2mmLXwruuiEOu+7e0teepDGLKJOWrX0pUDgv1FmdKkW/nhdDk3e/wdnnKiLA==" saltValue="kGJvS9L3jWYXQKIQZZhFp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679BB-DE48-4E8B-97FF-C2ADDE06959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473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60000</v>
      </c>
      <c r="J12" s="6">
        <v>1</v>
      </c>
      <c r="K12" s="7">
        <f t="shared" ref="K12:K21" si="1">IF(J12=0,"-",I12/J12)</f>
        <v>60000</v>
      </c>
      <c r="L12" s="8">
        <f t="shared" si="0"/>
        <v>6.7189723734893091E-3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24592</v>
      </c>
      <c r="J14" s="10">
        <v>22</v>
      </c>
      <c r="K14" s="7">
        <f t="shared" si="1"/>
        <v>1117.8181818181818</v>
      </c>
      <c r="L14" s="8">
        <f t="shared" si="0"/>
        <v>2.7538828101474847E-3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150000</v>
      </c>
      <c r="J17" s="10">
        <v>3</v>
      </c>
      <c r="K17" s="7">
        <f t="shared" si="1"/>
        <v>50000</v>
      </c>
      <c r="L17" s="8">
        <f t="shared" si="0"/>
        <v>1.6797430933723271E-2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234592</v>
      </c>
      <c r="J22" s="13" t="s">
        <v>6</v>
      </c>
      <c r="K22" s="13" t="s">
        <v>6</v>
      </c>
      <c r="L22" s="14">
        <f t="shared" si="0"/>
        <v>2.6270286117360066E-2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596750</v>
      </c>
      <c r="J23" s="10">
        <v>531</v>
      </c>
      <c r="K23" s="18">
        <f t="shared" ref="K23:K35" si="3">IF(J23=0,"-",I23/J23)</f>
        <v>1123.8229755178909</v>
      </c>
      <c r="L23" s="19">
        <f t="shared" si="0"/>
        <v>6.6825779397995749E-2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201191</v>
      </c>
      <c r="J24" s="10">
        <v>178</v>
      </c>
      <c r="K24" s="7">
        <f t="shared" si="3"/>
        <v>1130.2865168539327</v>
      </c>
      <c r="L24" s="8">
        <f t="shared" si="0"/>
        <v>2.2529946179911459E-2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833938</v>
      </c>
      <c r="J25" s="10">
        <v>214</v>
      </c>
      <c r="K25" s="18">
        <f t="shared" si="3"/>
        <v>3896.9065420560746</v>
      </c>
      <c r="L25" s="19">
        <f t="shared" si="0"/>
        <v>9.3386773053382124E-2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37437</v>
      </c>
      <c r="J26" s="10">
        <v>23</v>
      </c>
      <c r="K26" s="7">
        <f t="shared" si="3"/>
        <v>1627.695652173913</v>
      </c>
      <c r="L26" s="8">
        <f t="shared" si="0"/>
        <v>4.1923028124386547E-3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39495</v>
      </c>
      <c r="J27" s="10">
        <v>30</v>
      </c>
      <c r="K27" s="18">
        <f t="shared" si="3"/>
        <v>1316.5</v>
      </c>
      <c r="L27" s="19">
        <f t="shared" si="0"/>
        <v>4.422763564849338E-3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1580964</v>
      </c>
      <c r="J29" s="10">
        <v>632</v>
      </c>
      <c r="K29" s="7">
        <f t="shared" si="3"/>
        <v>2501.5253164556962</v>
      </c>
      <c r="L29" s="8">
        <f t="shared" si="0"/>
        <v>0.1770408906580192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475839</v>
      </c>
      <c r="J30" s="10">
        <v>94</v>
      </c>
      <c r="K30" s="7">
        <f t="shared" si="3"/>
        <v>5062.1170212765956</v>
      </c>
      <c r="L30" s="8">
        <f t="shared" si="0"/>
        <v>5.328581825381299E-2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6000</v>
      </c>
      <c r="J33" s="10">
        <v>2</v>
      </c>
      <c r="K33" s="7">
        <f t="shared" si="3"/>
        <v>3000</v>
      </c>
      <c r="L33" s="8">
        <f>I33/I$42</f>
        <v>6.7189723734893095E-4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5156571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4638868</v>
      </c>
      <c r="J37" s="25">
        <v>5</v>
      </c>
      <c r="K37" s="24" t="s">
        <v>6</v>
      </c>
      <c r="L37" s="27">
        <f t="shared" ref="L37:L42" si="4">I37/I$42</f>
        <v>0.5194737656043934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999330</v>
      </c>
      <c r="J40" s="28">
        <v>27</v>
      </c>
      <c r="K40" s="24" t="s">
        <v>6</v>
      </c>
      <c r="L40" s="27">
        <f t="shared" si="4"/>
        <v>0.11190784436665119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8695345</v>
      </c>
      <c r="J41" s="31" t="s">
        <v>6</v>
      </c>
      <c r="K41" s="31" t="s">
        <v>6</v>
      </c>
      <c r="L41" s="14">
        <f t="shared" si="4"/>
        <v>0.97372971388263996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8929937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209784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8976507</v>
      </c>
      <c r="J46" s="110" t="s">
        <v>36</v>
      </c>
      <c r="K46" s="111"/>
      <c r="L46" s="125">
        <f>I42/I46</f>
        <v>0.99481201318062806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/Hnk7cfbyXG8d3zttyTcCZe62EOkaKkbHtAX7Hm56MdJ0ZMGTy7WUW63JarZrWyi9U09nH+btTI1dFnAtHOhJw==" saltValue="HsZLGhERQLnlVhzP5qV8a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A156A-F5BC-4ABF-B49B-825C9B82C00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761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15414</v>
      </c>
      <c r="J16" s="10">
        <v>4</v>
      </c>
      <c r="K16" s="7">
        <f t="shared" si="1"/>
        <v>3853.5</v>
      </c>
      <c r="L16" s="8">
        <f t="shared" si="0"/>
        <v>4.4373932862187765E-3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507</v>
      </c>
      <c r="J19" s="10">
        <v>1</v>
      </c>
      <c r="K19" s="7">
        <f t="shared" si="1"/>
        <v>507</v>
      </c>
      <c r="L19" s="8">
        <f t="shared" si="0"/>
        <v>1.4595552070279742E-4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15921</v>
      </c>
      <c r="J22" s="13" t="s">
        <v>6</v>
      </c>
      <c r="K22" s="13" t="s">
        <v>6</v>
      </c>
      <c r="L22" s="14">
        <f t="shared" si="0"/>
        <v>4.5833488069215739E-3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141401</v>
      </c>
      <c r="J23" s="10">
        <v>125</v>
      </c>
      <c r="K23" s="18">
        <f t="shared" ref="K23:K35" si="3">IF(J23=0,"-",I23/J23)</f>
        <v>1131.2080000000001</v>
      </c>
      <c r="L23" s="19">
        <f t="shared" si="0"/>
        <v>4.0706620479085319E-2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31161</v>
      </c>
      <c r="J24" s="10">
        <v>27</v>
      </c>
      <c r="K24" s="7">
        <f t="shared" si="3"/>
        <v>1154.1111111111111</v>
      </c>
      <c r="L24" s="8">
        <f t="shared" si="0"/>
        <v>8.970650849348857E-3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400000</v>
      </c>
      <c r="J25" s="10">
        <v>42</v>
      </c>
      <c r="K25" s="18">
        <f t="shared" si="3"/>
        <v>9523.8095238095229</v>
      </c>
      <c r="L25" s="19">
        <f t="shared" si="0"/>
        <v>0.11515228457814393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54498</v>
      </c>
      <c r="J26" s="10">
        <v>11</v>
      </c>
      <c r="K26" s="7">
        <f t="shared" si="3"/>
        <v>4954.363636363636</v>
      </c>
      <c r="L26" s="8">
        <f t="shared" si="0"/>
        <v>1.5688923012349219E-2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31568</v>
      </c>
      <c r="J27" s="10">
        <v>21</v>
      </c>
      <c r="K27" s="18">
        <f t="shared" si="3"/>
        <v>1503.2380952380952</v>
      </c>
      <c r="L27" s="19">
        <f t="shared" si="0"/>
        <v>9.0878182989071188E-3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16100</v>
      </c>
      <c r="J28" s="10">
        <v>4</v>
      </c>
      <c r="K28" s="18">
        <f t="shared" si="3"/>
        <v>4025</v>
      </c>
      <c r="L28" s="19">
        <f t="shared" si="0"/>
        <v>4.634879454270293E-3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743167</v>
      </c>
      <c r="J29" s="10">
        <v>1000</v>
      </c>
      <c r="K29" s="7">
        <f t="shared" si="3"/>
        <v>743.16700000000003</v>
      </c>
      <c r="L29" s="8">
        <f t="shared" si="0"/>
        <v>0.2139434446827137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171270</v>
      </c>
      <c r="J30" s="10">
        <v>159</v>
      </c>
      <c r="K30" s="7">
        <f t="shared" si="3"/>
        <v>1077.1698113207547</v>
      </c>
      <c r="L30" s="8">
        <f t="shared" si="0"/>
        <v>4.9305329449246774E-2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720</v>
      </c>
      <c r="J31" s="10">
        <v>30</v>
      </c>
      <c r="K31" s="7">
        <f t="shared" si="3"/>
        <v>24</v>
      </c>
      <c r="L31" s="8">
        <f>I31/I$42</f>
        <v>2.0727411224065906E-4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2378760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2140884</v>
      </c>
      <c r="J37" s="25">
        <v>3</v>
      </c>
      <c r="K37" s="24" t="s">
        <v>6</v>
      </c>
      <c r="L37" s="27">
        <f t="shared" ref="L37:L42" si="4">I37/I$42</f>
        <v>0.61631920904198767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3457740</v>
      </c>
      <c r="J41" s="31" t="s">
        <v>6</v>
      </c>
      <c r="K41" s="31" t="s">
        <v>6</v>
      </c>
      <c r="L41" s="14">
        <f t="shared" si="4"/>
        <v>0.99541665119307843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3473661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86842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3473661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oWDiZD7KgoI14s58b85qKnQgBDNGLUmtJfVwXf2t2XupmnXJ6iZU5E+0hotCaUpAEUk6WQk9kCl8Bzs2z86iyQ==" saltValue="YOeE8zg6sMpmecHjgmHOF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B3F10-E3F8-46F1-BA0C-50DF4A47782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762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7.1202980044083189E-3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15610</v>
      </c>
      <c r="J16" s="10">
        <v>2</v>
      </c>
      <c r="K16" s="7">
        <f t="shared" si="1"/>
        <v>7805</v>
      </c>
      <c r="L16" s="8">
        <f t="shared" si="0"/>
        <v>4.4459140739525546E-3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74816</v>
      </c>
      <c r="J17" s="10">
        <v>3</v>
      </c>
      <c r="K17" s="7">
        <f t="shared" si="1"/>
        <v>24938.666666666668</v>
      </c>
      <c r="L17" s="8">
        <f t="shared" si="0"/>
        <v>2.1308488619912511E-2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115426</v>
      </c>
      <c r="J22" s="13" t="s">
        <v>6</v>
      </c>
      <c r="K22" s="13" t="s">
        <v>6</v>
      </c>
      <c r="L22" s="14">
        <f t="shared" si="0"/>
        <v>3.2874700698273383E-2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277089</v>
      </c>
      <c r="J23" s="10">
        <v>300</v>
      </c>
      <c r="K23" s="18">
        <f t="shared" ref="K23:K35" si="3">IF(J23=0,"-",I23/J23)</f>
        <v>923.63</v>
      </c>
      <c r="L23" s="19">
        <f t="shared" si="0"/>
        <v>7.8918250149739869E-2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38823</v>
      </c>
      <c r="J24" s="10">
        <v>42</v>
      </c>
      <c r="K24" s="7">
        <f t="shared" si="3"/>
        <v>924.35714285714289</v>
      </c>
      <c r="L24" s="8">
        <f t="shared" si="0"/>
        <v>1.1057253177005767E-2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319062</v>
      </c>
      <c r="J25" s="10">
        <v>124</v>
      </c>
      <c r="K25" s="18">
        <f t="shared" si="3"/>
        <v>2573.0806451612902</v>
      </c>
      <c r="L25" s="19">
        <f t="shared" si="0"/>
        <v>9.0872660875301076E-2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38468</v>
      </c>
      <c r="J26" s="10">
        <v>24</v>
      </c>
      <c r="K26" s="7">
        <f t="shared" si="3"/>
        <v>1602.8333333333333</v>
      </c>
      <c r="L26" s="8">
        <f t="shared" si="0"/>
        <v>1.0956144945343169E-2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13794</v>
      </c>
      <c r="J27" s="10">
        <v>26</v>
      </c>
      <c r="K27" s="18">
        <f t="shared" si="3"/>
        <v>530.53846153846155</v>
      </c>
      <c r="L27" s="19">
        <f t="shared" si="0"/>
        <v>3.928695626912334E-3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720</v>
      </c>
      <c r="J28" s="10">
        <v>1</v>
      </c>
      <c r="K28" s="18">
        <f t="shared" si="3"/>
        <v>720</v>
      </c>
      <c r="L28" s="19">
        <f t="shared" si="0"/>
        <v>2.0506458252695959E-4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775283</v>
      </c>
      <c r="J29" s="10">
        <v>1280</v>
      </c>
      <c r="K29" s="7">
        <f t="shared" si="3"/>
        <v>605.68984375000002</v>
      </c>
      <c r="L29" s="8">
        <f t="shared" si="0"/>
        <v>0.22080983991006778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150891</v>
      </c>
      <c r="J30" s="10">
        <v>103</v>
      </c>
      <c r="K30" s="7">
        <f t="shared" si="3"/>
        <v>1464.9611650485438</v>
      </c>
      <c r="L30" s="8">
        <f t="shared" si="0"/>
        <v>4.2975555447327028E-2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137855</v>
      </c>
      <c r="J31" s="10">
        <v>1559</v>
      </c>
      <c r="K31" s="7">
        <f t="shared" si="3"/>
        <v>88.425272610647852</v>
      </c>
      <c r="L31" s="8">
        <f>I31/I$42</f>
        <v>3.9262747255908351E-2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7835</v>
      </c>
      <c r="J32" s="10">
        <v>118</v>
      </c>
      <c r="K32" s="7">
        <f t="shared" si="3"/>
        <v>66.398305084745758</v>
      </c>
      <c r="L32" s="8">
        <f>I32/I$42</f>
        <v>2.231501394581567E-3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1936204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1742580</v>
      </c>
      <c r="J37" s="25">
        <v>2</v>
      </c>
      <c r="K37" s="24" t="s">
        <v>6</v>
      </c>
      <c r="L37" s="27">
        <f t="shared" ref="L37:L42" si="4">I37/I$42</f>
        <v>0.49630755586087394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130000</v>
      </c>
      <c r="J40" s="28">
        <v>1</v>
      </c>
      <c r="K40" s="24" t="s">
        <v>6</v>
      </c>
      <c r="L40" s="27">
        <f t="shared" si="4"/>
        <v>3.7025549622923259E-2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3395663</v>
      </c>
      <c r="J41" s="31" t="s">
        <v>6</v>
      </c>
      <c r="K41" s="31" t="s">
        <v>6</v>
      </c>
      <c r="L41" s="14">
        <f t="shared" si="4"/>
        <v>0.96712529930172664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3511089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87777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3511595</v>
      </c>
      <c r="J46" s="110" t="s">
        <v>36</v>
      </c>
      <c r="K46" s="111"/>
      <c r="L46" s="125">
        <f>I42/I46</f>
        <v>0.99985590593448281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Wfu8zWLwJkQ2ZPHDcR2ToTLBoWO2j5YclGBZ1yAyVDMlJV29sQEueOptI9Orp/vRvD37uDVsAUFjPyQaDc6Vw==" saltValue="yLBgvp3ji8tKxuk/qotEv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8C6D3-785D-4262-99C4-368193340F8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763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14664</v>
      </c>
      <c r="J16" s="10">
        <v>2</v>
      </c>
      <c r="K16" s="7">
        <f t="shared" si="1"/>
        <v>7332</v>
      </c>
      <c r="L16" s="8">
        <f t="shared" si="0"/>
        <v>1.4989083237249467E-2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14664</v>
      </c>
      <c r="J22" s="13" t="s">
        <v>6</v>
      </c>
      <c r="K22" s="13" t="s">
        <v>6</v>
      </c>
      <c r="L22" s="14">
        <f t="shared" si="0"/>
        <v>1.4989083237249467E-2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65034</v>
      </c>
      <c r="J23" s="10">
        <v>60</v>
      </c>
      <c r="K23" s="18">
        <f t="shared" ref="K23:K35" si="3">IF(J23=0,"-",I23/J23)</f>
        <v>1083.9000000000001</v>
      </c>
      <c r="L23" s="19">
        <f t="shared" si="0"/>
        <v>6.647572553541202E-2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23230</v>
      </c>
      <c r="J24" s="10">
        <v>22</v>
      </c>
      <c r="K24" s="7">
        <f t="shared" si="3"/>
        <v>1055.909090909091</v>
      </c>
      <c r="L24" s="8">
        <f t="shared" si="0"/>
        <v>2.3744981151207385E-2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82330</v>
      </c>
      <c r="J25" s="10">
        <v>31</v>
      </c>
      <c r="K25" s="18">
        <f t="shared" si="3"/>
        <v>2655.8064516129034</v>
      </c>
      <c r="L25" s="19">
        <f t="shared" si="0"/>
        <v>8.4155157046013951E-2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11972</v>
      </c>
      <c r="J26" s="10">
        <v>6</v>
      </c>
      <c r="K26" s="7">
        <f t="shared" si="3"/>
        <v>1995.3333333333333</v>
      </c>
      <c r="L26" s="8">
        <f t="shared" si="0"/>
        <v>1.2237404836085012E-2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8469</v>
      </c>
      <c r="J27" s="10">
        <v>7</v>
      </c>
      <c r="K27" s="18">
        <f t="shared" si="3"/>
        <v>1209.8571428571429</v>
      </c>
      <c r="L27" s="19">
        <f t="shared" si="0"/>
        <v>8.656747540661874E-3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4000</v>
      </c>
      <c r="J28" s="10">
        <v>2</v>
      </c>
      <c r="K28" s="18">
        <f t="shared" si="3"/>
        <v>2000</v>
      </c>
      <c r="L28" s="19">
        <f t="shared" si="0"/>
        <v>4.0886751874657573E-3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221955</v>
      </c>
      <c r="J29" s="10">
        <v>416</v>
      </c>
      <c r="K29" s="7">
        <f t="shared" si="3"/>
        <v>533.54567307692309</v>
      </c>
      <c r="L29" s="8">
        <f t="shared" si="0"/>
        <v>0.22687547530849053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73655</v>
      </c>
      <c r="J30" s="10">
        <v>94</v>
      </c>
      <c r="K30" s="7">
        <f t="shared" si="3"/>
        <v>783.563829787234</v>
      </c>
      <c r="L30" s="8">
        <f t="shared" si="0"/>
        <v>7.5287842733197594E-2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5000</v>
      </c>
      <c r="J31" s="10">
        <v>475</v>
      </c>
      <c r="K31" s="7">
        <f t="shared" si="3"/>
        <v>10.526315789473685</v>
      </c>
      <c r="L31" s="8">
        <f>I31/I$42</f>
        <v>5.1108439843321968E-3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0.59373696734783998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963648</v>
      </c>
      <c r="J41" s="31" t="s">
        <v>6</v>
      </c>
      <c r="K41" s="31" t="s">
        <v>6</v>
      </c>
      <c r="L41" s="14">
        <f t="shared" si="4"/>
        <v>0.98501091676275054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978312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24458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985975</v>
      </c>
      <c r="J46" s="110" t="s">
        <v>36</v>
      </c>
      <c r="K46" s="111"/>
      <c r="L46" s="125">
        <f>I42/I46</f>
        <v>0.99222799766728365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9aey0nLIknmxfoz8FsCN0GNX0vwXRhGiDUR9dE5ldoPcbpHNxfg2mb4WKJzxZdD/+lxvBWKmKuTRHt1L9WX8og==" saltValue="CBcPFLcai/n0H9uYp5gpX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340F1-9368-4EFE-89B8-A5ED7C9D508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764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53000</v>
      </c>
      <c r="J12" s="6">
        <v>1</v>
      </c>
      <c r="K12" s="7">
        <f t="shared" ref="K12:K21" si="1">IF(J12=0,"-",I12/J12)</f>
        <v>53000</v>
      </c>
      <c r="L12" s="8">
        <f t="shared" si="0"/>
        <v>2.9867551497575938E-2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24906</v>
      </c>
      <c r="J16" s="10">
        <v>4</v>
      </c>
      <c r="K16" s="7">
        <f t="shared" si="1"/>
        <v>6226.5</v>
      </c>
      <c r="L16" s="8">
        <f t="shared" si="0"/>
        <v>1.4035495049030686E-2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106000</v>
      </c>
      <c r="J17" s="10">
        <v>3</v>
      </c>
      <c r="K17" s="7">
        <f t="shared" si="1"/>
        <v>35333.333333333336</v>
      </c>
      <c r="L17" s="8">
        <f t="shared" si="0"/>
        <v>5.9735102995151876E-2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1516</v>
      </c>
      <c r="J19" s="10">
        <v>1</v>
      </c>
      <c r="K19" s="7">
        <f t="shared" si="1"/>
        <v>1516</v>
      </c>
      <c r="L19" s="8">
        <f t="shared" si="0"/>
        <v>8.5432468057217213E-4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185422</v>
      </c>
      <c r="J22" s="13" t="s">
        <v>6</v>
      </c>
      <c r="K22" s="13" t="s">
        <v>6</v>
      </c>
      <c r="L22" s="14">
        <f t="shared" si="0"/>
        <v>0.10449247422233067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159953</v>
      </c>
      <c r="J23" s="10">
        <v>137</v>
      </c>
      <c r="K23" s="18">
        <f t="shared" ref="K23:K35" si="3">IF(J23=0,"-",I23/J23)</f>
        <v>1167.5401459854015</v>
      </c>
      <c r="L23" s="19">
        <f t="shared" si="0"/>
        <v>9.013970688097668E-2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58058</v>
      </c>
      <c r="J24" s="10">
        <v>51</v>
      </c>
      <c r="K24" s="7">
        <f t="shared" si="3"/>
        <v>1138.3921568627452</v>
      </c>
      <c r="L24" s="8">
        <f t="shared" si="0"/>
        <v>3.2717930280118185E-2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146710</v>
      </c>
      <c r="J25" s="10">
        <v>30</v>
      </c>
      <c r="K25" s="18">
        <f t="shared" si="3"/>
        <v>4890.333333333333</v>
      </c>
      <c r="L25" s="19">
        <f t="shared" si="0"/>
        <v>8.2676763777535203E-2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32992</v>
      </c>
      <c r="J26" s="10">
        <v>14</v>
      </c>
      <c r="K26" s="7">
        <f t="shared" si="3"/>
        <v>2356.5714285714284</v>
      </c>
      <c r="L26" s="8">
        <f t="shared" si="0"/>
        <v>1.8592269037887271E-2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24951</v>
      </c>
      <c r="J27" s="10">
        <v>15</v>
      </c>
      <c r="K27" s="18">
        <f t="shared" si="3"/>
        <v>1663.4</v>
      </c>
      <c r="L27" s="19">
        <f t="shared" si="0"/>
        <v>1.4060854290868249E-2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7397</v>
      </c>
      <c r="J28" s="10">
        <v>4</v>
      </c>
      <c r="K28" s="18">
        <f t="shared" si="3"/>
        <v>1849.25</v>
      </c>
      <c r="L28" s="19">
        <f t="shared" si="0"/>
        <v>4.1684958193880985E-3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372371</v>
      </c>
      <c r="J29" s="10">
        <v>388</v>
      </c>
      <c r="K29" s="7">
        <f t="shared" si="3"/>
        <v>959.71907216494844</v>
      </c>
      <c r="L29" s="8">
        <f t="shared" si="0"/>
        <v>0.20984547205101603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88927</v>
      </c>
      <c r="J30" s="10">
        <v>44</v>
      </c>
      <c r="K30" s="7">
        <f t="shared" si="3"/>
        <v>2021.0681818181818</v>
      </c>
      <c r="L30" s="8">
        <f t="shared" si="0"/>
        <v>5.0113806641979917E-2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55294</v>
      </c>
      <c r="J31" s="10">
        <v>701</v>
      </c>
      <c r="K31" s="7">
        <f t="shared" si="3"/>
        <v>78.878744650499286</v>
      </c>
      <c r="L31" s="8">
        <f>I31/I$42</f>
        <v>3.1160309292584225E-2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1596</v>
      </c>
      <c r="J32" s="10">
        <v>75</v>
      </c>
      <c r="K32" s="7">
        <f t="shared" si="3"/>
        <v>21.28</v>
      </c>
      <c r="L32" s="8">
        <f>I32/I$42</f>
        <v>8.9940777717228677E-4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922000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0.46762441948468891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1589079</v>
      </c>
      <c r="J41" s="31" t="s">
        <v>6</v>
      </c>
      <c r="K41" s="31" t="s">
        <v>6</v>
      </c>
      <c r="L41" s="14">
        <f t="shared" si="4"/>
        <v>0.89550752577766934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1774501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44363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1774662</v>
      </c>
      <c r="J46" s="110" t="s">
        <v>36</v>
      </c>
      <c r="K46" s="111"/>
      <c r="L46" s="125">
        <f>I42/I46</f>
        <v>0.99990927849922973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/yxwWblv5kLxNDRfRoJ3I7G4+hP7AoRxRSyRtE9PjSpdbOQoBTkz+Y0w9n9zHgVYxGahC1d/I8acE/Qh/1ebIw==" saltValue="Rh7h6qN3FeM915KNc1rKW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DBF54-4BCD-489C-B232-67F354E51C9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765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19364</v>
      </c>
      <c r="J23" s="10">
        <v>17</v>
      </c>
      <c r="K23" s="18">
        <f t="shared" ref="K23:K35" si="3">IF(J23=0,"-",I23/J23)</f>
        <v>1139.0588235294117</v>
      </c>
      <c r="L23" s="19">
        <f t="shared" si="0"/>
        <v>2.2877774509074196E-2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11290</v>
      </c>
      <c r="J24" s="10">
        <v>10</v>
      </c>
      <c r="K24" s="7">
        <f t="shared" si="3"/>
        <v>1129</v>
      </c>
      <c r="L24" s="8">
        <f t="shared" si="0"/>
        <v>1.3338673528581268E-2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16986</v>
      </c>
      <c r="J25" s="10">
        <v>8</v>
      </c>
      <c r="K25" s="18">
        <f t="shared" si="3"/>
        <v>2123.25</v>
      </c>
      <c r="L25" s="19">
        <f t="shared" si="0"/>
        <v>2.006826470828002E-2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218301</v>
      </c>
      <c r="J29" s="10">
        <v>435</v>
      </c>
      <c r="K29" s="7">
        <f t="shared" si="3"/>
        <v>501.84137931034485</v>
      </c>
      <c r="L29" s="8">
        <f t="shared" si="0"/>
        <v>0.25791370858838081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11013</v>
      </c>
      <c r="J30" s="10">
        <v>24</v>
      </c>
      <c r="K30" s="7">
        <f t="shared" si="3"/>
        <v>458.875</v>
      </c>
      <c r="L30" s="8">
        <f t="shared" si="0"/>
        <v>1.3011409350776396E-2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10900</v>
      </c>
      <c r="J31" s="10">
        <v>121</v>
      </c>
      <c r="K31" s="7">
        <f t="shared" si="3"/>
        <v>90.082644628099175</v>
      </c>
      <c r="L31" s="8">
        <f>I31/I$42</f>
        <v>1.2877904469578018E-2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0.68626234772468697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846411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846411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21160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846411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u7yPWBu73BzoL57gXOy/pwy//xO5rVjfUIKriO+jmDJASemTqoye0C12IGIkCFPbjj49S5oKKW73usEo55PUA==" saltValue="Qg02CnRXcQt2Ta93G6X7C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5677D-D52E-41A4-8F9D-A335E294A35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766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296236</v>
      </c>
      <c r="J12" s="6">
        <v>7</v>
      </c>
      <c r="K12" s="7">
        <f t="shared" ref="K12:K21" si="1">IF(J12=0,"-",I12/J12)</f>
        <v>42319.428571428572</v>
      </c>
      <c r="L12" s="8">
        <f t="shared" si="0"/>
        <v>8.324696784056293E-2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11383</v>
      </c>
      <c r="J14" s="10">
        <v>6</v>
      </c>
      <c r="K14" s="7">
        <f t="shared" si="1"/>
        <v>1897.1666666666667</v>
      </c>
      <c r="L14" s="8">
        <f t="shared" si="0"/>
        <v>3.1988017490417364E-3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7842</v>
      </c>
      <c r="J16" s="10">
        <v>1</v>
      </c>
      <c r="K16" s="7">
        <f t="shared" si="1"/>
        <v>7842</v>
      </c>
      <c r="L16" s="8">
        <f t="shared" si="0"/>
        <v>2.2037251441610556E-3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75000</v>
      </c>
      <c r="J17" s="10">
        <v>2</v>
      </c>
      <c r="K17" s="7">
        <f t="shared" si="1"/>
        <v>37500</v>
      </c>
      <c r="L17" s="8">
        <f t="shared" si="0"/>
        <v>2.1076177736811932E-2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390461</v>
      </c>
      <c r="J22" s="13" t="s">
        <v>6</v>
      </c>
      <c r="K22" s="13" t="s">
        <v>6</v>
      </c>
      <c r="L22" s="14">
        <f t="shared" si="0"/>
        <v>0.10972567247057766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323238</v>
      </c>
      <c r="J23" s="10">
        <v>311</v>
      </c>
      <c r="K23" s="18">
        <f t="shared" ref="K23:K35" si="3">IF(J23=0,"-",I23/J23)</f>
        <v>1039.3504823151125</v>
      </c>
      <c r="L23" s="19">
        <f t="shared" si="0"/>
        <v>9.083495385722154E-2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128643</v>
      </c>
      <c r="J24" s="10">
        <v>113</v>
      </c>
      <c r="K24" s="7">
        <f t="shared" si="3"/>
        <v>1138.4336283185842</v>
      </c>
      <c r="L24" s="8">
        <f t="shared" si="0"/>
        <v>3.6150703101289303E-2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307338</v>
      </c>
      <c r="J25" s="10">
        <v>58</v>
      </c>
      <c r="K25" s="18">
        <f t="shared" si="3"/>
        <v>5298.9310344827591</v>
      </c>
      <c r="L25" s="19">
        <f t="shared" si="0"/>
        <v>8.6366804177017406E-2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27000</v>
      </c>
      <c r="J26" s="10">
        <v>18</v>
      </c>
      <c r="K26" s="7">
        <f t="shared" si="3"/>
        <v>1500</v>
      </c>
      <c r="L26" s="8">
        <f t="shared" si="0"/>
        <v>7.5874239852522958E-3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7996</v>
      </c>
      <c r="J27" s="10">
        <v>13</v>
      </c>
      <c r="K27" s="18">
        <f t="shared" si="3"/>
        <v>615.07692307692309</v>
      </c>
      <c r="L27" s="19">
        <f t="shared" si="0"/>
        <v>2.2470015624473094E-3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710168</v>
      </c>
      <c r="J29" s="10">
        <v>1101</v>
      </c>
      <c r="K29" s="7">
        <f t="shared" si="3"/>
        <v>645.02089009990914</v>
      </c>
      <c r="L29" s="8">
        <f t="shared" si="0"/>
        <v>0.19956835987995009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196431</v>
      </c>
      <c r="J30" s="10">
        <v>92</v>
      </c>
      <c r="K30" s="7">
        <f t="shared" si="3"/>
        <v>2135.1195652173915</v>
      </c>
      <c r="L30" s="8">
        <f t="shared" si="0"/>
        <v>5.5200195586929394E-2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20000</v>
      </c>
      <c r="J31" s="10">
        <v>1020</v>
      </c>
      <c r="K31" s="7">
        <f t="shared" si="3"/>
        <v>19.607843137254903</v>
      </c>
      <c r="L31" s="8">
        <f>I31/I$42</f>
        <v>5.6203140631498486E-3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2085</v>
      </c>
      <c r="J32" s="10">
        <v>245</v>
      </c>
      <c r="K32" s="7">
        <f t="shared" si="3"/>
        <v>8.5102040816326525</v>
      </c>
      <c r="L32" s="8">
        <f>I32/I$42</f>
        <v>5.8591774108337179E-4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2000517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1799319</v>
      </c>
      <c r="J37" s="25">
        <v>3</v>
      </c>
      <c r="K37" s="24" t="s">
        <v>6</v>
      </c>
      <c r="L37" s="27">
        <f t="shared" ref="L37:L42" si="4">I37/I$42</f>
        <v>0.50563689398963618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3168059</v>
      </c>
      <c r="J41" s="31" t="s">
        <v>6</v>
      </c>
      <c r="K41" s="31" t="s">
        <v>6</v>
      </c>
      <c r="L41" s="14">
        <f t="shared" si="4"/>
        <v>0.89027432752942237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3558520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88879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3585639</v>
      </c>
      <c r="J46" s="110" t="s">
        <v>36</v>
      </c>
      <c r="K46" s="111"/>
      <c r="L46" s="125">
        <f>I42/I46</f>
        <v>0.99243677347329162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7V0X4HWI+optYpQ9LPknC2tyZu4hFdS0MXiMU1x1b7U2fiTjMXbOXMrkfRl9gb2Cmc8vXTuXrDNTb//WwYC5A==" saltValue="NPMLd0uvvuGZM9jZ7WWxk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278E6-C3FD-4B0E-A7F0-A34A78C8462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767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95000</v>
      </c>
      <c r="J12" s="6">
        <v>3</v>
      </c>
      <c r="K12" s="7">
        <f t="shared" ref="K12:K21" si="1">IF(J12=0,"-",I12/J12)</f>
        <v>31666.666666666668</v>
      </c>
      <c r="L12" s="8">
        <f t="shared" si="0"/>
        <v>2.239232532513067E-2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22507</v>
      </c>
      <c r="J16" s="10">
        <v>5</v>
      </c>
      <c r="K16" s="7">
        <f t="shared" si="1"/>
        <v>4501.3999999999996</v>
      </c>
      <c r="L16" s="8">
        <f t="shared" si="0"/>
        <v>5.3050954325549052E-3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320000</v>
      </c>
      <c r="J17" s="10">
        <v>9</v>
      </c>
      <c r="K17" s="7">
        <f t="shared" si="1"/>
        <v>35555.555555555555</v>
      </c>
      <c r="L17" s="8">
        <f t="shared" si="0"/>
        <v>7.5426780042545424E-2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6770</v>
      </c>
      <c r="J19" s="10">
        <v>2</v>
      </c>
      <c r="K19" s="7">
        <f t="shared" si="1"/>
        <v>3385</v>
      </c>
      <c r="L19" s="8">
        <f t="shared" si="0"/>
        <v>1.5957478152751016E-3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444277</v>
      </c>
      <c r="J22" s="13" t="s">
        <v>6</v>
      </c>
      <c r="K22" s="13" t="s">
        <v>6</v>
      </c>
      <c r="L22" s="14">
        <f t="shared" si="0"/>
        <v>0.1047199486155061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210436</v>
      </c>
      <c r="J23" s="10">
        <v>231</v>
      </c>
      <c r="K23" s="18">
        <f t="shared" ref="K23:K35" si="3">IF(J23=0,"-",I23/J23)</f>
        <v>910.97835497835501</v>
      </c>
      <c r="L23" s="19">
        <f t="shared" si="0"/>
        <v>4.96015933907284E-2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209346</v>
      </c>
      <c r="J24" s="10">
        <v>230</v>
      </c>
      <c r="K24" s="7">
        <f t="shared" si="3"/>
        <v>910.2</v>
      </c>
      <c r="L24" s="8">
        <f t="shared" si="0"/>
        <v>4.9344670921208478E-2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737202</v>
      </c>
      <c r="J25" s="10">
        <v>291</v>
      </c>
      <c r="K25" s="18">
        <f t="shared" si="3"/>
        <v>2533.3402061855668</v>
      </c>
      <c r="L25" s="19">
        <f t="shared" si="0"/>
        <v>0.17376491594038929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137642</v>
      </c>
      <c r="J26" s="10">
        <v>73</v>
      </c>
      <c r="K26" s="7">
        <f t="shared" si="3"/>
        <v>1885.5068493150684</v>
      </c>
      <c r="L26" s="8">
        <f t="shared" si="0"/>
        <v>3.2443415183175117E-2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59199</v>
      </c>
      <c r="J27" s="10">
        <v>59</v>
      </c>
      <c r="K27" s="18">
        <f t="shared" si="3"/>
        <v>1003.3728813559322</v>
      </c>
      <c r="L27" s="19">
        <f t="shared" si="0"/>
        <v>1.3953718599183269E-2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14424</v>
      </c>
      <c r="J28" s="10">
        <v>13</v>
      </c>
      <c r="K28" s="18">
        <f t="shared" si="3"/>
        <v>1109.5384615384614</v>
      </c>
      <c r="L28" s="19">
        <f t="shared" si="0"/>
        <v>3.3998621104177349E-3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492798</v>
      </c>
      <c r="J29" s="10">
        <v>264</v>
      </c>
      <c r="K29" s="7">
        <f t="shared" si="3"/>
        <v>1866.659090909091</v>
      </c>
      <c r="L29" s="8">
        <f t="shared" si="0"/>
        <v>0.11615676984814467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152345</v>
      </c>
      <c r="J30" s="10">
        <v>67</v>
      </c>
      <c r="K30" s="7">
        <f t="shared" si="3"/>
        <v>2273.8059701492539</v>
      </c>
      <c r="L30" s="8">
        <f t="shared" si="0"/>
        <v>3.590904001744244E-2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144568</v>
      </c>
      <c r="J31" s="10">
        <v>936</v>
      </c>
      <c r="K31" s="7">
        <f t="shared" si="3"/>
        <v>154.45299145299145</v>
      </c>
      <c r="L31" s="8">
        <f>I31/I$42</f>
        <v>3.4075933553720954E-2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37785</v>
      </c>
      <c r="J32" s="10">
        <v>95</v>
      </c>
      <c r="K32" s="7">
        <f t="shared" si="3"/>
        <v>397.73684210526318</v>
      </c>
      <c r="L32" s="8">
        <f>I32/I$42</f>
        <v>8.906252762211183E-3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2393383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2154045</v>
      </c>
      <c r="J37" s="25">
        <v>2</v>
      </c>
      <c r="K37" s="24" t="s">
        <v>6</v>
      </c>
      <c r="L37" s="27">
        <f t="shared" ref="L37:L42" si="4">I37/I$42</f>
        <v>0.50772712005232734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3798248</v>
      </c>
      <c r="J41" s="31" t="s">
        <v>6</v>
      </c>
      <c r="K41" s="31" t="s">
        <v>6</v>
      </c>
      <c r="L41" s="14">
        <f t="shared" si="4"/>
        <v>0.89528005138449396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4242525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106064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4245982</v>
      </c>
      <c r="J46" s="110" t="s">
        <v>36</v>
      </c>
      <c r="K46" s="111"/>
      <c r="L46" s="125">
        <f>I42/I46</f>
        <v>0.99918581849852406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oQ9eoOqFt+gEmoZ1Ym6Z2WzvnDhnnjRVKtHB/xAdhIlYW5x6TKcNul79q2RGaOrIdihilZqtAR+fMOvZaoF5A==" saltValue="fwyr/4gdrY/IYrCz6nz5g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65427-75C4-491D-A957-7CD6CCD6C66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768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14375</v>
      </c>
      <c r="J16" s="10">
        <v>2</v>
      </c>
      <c r="K16" s="7">
        <f t="shared" si="1"/>
        <v>7187.5</v>
      </c>
      <c r="L16" s="8">
        <f t="shared" si="0"/>
        <v>1.2375118908751254E-2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14375</v>
      </c>
      <c r="J22" s="13" t="s">
        <v>6</v>
      </c>
      <c r="K22" s="13" t="s">
        <v>6</v>
      </c>
      <c r="L22" s="14">
        <f t="shared" si="0"/>
        <v>1.2375118908751254E-2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352249</v>
      </c>
      <c r="J23" s="10">
        <v>377</v>
      </c>
      <c r="K23" s="18">
        <f t="shared" ref="K23:K35" si="3">IF(J23=0,"-",I23/J23)</f>
        <v>934.34748010610076</v>
      </c>
      <c r="L23" s="19">
        <f t="shared" si="0"/>
        <v>0.30324335725138923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41266</v>
      </c>
      <c r="J24" s="10">
        <v>45</v>
      </c>
      <c r="K24" s="7">
        <f t="shared" si="3"/>
        <v>917.02222222222224</v>
      </c>
      <c r="L24" s="8">
        <f t="shared" si="0"/>
        <v>3.5524984827028122E-2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27673</v>
      </c>
      <c r="J25" s="10">
        <v>5</v>
      </c>
      <c r="K25" s="18">
        <f t="shared" si="3"/>
        <v>5534.6</v>
      </c>
      <c r="L25" s="19">
        <f t="shared" si="0"/>
        <v>2.3823072386912936E-2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9162</v>
      </c>
      <c r="J27" s="10">
        <v>5</v>
      </c>
      <c r="K27" s="18">
        <f t="shared" si="3"/>
        <v>1832.4</v>
      </c>
      <c r="L27" s="19">
        <f t="shared" si="0"/>
        <v>7.8873627437898424E-3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9162</v>
      </c>
      <c r="J28" s="10">
        <v>5</v>
      </c>
      <c r="K28" s="18">
        <f t="shared" si="3"/>
        <v>1832.4</v>
      </c>
      <c r="L28" s="19">
        <f t="shared" si="0"/>
        <v>7.8873627437898424E-3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121966</v>
      </c>
      <c r="J29" s="10">
        <v>190</v>
      </c>
      <c r="K29" s="7">
        <f t="shared" si="3"/>
        <v>641.92631578947373</v>
      </c>
      <c r="L29" s="8">
        <f t="shared" si="0"/>
        <v>0.10499782628346124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30500</v>
      </c>
      <c r="J30" s="10">
        <v>16</v>
      </c>
      <c r="K30" s="7">
        <f t="shared" si="3"/>
        <v>1906.25</v>
      </c>
      <c r="L30" s="8">
        <f t="shared" si="0"/>
        <v>2.6256774032480921E-2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706867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636180</v>
      </c>
      <c r="J37" s="25">
        <v>1</v>
      </c>
      <c r="K37" s="24" t="s">
        <v>6</v>
      </c>
      <c r="L37" s="27">
        <f t="shared" ref="L37:L42" si="4">I37/I$42</f>
        <v>0.54767326242569547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1147230</v>
      </c>
      <c r="J41" s="31" t="s">
        <v>6</v>
      </c>
      <c r="K41" s="31" t="s">
        <v>6</v>
      </c>
      <c r="L41" s="14">
        <f t="shared" si="4"/>
        <v>0.9876248810912488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1161605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29040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1162457</v>
      </c>
      <c r="J46" s="110" t="s">
        <v>36</v>
      </c>
      <c r="K46" s="111"/>
      <c r="L46" s="125">
        <f>I42/I46</f>
        <v>0.99926706966365209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+hncxdEyUQvvb+jHey8QHqD3jz2dBpRdDGuN8LkTPqnpYxENZsjQsyOYbhgtKMKAPeQsMyG3oU5riIrcQSV9dQ==" saltValue="pl5ZH+Fo8exW7kuNNVY7t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3E104-2A24-4DAF-ABEA-38582395AF7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769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115000</v>
      </c>
      <c r="J17" s="10">
        <v>3</v>
      </c>
      <c r="K17" s="7">
        <f t="shared" si="1"/>
        <v>38333.333333333336</v>
      </c>
      <c r="L17" s="8">
        <f t="shared" si="0"/>
        <v>4.8947021871657503E-2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115000</v>
      </c>
      <c r="J22" s="13" t="s">
        <v>6</v>
      </c>
      <c r="K22" s="13" t="s">
        <v>6</v>
      </c>
      <c r="L22" s="14">
        <f t="shared" si="0"/>
        <v>4.8947021871657503E-2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317910</v>
      </c>
      <c r="J23" s="10">
        <v>306</v>
      </c>
      <c r="K23" s="18">
        <f t="shared" ref="K23:K35" si="3">IF(J23=0,"-",I23/J23)</f>
        <v>1038.9215686274511</v>
      </c>
      <c r="L23" s="19">
        <f t="shared" si="0"/>
        <v>0.13531084976711857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139002</v>
      </c>
      <c r="J24" s="10">
        <v>123</v>
      </c>
      <c r="K24" s="7">
        <f t="shared" si="3"/>
        <v>1130.0975609756097</v>
      </c>
      <c r="L24" s="8">
        <f t="shared" si="0"/>
        <v>5.9162903775688142E-2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7977</v>
      </c>
      <c r="J27" s="10">
        <v>10</v>
      </c>
      <c r="K27" s="18">
        <f t="shared" si="3"/>
        <v>797.7</v>
      </c>
      <c r="L27" s="19">
        <f t="shared" si="0"/>
        <v>3.3952208127844513E-3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3879</v>
      </c>
      <c r="J28" s="10">
        <v>5</v>
      </c>
      <c r="K28" s="18">
        <f t="shared" si="3"/>
        <v>775.8</v>
      </c>
      <c r="L28" s="19">
        <f t="shared" si="0"/>
        <v>1.6510043290448649E-3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331972</v>
      </c>
      <c r="J29" s="10">
        <v>898</v>
      </c>
      <c r="K29" s="7">
        <f t="shared" si="3"/>
        <v>369.6792873051225</v>
      </c>
      <c r="L29" s="8">
        <f t="shared" si="0"/>
        <v>0.14129600647632942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32437</v>
      </c>
      <c r="J30" s="10">
        <v>47</v>
      </c>
      <c r="K30" s="7">
        <f t="shared" si="3"/>
        <v>690.14893617021278</v>
      </c>
      <c r="L30" s="8">
        <f t="shared" si="0"/>
        <v>1.380603955174743E-2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1751800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1576620</v>
      </c>
      <c r="J37" s="25">
        <v>3</v>
      </c>
      <c r="K37" s="24" t="s">
        <v>6</v>
      </c>
      <c r="L37" s="27">
        <f t="shared" ref="L37:L42" si="4">I37/I$42</f>
        <v>0.67105090107211007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2234479</v>
      </c>
      <c r="J41" s="31" t="s">
        <v>6</v>
      </c>
      <c r="K41" s="31" t="s">
        <v>6</v>
      </c>
      <c r="L41" s="14">
        <f t="shared" si="4"/>
        <v>0.95105297812834244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2349479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58738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2350870</v>
      </c>
      <c r="J46" s="110" t="s">
        <v>36</v>
      </c>
      <c r="K46" s="111"/>
      <c r="L46" s="125">
        <f>I42/I46</f>
        <v>0.99940830415973658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mKTMhDDn0T803qwI+KpQ9Z7inivL1cSu+llnEaNiJTMGl80L95AiFddzs7Li3qqRT9XF8qpVK8DCrlS3n20SSg==" saltValue="ZIgbV2Hasx/mYL+/S5aC3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48E48-3A71-409B-B8F3-51FCE4C9EE0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770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63800</v>
      </c>
      <c r="J12" s="6">
        <v>1</v>
      </c>
      <c r="K12" s="7">
        <f t="shared" ref="K12:K21" si="1">IF(J12=0,"-",I12/J12)</f>
        <v>63800</v>
      </c>
      <c r="L12" s="8">
        <f t="shared" si="0"/>
        <v>2.1444808692475056E-2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63800</v>
      </c>
      <c r="J17" s="10">
        <v>1</v>
      </c>
      <c r="K17" s="7">
        <f t="shared" si="1"/>
        <v>63800</v>
      </c>
      <c r="L17" s="8">
        <f t="shared" si="0"/>
        <v>2.1444808692475056E-2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127600</v>
      </c>
      <c r="J22" s="13" t="s">
        <v>6</v>
      </c>
      <c r="K22" s="13" t="s">
        <v>6</v>
      </c>
      <c r="L22" s="14">
        <f t="shared" si="0"/>
        <v>4.2889617384950111E-2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466550</v>
      </c>
      <c r="J23" s="10">
        <v>505</v>
      </c>
      <c r="K23" s="18">
        <f t="shared" ref="K23:K35" si="3">IF(J23=0,"-",I23/J23)</f>
        <v>923.86138613861385</v>
      </c>
      <c r="L23" s="19">
        <f t="shared" si="0"/>
        <v>0.15681936513282504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13830</v>
      </c>
      <c r="J24" s="10">
        <v>15</v>
      </c>
      <c r="K24" s="7">
        <f t="shared" si="3"/>
        <v>922</v>
      </c>
      <c r="L24" s="8">
        <f t="shared" si="0"/>
        <v>4.6486160535568971E-3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230050</v>
      </c>
      <c r="J25" s="10">
        <v>88</v>
      </c>
      <c r="K25" s="18">
        <f t="shared" si="3"/>
        <v>2614.2045454545455</v>
      </c>
      <c r="L25" s="19">
        <f t="shared" si="0"/>
        <v>7.732567773830544E-2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8854</v>
      </c>
      <c r="J26" s="10">
        <v>5</v>
      </c>
      <c r="K26" s="7">
        <f t="shared" si="3"/>
        <v>1770.8</v>
      </c>
      <c r="L26" s="8">
        <f t="shared" si="0"/>
        <v>2.9760554257550809E-3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9687</v>
      </c>
      <c r="J27" s="10">
        <v>22</v>
      </c>
      <c r="K27" s="18">
        <f t="shared" si="3"/>
        <v>440.31818181818181</v>
      </c>
      <c r="L27" s="19">
        <f t="shared" si="0"/>
        <v>3.2560479906583993E-3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1857</v>
      </c>
      <c r="J28" s="10">
        <v>4</v>
      </c>
      <c r="K28" s="18">
        <f t="shared" si="3"/>
        <v>464.25</v>
      </c>
      <c r="L28" s="19">
        <f t="shared" si="0"/>
        <v>6.241851056728242E-4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511128</v>
      </c>
      <c r="J29" s="10">
        <v>727</v>
      </c>
      <c r="K29" s="7">
        <f t="shared" si="3"/>
        <v>703.06464924346631</v>
      </c>
      <c r="L29" s="8">
        <f t="shared" si="0"/>
        <v>0.17180316892425376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91259</v>
      </c>
      <c r="J30" s="10">
        <v>45</v>
      </c>
      <c r="K30" s="7">
        <f t="shared" si="3"/>
        <v>2027.9777777777779</v>
      </c>
      <c r="L30" s="8">
        <f t="shared" si="0"/>
        <v>3.0674479568441711E-2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44963</v>
      </c>
      <c r="J31" s="10">
        <v>2035</v>
      </c>
      <c r="K31" s="7">
        <f t="shared" si="3"/>
        <v>22.094840294840296</v>
      </c>
      <c r="L31" s="8">
        <f>I31/I$42</f>
        <v>1.5113212119745392E-2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18113</v>
      </c>
      <c r="J32" s="10">
        <v>702</v>
      </c>
      <c r="K32" s="7">
        <f t="shared" si="3"/>
        <v>25.801994301994302</v>
      </c>
      <c r="L32" s="8">
        <f>I32/I$42</f>
        <v>6.0882416903887257E-3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1751314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1575914</v>
      </c>
      <c r="J37" s="25">
        <v>2</v>
      </c>
      <c r="K37" s="24" t="s">
        <v>6</v>
      </c>
      <c r="L37" s="27">
        <f t="shared" ref="L37:L42" si="4">I37/I$42</f>
        <v>0.52970492548265102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9187</v>
      </c>
      <c r="J38" s="28">
        <v>7</v>
      </c>
      <c r="K38" s="7">
        <f t="shared" ref="K38:K39" si="5">IF(J38=0,"-",I38/J38)</f>
        <v>1312.4285714285713</v>
      </c>
      <c r="L38" s="27">
        <f t="shared" si="4"/>
        <v>3.0879852266107893E-3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4248</v>
      </c>
      <c r="J39" s="28">
        <v>3</v>
      </c>
      <c r="K39" s="7">
        <f t="shared" si="5"/>
        <v>1416</v>
      </c>
      <c r="L39" s="27">
        <f t="shared" si="4"/>
        <v>1.427861243348496E-3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2847479</v>
      </c>
      <c r="J41" s="31" t="s">
        <v>6</v>
      </c>
      <c r="K41" s="31" t="s">
        <v>6</v>
      </c>
      <c r="L41" s="14">
        <f t="shared" si="4"/>
        <v>0.95711038261504988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2975079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74377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2975789</v>
      </c>
      <c r="J46" s="110" t="s">
        <v>36</v>
      </c>
      <c r="K46" s="111"/>
      <c r="L46" s="125">
        <f>I42/I46</f>
        <v>0.99976140781486855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GZuAK2dsMJ/9NrRjRcXecnvhBkM73eF1wM71owHlv4JC6U6mjQW6lJJpzRCXe8bxzq5uFnUGWdhVouj+xbdCXg==" saltValue="rYGHX5NiIvfas5KRTdJw1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4C79C-BC98-459D-8CA6-44DE3B7FDBE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474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43163</v>
      </c>
      <c r="J12" s="6">
        <v>1</v>
      </c>
      <c r="K12" s="7">
        <f t="shared" ref="K12:K21" si="1">IF(J12=0,"-",I12/J12)</f>
        <v>43163</v>
      </c>
      <c r="L12" s="8">
        <f t="shared" si="0"/>
        <v>2.2549646523855198E-2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33913</v>
      </c>
      <c r="J16" s="10">
        <v>5</v>
      </c>
      <c r="K16" s="7">
        <f t="shared" si="1"/>
        <v>6782.6</v>
      </c>
      <c r="L16" s="8">
        <f t="shared" si="0"/>
        <v>1.7717168930878331E-2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25901</v>
      </c>
      <c r="J17" s="10">
        <v>1</v>
      </c>
      <c r="K17" s="7">
        <f t="shared" si="1"/>
        <v>25901</v>
      </c>
      <c r="L17" s="8">
        <f t="shared" si="0"/>
        <v>1.3531459690345285E-2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102977</v>
      </c>
      <c r="J22" s="13" t="s">
        <v>6</v>
      </c>
      <c r="K22" s="13" t="s">
        <v>6</v>
      </c>
      <c r="L22" s="14">
        <f t="shared" si="0"/>
        <v>5.3798275145078817E-2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88545</v>
      </c>
      <c r="J23" s="10">
        <v>77</v>
      </c>
      <c r="K23" s="18">
        <f t="shared" ref="K23:K35" si="3">IF(J23=0,"-",I23/J23)</f>
        <v>1149.9350649350649</v>
      </c>
      <c r="L23" s="19">
        <f t="shared" si="0"/>
        <v>4.6258565240014794E-2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63730</v>
      </c>
      <c r="J24" s="10">
        <v>56</v>
      </c>
      <c r="K24" s="7">
        <f t="shared" si="3"/>
        <v>1138.0357142857142</v>
      </c>
      <c r="L24" s="8">
        <f t="shared" si="0"/>
        <v>3.3294464540585496E-2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97387</v>
      </c>
      <c r="J25" s="10">
        <v>14</v>
      </c>
      <c r="K25" s="18">
        <f t="shared" si="3"/>
        <v>6956.2142857142853</v>
      </c>
      <c r="L25" s="19">
        <f t="shared" si="0"/>
        <v>5.087789138889063E-2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26900</v>
      </c>
      <c r="J26" s="10">
        <v>3</v>
      </c>
      <c r="K26" s="7">
        <f t="shared" si="3"/>
        <v>8966.6666666666661</v>
      </c>
      <c r="L26" s="8">
        <f t="shared" si="0"/>
        <v>1.4053367270386787E-2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28094</v>
      </c>
      <c r="J27" s="10">
        <v>18</v>
      </c>
      <c r="K27" s="18">
        <f t="shared" si="3"/>
        <v>1560.7777777777778</v>
      </c>
      <c r="L27" s="19">
        <f t="shared" si="0"/>
        <v>1.4677148702388341E-2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12208</v>
      </c>
      <c r="J28" s="10">
        <v>9</v>
      </c>
      <c r="K28" s="18">
        <f t="shared" si="3"/>
        <v>1356.4444444444443</v>
      </c>
      <c r="L28" s="19">
        <f t="shared" si="0"/>
        <v>6.3778255627093636E-3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186469</v>
      </c>
      <c r="J29" s="10">
        <v>124</v>
      </c>
      <c r="K29" s="7">
        <f t="shared" si="3"/>
        <v>1503.7822580645161</v>
      </c>
      <c r="L29" s="8">
        <f t="shared" si="0"/>
        <v>9.7417001544303106E-2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38976</v>
      </c>
      <c r="J30" s="10">
        <v>31</v>
      </c>
      <c r="K30" s="7">
        <f t="shared" si="3"/>
        <v>1257.2903225806451</v>
      </c>
      <c r="L30" s="8">
        <f t="shared" si="0"/>
        <v>2.0362232071769345E-2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1607685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1410660</v>
      </c>
      <c r="J37" s="25">
        <v>2</v>
      </c>
      <c r="K37" s="24" t="s">
        <v>6</v>
      </c>
      <c r="L37" s="27">
        <f t="shared" ref="L37:L42" si="4">I37/I$42</f>
        <v>0.73697111797932435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1811155</v>
      </c>
      <c r="J41" s="31" t="s">
        <v>6</v>
      </c>
      <c r="K41" s="31" t="s">
        <v>6</v>
      </c>
      <c r="L41" s="14">
        <f t="shared" si="4"/>
        <v>0.94620172485492116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1914132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47757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1914133</v>
      </c>
      <c r="J46" s="110" t="s">
        <v>36</v>
      </c>
      <c r="K46" s="111"/>
      <c r="L46" s="125">
        <f>I42/I46</f>
        <v>0.99999947757026286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gwXjlJ4xQ/eNa15jxGR1RSRzFzdVDATcM6ifQ1W+BgSVyBPD7Ad+UIOguDGxCv2/84KnRNlXHtNpLex8pcIw6A==" saltValue="V/Zkj5tJc3iHPitiJ4xaa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818DE-C772-479A-982A-58254A99129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771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20000</v>
      </c>
      <c r="J12" s="6">
        <v>1</v>
      </c>
      <c r="K12" s="7">
        <f t="shared" ref="K12:K21" si="1">IF(J12=0,"-",I12/J12)</f>
        <v>20000</v>
      </c>
      <c r="L12" s="8">
        <f t="shared" si="0"/>
        <v>1.5948556336680405E-2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20000</v>
      </c>
      <c r="J13" s="6">
        <v>1</v>
      </c>
      <c r="K13" s="7">
        <f t="shared" si="1"/>
        <v>20000</v>
      </c>
      <c r="L13" s="8">
        <f t="shared" si="0"/>
        <v>1.5948556336680405E-2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14968</v>
      </c>
      <c r="J16" s="10">
        <v>2</v>
      </c>
      <c r="K16" s="7">
        <f t="shared" si="1"/>
        <v>7484</v>
      </c>
      <c r="L16" s="8">
        <f t="shared" si="0"/>
        <v>1.1935899562371614E-2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34968</v>
      </c>
      <c r="J22" s="13" t="s">
        <v>6</v>
      </c>
      <c r="K22" s="13" t="s">
        <v>6</v>
      </c>
      <c r="L22" s="14">
        <f t="shared" si="0"/>
        <v>2.7884455899052019E-2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84000</v>
      </c>
      <c r="J23" s="10">
        <v>74</v>
      </c>
      <c r="K23" s="18">
        <f t="shared" ref="K23:K35" si="3">IF(J23=0,"-",I23/J23)</f>
        <v>1135.1351351351352</v>
      </c>
      <c r="L23" s="19">
        <f t="shared" si="0"/>
        <v>6.6983936614057701E-2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29354</v>
      </c>
      <c r="J24" s="10">
        <v>26</v>
      </c>
      <c r="K24" s="7">
        <f t="shared" si="3"/>
        <v>1129</v>
      </c>
      <c r="L24" s="8">
        <f t="shared" si="0"/>
        <v>2.3407696135345827E-2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158269</v>
      </c>
      <c r="J25" s="10">
        <v>31</v>
      </c>
      <c r="K25" s="18">
        <f t="shared" si="3"/>
        <v>5105.4516129032254</v>
      </c>
      <c r="L25" s="19">
        <f t="shared" si="0"/>
        <v>0.12620810314250355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31235</v>
      </c>
      <c r="J26" s="10">
        <v>9</v>
      </c>
      <c r="K26" s="7">
        <f t="shared" si="3"/>
        <v>3470.5555555555557</v>
      </c>
      <c r="L26" s="8">
        <f t="shared" si="0"/>
        <v>2.490765785881062E-2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8448</v>
      </c>
      <c r="J27" s="10">
        <v>3</v>
      </c>
      <c r="K27" s="18">
        <f t="shared" si="3"/>
        <v>2816</v>
      </c>
      <c r="L27" s="19">
        <f t="shared" si="0"/>
        <v>6.7366701966138027E-3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201752</v>
      </c>
      <c r="J29" s="10">
        <v>180</v>
      </c>
      <c r="K29" s="7">
        <f t="shared" si="3"/>
        <v>1120.8444444444444</v>
      </c>
      <c r="L29" s="8">
        <f t="shared" si="0"/>
        <v>0.16088265690189724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22776</v>
      </c>
      <c r="J30" s="10">
        <v>12</v>
      </c>
      <c r="K30" s="7">
        <f t="shared" si="3"/>
        <v>1898</v>
      </c>
      <c r="L30" s="8">
        <f t="shared" si="0"/>
        <v>1.8162215956211644E-2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19775</v>
      </c>
      <c r="J31" s="10">
        <v>403</v>
      </c>
      <c r="K31" s="7">
        <f t="shared" si="3"/>
        <v>49.069478908188586</v>
      </c>
      <c r="L31" s="8">
        <f>I31/I$42</f>
        <v>1.5769135077892748E-2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3480</v>
      </c>
      <c r="J32" s="10">
        <v>38</v>
      </c>
      <c r="K32" s="7">
        <f t="shared" si="3"/>
        <v>91.578947368421055</v>
      </c>
      <c r="L32" s="8">
        <f>I32/I$42</f>
        <v>2.7750488025823903E-3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858800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0.59553504216798292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1219064</v>
      </c>
      <c r="J41" s="31" t="s">
        <v>6</v>
      </c>
      <c r="K41" s="31" t="s">
        <v>6</v>
      </c>
      <c r="L41" s="14">
        <f t="shared" si="4"/>
        <v>0.97211554410094803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1254032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31352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1254064</v>
      </c>
      <c r="J46" s="110" t="s">
        <v>36</v>
      </c>
      <c r="K46" s="111"/>
      <c r="L46" s="125">
        <f>I42/I46</f>
        <v>0.99997448296099722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fhTz7gCgzGVtN3KlCAXXcg3xYgg2VIZj6n6zYDF8KGXC+Z93aOoWxaii5D1upZiX7juKOonmH/e3P0ICJ/E4w==" saltValue="+lPweM93zpn4Gq3ocSSXd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7C84B-9F94-4126-9E80-2884DA36EC0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772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11702</v>
      </c>
      <c r="J16" s="10">
        <v>2</v>
      </c>
      <c r="K16" s="7">
        <f t="shared" si="1"/>
        <v>5851</v>
      </c>
      <c r="L16" s="8">
        <f t="shared" si="0"/>
        <v>5.5239021350717279E-3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20000</v>
      </c>
      <c r="J17" s="10">
        <v>1</v>
      </c>
      <c r="K17" s="7">
        <f t="shared" si="1"/>
        <v>20000</v>
      </c>
      <c r="L17" s="8">
        <f t="shared" si="0"/>
        <v>9.440953913983469E-3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31702</v>
      </c>
      <c r="J22" s="13" t="s">
        <v>6</v>
      </c>
      <c r="K22" s="13" t="s">
        <v>6</v>
      </c>
      <c r="L22" s="14">
        <f t="shared" si="0"/>
        <v>1.4964856049055196E-2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147385</v>
      </c>
      <c r="J23" s="10">
        <v>130</v>
      </c>
      <c r="K23" s="18">
        <f t="shared" ref="K23:K35" si="3">IF(J23=0,"-",I23/J23)</f>
        <v>1133.7307692307693</v>
      </c>
      <c r="L23" s="19">
        <f t="shared" si="0"/>
        <v>6.9572749630622682E-2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11290</v>
      </c>
      <c r="J24" s="10">
        <v>10</v>
      </c>
      <c r="K24" s="7">
        <f t="shared" si="3"/>
        <v>1129</v>
      </c>
      <c r="L24" s="8">
        <f t="shared" si="0"/>
        <v>5.3294184844436682E-3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193180</v>
      </c>
      <c r="J25" s="10">
        <v>55</v>
      </c>
      <c r="K25" s="18">
        <f t="shared" si="3"/>
        <v>3512.3636363636365</v>
      </c>
      <c r="L25" s="19">
        <f t="shared" si="0"/>
        <v>9.1190173855166326E-2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18759</v>
      </c>
      <c r="J26" s="10">
        <v>7</v>
      </c>
      <c r="K26" s="7">
        <f t="shared" si="3"/>
        <v>2679.8571428571427</v>
      </c>
      <c r="L26" s="8">
        <f t="shared" si="0"/>
        <v>8.8551427236207951E-3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13140</v>
      </c>
      <c r="J27" s="10">
        <v>12</v>
      </c>
      <c r="K27" s="18">
        <f t="shared" si="3"/>
        <v>1095</v>
      </c>
      <c r="L27" s="19">
        <f t="shared" si="0"/>
        <v>6.2027067214871388E-3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1260</v>
      </c>
      <c r="J28" s="10">
        <v>1</v>
      </c>
      <c r="K28" s="18">
        <f t="shared" si="3"/>
        <v>1260</v>
      </c>
      <c r="L28" s="19">
        <f t="shared" si="0"/>
        <v>5.9478009658095856E-4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236564</v>
      </c>
      <c r="J29" s="10">
        <v>259</v>
      </c>
      <c r="K29" s="7">
        <f t="shared" si="3"/>
        <v>913.37451737451738</v>
      </c>
      <c r="L29" s="8">
        <f t="shared" si="0"/>
        <v>0.11166949108537927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56256</v>
      </c>
      <c r="J30" s="10">
        <v>28</v>
      </c>
      <c r="K30" s="7">
        <f t="shared" si="3"/>
        <v>2009.1428571428571</v>
      </c>
      <c r="L30" s="8">
        <f t="shared" si="0"/>
        <v>2.65555151692527E-2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3500</v>
      </c>
      <c r="J33" s="10">
        <v>1</v>
      </c>
      <c r="K33" s="7">
        <f t="shared" si="3"/>
        <v>3500</v>
      </c>
      <c r="L33" s="8">
        <f>I33/I$42</f>
        <v>1.652166934947107E-3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1658919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1492959</v>
      </c>
      <c r="J37" s="25">
        <v>2</v>
      </c>
      <c r="K37" s="24" t="s">
        <v>6</v>
      </c>
      <c r="L37" s="27">
        <f t="shared" ref="L37:L42" si="4">I37/I$42</f>
        <v>0.70474785572334231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2086728</v>
      </c>
      <c r="J41" s="31" t="s">
        <v>6</v>
      </c>
      <c r="K41" s="31" t="s">
        <v>6</v>
      </c>
      <c r="L41" s="14">
        <f t="shared" si="4"/>
        <v>0.98503514395094482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2118430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52961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2119111</v>
      </c>
      <c r="J46" s="110" t="s">
        <v>36</v>
      </c>
      <c r="K46" s="111"/>
      <c r="L46" s="125">
        <f>I42/I46</f>
        <v>0.99967863882543195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3y5E7rLA8i2Es7U9SXciXwN98aCCMqwGcSU8IxXFVhgY91MdbRPxDS5++20t/Dylit4WMG/NPVM3DHyICx+Sw==" saltValue="sI9g3Og/sB+AYrpZSeR4b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3C1EE-E11B-4A69-8B58-A3A08B414BE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773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159407</v>
      </c>
      <c r="J23" s="10">
        <v>141</v>
      </c>
      <c r="K23" s="18">
        <f t="shared" ref="K23:K35" si="3">IF(J23=0,"-",I23/J23)</f>
        <v>1130.5460992907801</v>
      </c>
      <c r="L23" s="19">
        <f t="shared" si="0"/>
        <v>0.11031809524864081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22762</v>
      </c>
      <c r="J24" s="10">
        <v>22</v>
      </c>
      <c r="K24" s="7">
        <f t="shared" si="3"/>
        <v>1034.6363636363637</v>
      </c>
      <c r="L24" s="8">
        <f t="shared" si="0"/>
        <v>1.5752510768344941E-2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122598</v>
      </c>
      <c r="J25" s="10">
        <v>40</v>
      </c>
      <c r="K25" s="18">
        <f t="shared" si="3"/>
        <v>3064.95</v>
      </c>
      <c r="L25" s="19">
        <f t="shared" si="0"/>
        <v>8.4844315753341226E-2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19000</v>
      </c>
      <c r="J26" s="10">
        <v>6</v>
      </c>
      <c r="K26" s="7">
        <f t="shared" si="3"/>
        <v>3166.6666666666665</v>
      </c>
      <c r="L26" s="8">
        <f t="shared" si="0"/>
        <v>1.3149007319152705E-2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3196</v>
      </c>
      <c r="J27" s="10">
        <v>6</v>
      </c>
      <c r="K27" s="18">
        <f t="shared" si="3"/>
        <v>532.66666666666663</v>
      </c>
      <c r="L27" s="19">
        <f t="shared" si="0"/>
        <v>2.2118014416848447E-3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2500</v>
      </c>
      <c r="J28" s="10">
        <v>3</v>
      </c>
      <c r="K28" s="18">
        <f t="shared" si="3"/>
        <v>833.33333333333337</v>
      </c>
      <c r="L28" s="19">
        <f t="shared" si="0"/>
        <v>1.730132541993777E-3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292025</v>
      </c>
      <c r="J29" s="10">
        <v>360</v>
      </c>
      <c r="K29" s="7">
        <f t="shared" si="3"/>
        <v>811.18055555555554</v>
      </c>
      <c r="L29" s="8">
        <f t="shared" si="0"/>
        <v>0.20209678223029309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76546</v>
      </c>
      <c r="J30" s="10">
        <v>37</v>
      </c>
      <c r="K30" s="7">
        <f t="shared" si="3"/>
        <v>2068.8108108108108</v>
      </c>
      <c r="L30" s="8">
        <f t="shared" si="0"/>
        <v>5.2973890223782266E-2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4758</v>
      </c>
      <c r="J31" s="10">
        <v>62</v>
      </c>
      <c r="K31" s="7">
        <f t="shared" si="3"/>
        <v>76.741935483870961</v>
      </c>
      <c r="L31" s="8">
        <f>I31/I$42</f>
        <v>3.2927882539225566E-3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958880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862992</v>
      </c>
      <c r="J37" s="25">
        <v>1</v>
      </c>
      <c r="K37" s="24" t="s">
        <v>6</v>
      </c>
      <c r="L37" s="27">
        <f t="shared" ref="L37:L42" si="4">I37/I$42</f>
        <v>0.59723621707211749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1444976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1444976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36126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1444976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EeQvBOwhdatpb/7vKe5d6kp4yH//D7GJuCANKBTi6nqYI1cS4rsjJYrX6cIJuQo8rG5OYdy0GJvwu9Dy7lBcg==" saltValue="6usvX5U+ORgQ048yo8dqF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DAB38-C017-4754-8936-4FE85534E77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774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7850</v>
      </c>
      <c r="J19" s="10">
        <v>1</v>
      </c>
      <c r="K19" s="7">
        <f t="shared" si="1"/>
        <v>7850</v>
      </c>
      <c r="L19" s="8">
        <f t="shared" si="0"/>
        <v>7.9964306378401285E-3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7850</v>
      </c>
      <c r="J22" s="13" t="s">
        <v>6</v>
      </c>
      <c r="K22" s="13" t="s">
        <v>6</v>
      </c>
      <c r="L22" s="14">
        <f t="shared" si="0"/>
        <v>7.9964306378401285E-3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79689</v>
      </c>
      <c r="J23" s="10">
        <v>69</v>
      </c>
      <c r="K23" s="18">
        <f t="shared" ref="K23:K35" si="3">IF(J23=0,"-",I23/J23)</f>
        <v>1154.9130434782608</v>
      </c>
      <c r="L23" s="19">
        <f t="shared" si="0"/>
        <v>8.1175485490298349E-2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29523</v>
      </c>
      <c r="J24" s="10">
        <v>26</v>
      </c>
      <c r="K24" s="7">
        <f t="shared" si="3"/>
        <v>1135.5</v>
      </c>
      <c r="L24" s="8">
        <f t="shared" si="0"/>
        <v>3.0073709773369952E-2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118567</v>
      </c>
      <c r="J25" s="10">
        <v>33</v>
      </c>
      <c r="K25" s="18">
        <f t="shared" si="3"/>
        <v>3592.939393939394</v>
      </c>
      <c r="L25" s="19">
        <f t="shared" si="0"/>
        <v>0.12077869954608796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28800</v>
      </c>
      <c r="J26" s="10">
        <v>5</v>
      </c>
      <c r="K26" s="7">
        <f t="shared" si="3"/>
        <v>5760</v>
      </c>
      <c r="L26" s="8">
        <f t="shared" si="0"/>
        <v>2.9337223231821107E-2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3838</v>
      </c>
      <c r="J27" s="10">
        <v>3</v>
      </c>
      <c r="K27" s="18">
        <f t="shared" si="3"/>
        <v>1279.3333333333333</v>
      </c>
      <c r="L27" s="19">
        <f t="shared" si="0"/>
        <v>3.9095924570739377E-3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240361</v>
      </c>
      <c r="J29" s="10">
        <v>441</v>
      </c>
      <c r="K29" s="7">
        <f t="shared" si="3"/>
        <v>545.03628117913831</v>
      </c>
      <c r="L29" s="8">
        <f t="shared" si="0"/>
        <v>0.24484459420915811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38252</v>
      </c>
      <c r="J30" s="10">
        <v>33</v>
      </c>
      <c r="K30" s="7">
        <f t="shared" si="3"/>
        <v>1159.1515151515152</v>
      </c>
      <c r="L30" s="8">
        <f t="shared" si="0"/>
        <v>3.8965536911931282E-2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33503</v>
      </c>
      <c r="J31" s="10">
        <v>87</v>
      </c>
      <c r="K31" s="7">
        <f t="shared" si="3"/>
        <v>385.09195402298849</v>
      </c>
      <c r="L31" s="8">
        <f>I31/I$42</f>
        <v>3.4127951039434119E-2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2739</v>
      </c>
      <c r="J32" s="10">
        <v>14</v>
      </c>
      <c r="K32" s="7">
        <f t="shared" si="3"/>
        <v>195.64285714285714</v>
      </c>
      <c r="L32" s="8">
        <f>I32/I$42</f>
        <v>2.7900921677763198E-3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0.50716724662010737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973838</v>
      </c>
      <c r="J41" s="31" t="s">
        <v>6</v>
      </c>
      <c r="K41" s="31" t="s">
        <v>6</v>
      </c>
      <c r="L41" s="14">
        <f t="shared" si="4"/>
        <v>0.99200356936215983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981688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24541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981689</v>
      </c>
      <c r="J46" s="110" t="s">
        <v>36</v>
      </c>
      <c r="K46" s="111"/>
      <c r="L46" s="125">
        <f>I42/I46</f>
        <v>0.99999898134745324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OiIP/QBH62246vEw6ecsq2TZzz0jXnBMUGuP0IJmCFB9TKVw+YP64vgmdSMqvcDfyC7PllXnf54VdRSo6CGKA==" saltValue="hjlXAs47/hpIVyPl1enh7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194B5-F1F1-4CD2-B35D-1671807CD19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775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127330</v>
      </c>
      <c r="J23" s="10">
        <v>147</v>
      </c>
      <c r="K23" s="18">
        <f t="shared" ref="K23:K35" si="3">IF(J23=0,"-",I23/J23)</f>
        <v>866.19047619047615</v>
      </c>
      <c r="L23" s="19">
        <f t="shared" si="0"/>
        <v>0.11384250877310624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70876</v>
      </c>
      <c r="J24" s="10">
        <v>84</v>
      </c>
      <c r="K24" s="7">
        <f t="shared" si="3"/>
        <v>843.76190476190482</v>
      </c>
      <c r="L24" s="8">
        <f t="shared" si="0"/>
        <v>6.3368425758286953E-2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67397</v>
      </c>
      <c r="J25" s="10">
        <v>30</v>
      </c>
      <c r="K25" s="18">
        <f t="shared" si="3"/>
        <v>2246.5666666666666</v>
      </c>
      <c r="L25" s="19">
        <f t="shared" si="0"/>
        <v>6.025794049934062E-2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7898</v>
      </c>
      <c r="J26" s="10">
        <v>4</v>
      </c>
      <c r="K26" s="7">
        <f t="shared" si="3"/>
        <v>1974.5</v>
      </c>
      <c r="L26" s="8">
        <f t="shared" si="0"/>
        <v>7.0614005677373205E-3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8343</v>
      </c>
      <c r="J27" s="10">
        <v>9</v>
      </c>
      <c r="K27" s="18">
        <f t="shared" si="3"/>
        <v>927</v>
      </c>
      <c r="L27" s="19">
        <f t="shared" si="0"/>
        <v>7.4592637296318652E-3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3300</v>
      </c>
      <c r="J28" s="10">
        <v>3</v>
      </c>
      <c r="K28" s="18">
        <f t="shared" si="3"/>
        <v>1100</v>
      </c>
      <c r="L28" s="19">
        <f t="shared" si="0"/>
        <v>2.9504459196674042E-3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142934</v>
      </c>
      <c r="J29" s="10">
        <v>162</v>
      </c>
      <c r="K29" s="7">
        <f t="shared" si="3"/>
        <v>882.30864197530866</v>
      </c>
      <c r="L29" s="8">
        <f t="shared" si="0"/>
        <v>0.1277936476005275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32987</v>
      </c>
      <c r="J30" s="10">
        <v>15</v>
      </c>
      <c r="K30" s="7">
        <f t="shared" si="3"/>
        <v>2199.1333333333332</v>
      </c>
      <c r="L30" s="8">
        <f t="shared" si="0"/>
        <v>2.9492836227899596E-2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25651</v>
      </c>
      <c r="J31" s="10">
        <v>642</v>
      </c>
      <c r="K31" s="7">
        <f t="shared" si="3"/>
        <v>39.954828660436135</v>
      </c>
      <c r="L31" s="8">
        <f>I31/I$42</f>
        <v>2.2933905541026846E-2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880</v>
      </c>
      <c r="J32" s="10">
        <v>80</v>
      </c>
      <c r="K32" s="7">
        <f t="shared" si="3"/>
        <v>11</v>
      </c>
      <c r="L32" s="8">
        <f>I32/I$42</f>
        <v>7.8678557857797451E-4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833012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0.66771273385636698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1118475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1118475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27962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1118475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X3tj4XZyjeGk/fABWRsnkKJTaCA5nPdD3fJjVty2A9c+L02Y0meEwwc0ph1zS36qivzOWScM/3C4NY1z9XSBLQ==" saltValue="JgkaX9vFALnf/qvwEAY6M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6B5F6-F3FC-4FEC-BE1F-48E32580150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776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179920</v>
      </c>
      <c r="J12" s="6">
        <v>4</v>
      </c>
      <c r="K12" s="7">
        <f t="shared" ref="K12:K21" si="1">IF(J12=0,"-",I12/J12)</f>
        <v>44980</v>
      </c>
      <c r="L12" s="8">
        <f t="shared" si="0"/>
        <v>7.383144664824437E-2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4796</v>
      </c>
      <c r="J16" s="10">
        <v>2</v>
      </c>
      <c r="K16" s="7">
        <f t="shared" si="1"/>
        <v>2398</v>
      </c>
      <c r="L16" s="8">
        <f t="shared" si="0"/>
        <v>1.968072577395398E-3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4650</v>
      </c>
      <c r="J19" s="10">
        <v>1</v>
      </c>
      <c r="K19" s="7">
        <f t="shared" si="1"/>
        <v>4650</v>
      </c>
      <c r="L19" s="8">
        <f t="shared" si="0"/>
        <v>1.908160443054337E-3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189366</v>
      </c>
      <c r="J22" s="13" t="s">
        <v>6</v>
      </c>
      <c r="K22" s="13" t="s">
        <v>6</v>
      </c>
      <c r="L22" s="14">
        <f t="shared" si="0"/>
        <v>7.7707679668694102E-2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249382</v>
      </c>
      <c r="J23" s="10">
        <v>269</v>
      </c>
      <c r="K23" s="18">
        <f t="shared" ref="K23:K35" si="3">IF(J23=0,"-",I23/J23)</f>
        <v>927.07063197026025</v>
      </c>
      <c r="L23" s="19">
        <f t="shared" si="0"/>
        <v>0.10233567045371542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66103</v>
      </c>
      <c r="J24" s="10">
        <v>73</v>
      </c>
      <c r="K24" s="7">
        <f t="shared" si="3"/>
        <v>905.52054794520552</v>
      </c>
      <c r="L24" s="8">
        <f t="shared" si="0"/>
        <v>2.7125834358542118E-2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225057</v>
      </c>
      <c r="J25" s="10">
        <v>45</v>
      </c>
      <c r="K25" s="18">
        <f t="shared" si="3"/>
        <v>5001.2666666666664</v>
      </c>
      <c r="L25" s="19">
        <f t="shared" si="0"/>
        <v>9.2353734372576324E-2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15312</v>
      </c>
      <c r="J26" s="10">
        <v>8</v>
      </c>
      <c r="K26" s="7">
        <f t="shared" si="3"/>
        <v>1914</v>
      </c>
      <c r="L26" s="8">
        <f t="shared" si="0"/>
        <v>6.2833876782898944E-3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29935</v>
      </c>
      <c r="J27" s="10">
        <v>23</v>
      </c>
      <c r="K27" s="18">
        <f t="shared" si="3"/>
        <v>1301.5217391304348</v>
      </c>
      <c r="L27" s="19">
        <f t="shared" si="0"/>
        <v>1.2284039325340125E-2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2000</v>
      </c>
      <c r="J28" s="10">
        <v>1</v>
      </c>
      <c r="K28" s="18">
        <f t="shared" si="3"/>
        <v>2000</v>
      </c>
      <c r="L28" s="19">
        <f t="shared" si="0"/>
        <v>8.2071416905562882E-4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332502</v>
      </c>
      <c r="J29" s="10">
        <v>623</v>
      </c>
      <c r="K29" s="7">
        <f t="shared" si="3"/>
        <v>533.7110754414125</v>
      </c>
      <c r="L29" s="8">
        <f t="shared" si="0"/>
        <v>0.13644455131966735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22730</v>
      </c>
      <c r="J30" s="10">
        <v>56</v>
      </c>
      <c r="K30" s="7">
        <f t="shared" si="3"/>
        <v>405.89285714285717</v>
      </c>
      <c r="L30" s="8">
        <f t="shared" si="0"/>
        <v>9.327416531317221E-3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1616019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1410660</v>
      </c>
      <c r="J37" s="25">
        <v>3</v>
      </c>
      <c r="K37" s="24" t="s">
        <v>6</v>
      </c>
      <c r="L37" s="27">
        <f t="shared" ref="L37:L42" si="4">I37/I$42</f>
        <v>0.57887432486000667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2247536</v>
      </c>
      <c r="J41" s="31" t="s">
        <v>6</v>
      </c>
      <c r="K41" s="31" t="s">
        <v>6</v>
      </c>
      <c r="L41" s="14">
        <f t="shared" si="4"/>
        <v>0.92229232033130593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2436902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60922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2436902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hcnh298j7Hpk9gSUU3GJv2njFgfJlu6R/8w4TK3OBIgB0Xf79315IC1fyMxylcy1XVTJX8QZxc7FSeXIGfLHeg==" saltValue="KaKURtVFOf+fALh2srBv/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1728-2B73-4145-8EA6-B0D3D7BBD25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777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60000</v>
      </c>
      <c r="J12" s="6">
        <v>3</v>
      </c>
      <c r="K12" s="7">
        <f t="shared" ref="K12:K21" si="1">IF(J12=0,"-",I12/J12)</f>
        <v>20000</v>
      </c>
      <c r="L12" s="8">
        <f t="shared" si="0"/>
        <v>1.6333250578197071E-2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1.6333250578197071E-2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145188</v>
      </c>
      <c r="J23" s="10">
        <v>160</v>
      </c>
      <c r="K23" s="18">
        <f t="shared" ref="K23:K35" si="3">IF(J23=0,"-",I23/J23)</f>
        <v>907.42499999999995</v>
      </c>
      <c r="L23" s="19">
        <f t="shared" si="0"/>
        <v>3.9523199749121274E-2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54358</v>
      </c>
      <c r="J24" s="10">
        <v>61</v>
      </c>
      <c r="K24" s="7">
        <f t="shared" si="3"/>
        <v>891.11475409836066</v>
      </c>
      <c r="L24" s="8">
        <f t="shared" si="0"/>
        <v>1.4797380582160607E-2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270494</v>
      </c>
      <c r="J25" s="10">
        <v>56</v>
      </c>
      <c r="K25" s="18">
        <f t="shared" si="3"/>
        <v>4830.25</v>
      </c>
      <c r="L25" s="19">
        <f t="shared" si="0"/>
        <v>7.3634104698313968E-2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63870</v>
      </c>
      <c r="J26" s="10">
        <v>18</v>
      </c>
      <c r="K26" s="7">
        <f t="shared" si="3"/>
        <v>3548.3333333333335</v>
      </c>
      <c r="L26" s="8">
        <f t="shared" si="0"/>
        <v>1.7386745240490782E-2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40212</v>
      </c>
      <c r="J27" s="10">
        <v>24</v>
      </c>
      <c r="K27" s="18">
        <f t="shared" si="3"/>
        <v>1675.5</v>
      </c>
      <c r="L27" s="19">
        <f t="shared" si="0"/>
        <v>1.0946544537507676E-2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7917</v>
      </c>
      <c r="J28" s="10">
        <v>7</v>
      </c>
      <c r="K28" s="18">
        <f t="shared" si="3"/>
        <v>1131</v>
      </c>
      <c r="L28" s="19">
        <f t="shared" si="0"/>
        <v>2.1551724137931034E-3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530890</v>
      </c>
      <c r="J29" s="10">
        <v>325</v>
      </c>
      <c r="K29" s="7">
        <f t="shared" si="3"/>
        <v>1633.5076923076922</v>
      </c>
      <c r="L29" s="8">
        <f t="shared" si="0"/>
        <v>0.14451932332431738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205007</v>
      </c>
      <c r="J30" s="10">
        <v>60</v>
      </c>
      <c r="K30" s="7">
        <f t="shared" si="3"/>
        <v>3416.7833333333333</v>
      </c>
      <c r="L30" s="8">
        <f t="shared" si="0"/>
        <v>5.5807178354740777E-2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54324</v>
      </c>
      <c r="J31" s="10">
        <v>275</v>
      </c>
      <c r="K31" s="7">
        <f t="shared" si="3"/>
        <v>197.54181818181817</v>
      </c>
      <c r="L31" s="8">
        <f>I31/I$42</f>
        <v>1.4788125073499627E-2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34150</v>
      </c>
      <c r="J32" s="10">
        <v>134</v>
      </c>
      <c r="K32" s="7">
        <f t="shared" si="3"/>
        <v>254.85074626865671</v>
      </c>
      <c r="L32" s="8">
        <f>I32/I$42</f>
        <v>9.2963417874238324E-3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3010954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2572380</v>
      </c>
      <c r="J37" s="25">
        <v>5</v>
      </c>
      <c r="K37" s="24" t="s">
        <v>6</v>
      </c>
      <c r="L37" s="27">
        <f t="shared" ref="L37:L42" si="4">I37/I$42</f>
        <v>0.70025545203904305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3613488</v>
      </c>
      <c r="J41" s="31" t="s">
        <v>6</v>
      </c>
      <c r="K41" s="31" t="s">
        <v>6</v>
      </c>
      <c r="L41" s="14">
        <f t="shared" si="4"/>
        <v>0.98366674942180288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3673488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91837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3673676</v>
      </c>
      <c r="J46" s="110" t="s">
        <v>36</v>
      </c>
      <c r="K46" s="111"/>
      <c r="L46" s="125">
        <f>I42/I46</f>
        <v>0.99994882510052596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1OKdQdfZe2VEWhxdStorcqe5aMOVZltBLlaF0nguAVFOpdeMSZ5sCS81C/pxP7UzSyUXnyWxu8+ArFXce+BDKw==" saltValue="N+xLrykTpGiaVdGuW/c7m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70369-D3EA-4D48-A799-0D7F5A2B598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778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23509</v>
      </c>
      <c r="J14" s="10">
        <v>3</v>
      </c>
      <c r="K14" s="7">
        <f t="shared" si="1"/>
        <v>7836.333333333333</v>
      </c>
      <c r="L14" s="8">
        <f t="shared" si="0"/>
        <v>1.7516461032598695E-2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22562</v>
      </c>
      <c r="J16" s="10">
        <v>4</v>
      </c>
      <c r="K16" s="7">
        <f t="shared" si="1"/>
        <v>5640.5</v>
      </c>
      <c r="L16" s="8">
        <f t="shared" si="0"/>
        <v>1.6810855154089571E-2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46071</v>
      </c>
      <c r="J22" s="13" t="s">
        <v>6</v>
      </c>
      <c r="K22" s="13" t="s">
        <v>6</v>
      </c>
      <c r="L22" s="14">
        <f t="shared" si="0"/>
        <v>3.4327316186688266E-2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262365</v>
      </c>
      <c r="J23" s="10">
        <v>227</v>
      </c>
      <c r="K23" s="18">
        <f t="shared" ref="K23:K35" si="3">IF(J23=0,"-",I23/J23)</f>
        <v>1155.7929515418502</v>
      </c>
      <c r="L23" s="19">
        <f t="shared" si="0"/>
        <v>0.19548710276140016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37318</v>
      </c>
      <c r="J24" s="10">
        <v>33</v>
      </c>
      <c r="K24" s="7">
        <f t="shared" si="3"/>
        <v>1130.8484848484848</v>
      </c>
      <c r="L24" s="8">
        <f t="shared" si="0"/>
        <v>2.7805491208240166E-2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168272</v>
      </c>
      <c r="J25" s="10">
        <v>27</v>
      </c>
      <c r="K25" s="18">
        <f t="shared" si="3"/>
        <v>6232.2962962962965</v>
      </c>
      <c r="L25" s="19">
        <f t="shared" si="0"/>
        <v>0.12537878816102119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22469</v>
      </c>
      <c r="J26" s="10">
        <v>3</v>
      </c>
      <c r="K26" s="7">
        <f t="shared" si="3"/>
        <v>7489.666666666667</v>
      </c>
      <c r="L26" s="8">
        <f t="shared" si="0"/>
        <v>1.6741561229378539E-2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13580</v>
      </c>
      <c r="J27" s="10">
        <v>10</v>
      </c>
      <c r="K27" s="18">
        <f t="shared" si="3"/>
        <v>1358</v>
      </c>
      <c r="L27" s="19">
        <f t="shared" si="0"/>
        <v>1.0118403199740111E-2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275441</v>
      </c>
      <c r="J29" s="10">
        <v>322</v>
      </c>
      <c r="K29" s="7">
        <f t="shared" si="3"/>
        <v>855.40683229813669</v>
      </c>
      <c r="L29" s="8">
        <f t="shared" si="0"/>
        <v>0.20522997759496434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55752</v>
      </c>
      <c r="J30" s="10">
        <v>33</v>
      </c>
      <c r="K30" s="7">
        <f t="shared" si="3"/>
        <v>1689.4545454545455</v>
      </c>
      <c r="L30" s="8">
        <f t="shared" si="0"/>
        <v>4.1540590220317426E-2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23960</v>
      </c>
      <c r="J31" s="10">
        <v>1307</v>
      </c>
      <c r="K31" s="7">
        <f t="shared" si="3"/>
        <v>18.332058148431521</v>
      </c>
      <c r="L31" s="8">
        <f>I31/I$42</f>
        <v>1.7852499312648974E-2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2387</v>
      </c>
      <c r="J32" s="10">
        <v>287</v>
      </c>
      <c r="K32" s="7">
        <f t="shared" si="3"/>
        <v>8.3170731707317067</v>
      </c>
      <c r="L32" s="8">
        <f>I32/I$42</f>
        <v>1.7785440675831844E-3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617100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552420</v>
      </c>
      <c r="J37" s="25">
        <v>1</v>
      </c>
      <c r="K37" s="24" t="s">
        <v>6</v>
      </c>
      <c r="L37" s="27">
        <f t="shared" ref="L37:L42" si="4">I37/I$42</f>
        <v>0.41160591278353698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1296038</v>
      </c>
      <c r="J41" s="31" t="s">
        <v>6</v>
      </c>
      <c r="K41" s="31" t="s">
        <v>6</v>
      </c>
      <c r="L41" s="14">
        <f t="shared" si="4"/>
        <v>0.96567268381331173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1342109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33553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1342116</v>
      </c>
      <c r="J46" s="110" t="s">
        <v>36</v>
      </c>
      <c r="K46" s="111"/>
      <c r="L46" s="125">
        <f>I42/I46</f>
        <v>0.99999478435545064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RV/qf0lcH3XD/t4JjuV93tVll17TXLachMwWEEA1vZ4oETXzNrhJbMWcB/G3rDMhd7udhz2C36vKICdxjQctAg==" saltValue="JmjO/KvblfAL5r+k+AETC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1904A-2C16-4D9F-82AB-536BBEFFE86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779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85000</v>
      </c>
      <c r="J12" s="6">
        <v>3</v>
      </c>
      <c r="K12" s="7">
        <f t="shared" ref="K12:K21" si="1">IF(J12=0,"-",I12/J12)</f>
        <v>28333.333333333332</v>
      </c>
      <c r="L12" s="8">
        <f t="shared" si="0"/>
        <v>5.0630106567439596E-2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14125</v>
      </c>
      <c r="J16" s="10">
        <v>4</v>
      </c>
      <c r="K16" s="7">
        <f t="shared" si="1"/>
        <v>3531.25</v>
      </c>
      <c r="L16" s="8">
        <f t="shared" si="0"/>
        <v>8.413532414883346E-3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2</v>
      </c>
      <c r="K17" s="7">
        <f t="shared" si="1"/>
        <v>25000</v>
      </c>
      <c r="L17" s="8">
        <f t="shared" si="0"/>
        <v>2.9782415627905647E-2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149125</v>
      </c>
      <c r="J22" s="13" t="s">
        <v>6</v>
      </c>
      <c r="K22" s="13" t="s">
        <v>6</v>
      </c>
      <c r="L22" s="14">
        <f t="shared" si="0"/>
        <v>8.8826054610228591E-2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157058</v>
      </c>
      <c r="J23" s="10">
        <v>168</v>
      </c>
      <c r="K23" s="18">
        <f t="shared" ref="K23:K35" si="3">IF(J23=0,"-",I23/J23)</f>
        <v>934.86904761904759</v>
      </c>
      <c r="L23" s="19">
        <f t="shared" si="0"/>
        <v>9.3551332673752097E-2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20590</v>
      </c>
      <c r="J24" s="10">
        <v>22</v>
      </c>
      <c r="K24" s="7">
        <f t="shared" si="3"/>
        <v>935.90909090909088</v>
      </c>
      <c r="L24" s="8">
        <f t="shared" si="0"/>
        <v>1.2264398755571546E-2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27853</v>
      </c>
      <c r="J25" s="10">
        <v>8</v>
      </c>
      <c r="K25" s="18">
        <f t="shared" si="3"/>
        <v>3481.625</v>
      </c>
      <c r="L25" s="19">
        <f t="shared" si="0"/>
        <v>1.659059244968112E-2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6000</v>
      </c>
      <c r="J26" s="10">
        <v>1</v>
      </c>
      <c r="K26" s="7">
        <f t="shared" si="3"/>
        <v>6000</v>
      </c>
      <c r="L26" s="8">
        <f t="shared" si="0"/>
        <v>3.5738898753486775E-3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9426</v>
      </c>
      <c r="J27" s="10">
        <v>7</v>
      </c>
      <c r="K27" s="18">
        <f t="shared" si="3"/>
        <v>1346.5714285714287</v>
      </c>
      <c r="L27" s="19">
        <f t="shared" si="0"/>
        <v>5.6145809941727728E-3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329621</v>
      </c>
      <c r="J29" s="10">
        <v>949</v>
      </c>
      <c r="K29" s="7">
        <f t="shared" si="3"/>
        <v>347.33508956796629</v>
      </c>
      <c r="L29" s="8">
        <f t="shared" si="0"/>
        <v>0.19633819243371775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77000</v>
      </c>
      <c r="J30" s="10">
        <v>103</v>
      </c>
      <c r="K30" s="7">
        <f t="shared" si="3"/>
        <v>747.57281553398059</v>
      </c>
      <c r="L30" s="8">
        <f t="shared" si="0"/>
        <v>4.5864920066974693E-2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10000</v>
      </c>
      <c r="J31" s="10">
        <v>326</v>
      </c>
      <c r="K31" s="7">
        <f t="shared" si="3"/>
        <v>30.674846625766872</v>
      </c>
      <c r="L31" s="8">
        <f>I31/I$42</f>
        <v>5.9564831255811291E-3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1179660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995760</v>
      </c>
      <c r="J37" s="25">
        <v>1</v>
      </c>
      <c r="K37" s="24" t="s">
        <v>6</v>
      </c>
      <c r="L37" s="27">
        <f t="shared" ref="L37:L42" si="4">I37/I$42</f>
        <v>0.59312276371286654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1529718</v>
      </c>
      <c r="J41" s="31" t="s">
        <v>6</v>
      </c>
      <c r="K41" s="31" t="s">
        <v>6</v>
      </c>
      <c r="L41" s="14">
        <f t="shared" si="4"/>
        <v>0.91117394538977137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1678843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41973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1678843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aFhK2HX/umr82B5PpmO+NBgF45Gr+XbQY8XDMdjwvzvjcAJctPQ04cmI/TF3rJADdqaAFjxSX1Vmm4zTfgXaMg==" saltValue="IlUSNtsxKgMTcorGL/ryn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36127-8233-43A2-BACD-8515A416758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780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6.2819331602311748E-2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32000</v>
      </c>
      <c r="J13" s="6">
        <v>1</v>
      </c>
      <c r="K13" s="7">
        <f t="shared" si="1"/>
        <v>32000</v>
      </c>
      <c r="L13" s="8">
        <f t="shared" si="0"/>
        <v>3.3503643521232931E-2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6.2819331602311748E-2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98290</v>
      </c>
      <c r="J23" s="10">
        <v>111</v>
      </c>
      <c r="K23" s="18">
        <f t="shared" ref="K23:K35" si="3">IF(J23=0,"-",I23/J23)</f>
        <v>885.49549549549545</v>
      </c>
      <c r="L23" s="19">
        <f t="shared" si="0"/>
        <v>0.10290853505318703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24280</v>
      </c>
      <c r="J24" s="10">
        <v>28</v>
      </c>
      <c r="K24" s="7">
        <f t="shared" si="3"/>
        <v>867.14285714285711</v>
      </c>
      <c r="L24" s="8">
        <f t="shared" si="0"/>
        <v>2.542088952173549E-2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35000</v>
      </c>
      <c r="J25" s="10">
        <v>12</v>
      </c>
      <c r="K25" s="18">
        <f t="shared" si="3"/>
        <v>2916.6666666666665</v>
      </c>
      <c r="L25" s="19">
        <f t="shared" si="0"/>
        <v>3.6644610101348521E-2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8000</v>
      </c>
      <c r="J26" s="10">
        <v>1</v>
      </c>
      <c r="K26" s="7">
        <f t="shared" si="3"/>
        <v>8000</v>
      </c>
      <c r="L26" s="8">
        <f t="shared" si="0"/>
        <v>8.3759108803082329E-3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199162</v>
      </c>
      <c r="J29" s="10">
        <v>334</v>
      </c>
      <c r="K29" s="7">
        <f t="shared" si="3"/>
        <v>596.29341317365265</v>
      </c>
      <c r="L29" s="8">
        <f t="shared" si="0"/>
        <v>0.20852039534299355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46381</v>
      </c>
      <c r="J30" s="10">
        <v>55</v>
      </c>
      <c r="K30" s="7">
        <f t="shared" si="3"/>
        <v>843.29090909090905</v>
      </c>
      <c r="L30" s="8">
        <f t="shared" si="0"/>
        <v>4.8560390317447022E-2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15000</v>
      </c>
      <c r="J31" s="10">
        <v>492</v>
      </c>
      <c r="K31" s="7">
        <f t="shared" si="3"/>
        <v>30.487804878048781</v>
      </c>
      <c r="L31" s="8">
        <f>I31/I$42</f>
        <v>1.5704832900577937E-2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3670</v>
      </c>
      <c r="J32" s="10">
        <v>92</v>
      </c>
      <c r="K32" s="7">
        <f t="shared" si="3"/>
        <v>39.891304347826086</v>
      </c>
      <c r="L32" s="8">
        <f>I32/I$42</f>
        <v>3.8424491163414022E-3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608520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547668</v>
      </c>
      <c r="J37" s="25">
        <v>1</v>
      </c>
      <c r="K37" s="24" t="s">
        <v>6</v>
      </c>
      <c r="L37" s="27">
        <f t="shared" ref="L37:L42" si="4">I37/I$42</f>
        <v>0.57340229499958117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895120</v>
      </c>
      <c r="J41" s="31" t="s">
        <v>6</v>
      </c>
      <c r="K41" s="31" t="s">
        <v>6</v>
      </c>
      <c r="L41" s="14">
        <f t="shared" si="4"/>
        <v>0.93718066839768821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955120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23877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955120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Gj7B1KDva8CiI7KJlUDdcP/6ZQCGzIeNNeu2ixUYIFPtiQpMJfn6kAERP7ZEzJdDekDY4/YD+Do/VHfR4uC8fQ==" saltValue="dR5/q5ptoLtcwO4HodI8i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BA02-050D-411F-B9ED-8A194C26FFE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475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32000</v>
      </c>
      <c r="J12" s="6">
        <v>1</v>
      </c>
      <c r="K12" s="7">
        <f t="shared" ref="K12:K21" si="1">IF(J12=0,"-",I12/J12)</f>
        <v>32000</v>
      </c>
      <c r="L12" s="8">
        <f t="shared" si="0"/>
        <v>2.1621358659151442E-2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32000</v>
      </c>
      <c r="J22" s="13" t="s">
        <v>6</v>
      </c>
      <c r="K22" s="13" t="s">
        <v>6</v>
      </c>
      <c r="L22" s="14">
        <f t="shared" si="0"/>
        <v>2.1621358659151442E-2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135542</v>
      </c>
      <c r="J23" s="10">
        <v>120</v>
      </c>
      <c r="K23" s="18">
        <f t="shared" ref="K23:K35" si="3">IF(J23=0,"-",I23/J23)</f>
        <v>1129.5166666666667</v>
      </c>
      <c r="L23" s="19">
        <f t="shared" si="0"/>
        <v>9.1581318605584522E-2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51862</v>
      </c>
      <c r="J24" s="10">
        <v>46</v>
      </c>
      <c r="K24" s="7">
        <f t="shared" si="3"/>
        <v>1127.4347826086957</v>
      </c>
      <c r="L24" s="8">
        <f t="shared" si="0"/>
        <v>3.5041465711903502E-2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63666</v>
      </c>
      <c r="J25" s="10">
        <v>20</v>
      </c>
      <c r="K25" s="18">
        <f t="shared" si="3"/>
        <v>3183.3</v>
      </c>
      <c r="L25" s="19">
        <f t="shared" si="0"/>
        <v>4.301704438729799E-2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34422</v>
      </c>
      <c r="J27" s="10">
        <v>18</v>
      </c>
      <c r="K27" s="18">
        <f t="shared" si="3"/>
        <v>1912.3333333333333</v>
      </c>
      <c r="L27" s="19">
        <f t="shared" si="0"/>
        <v>2.3257825242665967E-2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8000</v>
      </c>
      <c r="J28" s="10">
        <v>1</v>
      </c>
      <c r="K28" s="18">
        <f t="shared" si="3"/>
        <v>8000</v>
      </c>
      <c r="L28" s="19">
        <f t="shared" si="0"/>
        <v>5.4053396647878605E-3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354460</v>
      </c>
      <c r="J29" s="10">
        <v>606</v>
      </c>
      <c r="K29" s="7">
        <f t="shared" si="3"/>
        <v>584.91749174917493</v>
      </c>
      <c r="L29" s="8">
        <f t="shared" si="0"/>
        <v>0.23949708719758814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104902</v>
      </c>
      <c r="J30" s="10">
        <v>81</v>
      </c>
      <c r="K30" s="7">
        <f t="shared" si="3"/>
        <v>1295.0864197530864</v>
      </c>
      <c r="L30" s="8">
        <f t="shared" si="0"/>
        <v>7.0878867689447025E-2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30128</v>
      </c>
      <c r="J31" s="10">
        <v>333</v>
      </c>
      <c r="K31" s="7">
        <f t="shared" si="3"/>
        <v>90.474474474474476</v>
      </c>
      <c r="L31" s="8">
        <f>I31/I$42</f>
        <v>2.0356509177591083E-2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922000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0.5606688567301209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1448018</v>
      </c>
      <c r="J41" s="31" t="s">
        <v>6</v>
      </c>
      <c r="K41" s="31" t="s">
        <v>6</v>
      </c>
      <c r="L41" s="14">
        <f t="shared" si="4"/>
        <v>0.97837864134084851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1480018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37000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1481042</v>
      </c>
      <c r="J46" s="110" t="s">
        <v>36</v>
      </c>
      <c r="K46" s="111"/>
      <c r="L46" s="125">
        <f>I42/I46</f>
        <v>0.99930859489467549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d14+8uRC7Ce7FE38oaqV6tFYSnyLydXCHAXZhjSLaWIUO2hXKxBdTwNDbqqzTlBzJuUAsBTDw2FgPlz2+VyOw==" saltValue="e40O4wNvFaCEmHqcEx+3X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3DF65-FFE5-40C3-AA69-5C438A5AAEC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781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31699</v>
      </c>
      <c r="J25" s="10">
        <v>6</v>
      </c>
      <c r="K25" s="18">
        <f t="shared" si="3"/>
        <v>5283.166666666667</v>
      </c>
      <c r="L25" s="19">
        <f t="shared" si="0"/>
        <v>4.448320670889664E-2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4000</v>
      </c>
      <c r="J26" s="10">
        <v>1</v>
      </c>
      <c r="K26" s="7">
        <f t="shared" si="3"/>
        <v>4000</v>
      </c>
      <c r="L26" s="8">
        <f t="shared" si="0"/>
        <v>5.6132000011226398E-3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229</v>
      </c>
      <c r="J27" s="10">
        <v>1</v>
      </c>
      <c r="K27" s="18">
        <f t="shared" si="3"/>
        <v>229</v>
      </c>
      <c r="L27" s="19">
        <f t="shared" si="0"/>
        <v>3.2135570006427115E-4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265778</v>
      </c>
      <c r="J29" s="10">
        <v>265</v>
      </c>
      <c r="K29" s="7">
        <f t="shared" si="3"/>
        <v>1002.9358490566037</v>
      </c>
      <c r="L29" s="8">
        <f t="shared" si="0"/>
        <v>0.37296626747459327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53625</v>
      </c>
      <c r="J30" s="10">
        <v>22</v>
      </c>
      <c r="K30" s="7">
        <f t="shared" si="3"/>
        <v>2437.5</v>
      </c>
      <c r="L30" s="8">
        <f t="shared" si="0"/>
        <v>7.5251962515050397E-2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461950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0.58222917011644582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712606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712606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17814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712606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GKvs8ajNDdJAQ3i5cKp6Tdv4k7sa5ZgAbm+MQxiJHIoUFWPk8NE3wU2hjuraVefE53osNBU3KSce31FGnCxuw==" saltValue="6lXdQOM/mbU8mHHlA7jAS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E7BF4-61A3-445A-A94B-0694F2EF29B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782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42332</v>
      </c>
      <c r="J23" s="10">
        <v>38</v>
      </c>
      <c r="K23" s="18">
        <f t="shared" ref="K23:K35" si="3">IF(J23=0,"-",I23/J23)</f>
        <v>1114</v>
      </c>
      <c r="L23" s="19">
        <f t="shared" si="0"/>
        <v>2.326023528377465E-2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42332</v>
      </c>
      <c r="J24" s="10">
        <v>38</v>
      </c>
      <c r="K24" s="7">
        <f t="shared" si="3"/>
        <v>1114</v>
      </c>
      <c r="L24" s="8">
        <f t="shared" si="0"/>
        <v>2.326023528377465E-2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145116</v>
      </c>
      <c r="J25" s="10">
        <v>57</v>
      </c>
      <c r="K25" s="18">
        <f t="shared" si="3"/>
        <v>2545.8947368421054</v>
      </c>
      <c r="L25" s="19">
        <f t="shared" si="0"/>
        <v>7.9737132746863892E-2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12244</v>
      </c>
      <c r="J26" s="10">
        <v>3</v>
      </c>
      <c r="K26" s="7">
        <f t="shared" si="3"/>
        <v>4081.3333333333335</v>
      </c>
      <c r="L26" s="8">
        <f t="shared" si="0"/>
        <v>6.7277312863681573E-3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4675</v>
      </c>
      <c r="J27" s="10">
        <v>10</v>
      </c>
      <c r="K27" s="18">
        <f t="shared" si="3"/>
        <v>467.5</v>
      </c>
      <c r="L27" s="19">
        <f t="shared" si="0"/>
        <v>2.5687801179166232E-3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417958</v>
      </c>
      <c r="J29" s="10">
        <v>532</v>
      </c>
      <c r="K29" s="7">
        <f t="shared" si="3"/>
        <v>785.63533834586462</v>
      </c>
      <c r="L29" s="8">
        <f t="shared" si="0"/>
        <v>0.2296560856736248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38385</v>
      </c>
      <c r="J30" s="10">
        <v>34</v>
      </c>
      <c r="K30" s="7">
        <f t="shared" si="3"/>
        <v>1128.9705882352941</v>
      </c>
      <c r="L30" s="8">
        <f t="shared" si="0"/>
        <v>2.1091470551065149E-2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31815</v>
      </c>
      <c r="J31" s="10">
        <v>2053</v>
      </c>
      <c r="K31" s="7">
        <f t="shared" si="3"/>
        <v>15.496833901607404</v>
      </c>
      <c r="L31" s="8">
        <f>I31/I$42</f>
        <v>1.7481441593907458E-2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4135</v>
      </c>
      <c r="J32" s="10">
        <v>188</v>
      </c>
      <c r="K32" s="7">
        <f t="shared" si="3"/>
        <v>21.99468085106383</v>
      </c>
      <c r="L32" s="8">
        <f>I32/I$42</f>
        <v>2.2720654091091417E-3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1268842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1141958</v>
      </c>
      <c r="J37" s="25">
        <v>2</v>
      </c>
      <c r="K37" s="24" t="s">
        <v>6</v>
      </c>
      <c r="L37" s="27">
        <f t="shared" ref="L37:L42" si="4">I37/I$42</f>
        <v>0.62747358414884091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10000</v>
      </c>
      <c r="J38" s="28">
        <v>1</v>
      </c>
      <c r="K38" s="7">
        <f t="shared" ref="K38:K39" si="5">IF(J38=0,"-",I38/J38)</f>
        <v>10000</v>
      </c>
      <c r="L38" s="27">
        <f t="shared" si="4"/>
        <v>5.494716829768178E-3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26076</v>
      </c>
      <c r="J40" s="28">
        <v>5</v>
      </c>
      <c r="K40" s="24" t="s">
        <v>6</v>
      </c>
      <c r="L40" s="27">
        <f t="shared" si="4"/>
        <v>1.4328023605303501E-2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1819930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1819930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45498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1839692</v>
      </c>
      <c r="J46" s="110" t="s">
        <v>36</v>
      </c>
      <c r="K46" s="111"/>
      <c r="L46" s="125">
        <f>I42/I46</f>
        <v>0.98925798448870794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PepelKB8k+QTrtMpnhGmmCeneNMT6lCBu7p7b0d4yUqrcPUVT+ir6pzQlKbufYvS3kR54wJZZ6EbgKrnyWwng==" saltValue="av9b10bCDSVZQwAz/dZl5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3AC2E-5E03-489C-AAA3-27433AB237E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783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8647</v>
      </c>
      <c r="J16" s="10">
        <v>1</v>
      </c>
      <c r="K16" s="7">
        <f t="shared" si="1"/>
        <v>8647</v>
      </c>
      <c r="L16" s="8">
        <f t="shared" si="0"/>
        <v>8.1262610647121793E-3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15000</v>
      </c>
      <c r="J17" s="10">
        <v>1</v>
      </c>
      <c r="K17" s="7">
        <f t="shared" si="1"/>
        <v>15000</v>
      </c>
      <c r="L17" s="8">
        <f t="shared" si="0"/>
        <v>1.4096671212059984E-2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23647</v>
      </c>
      <c r="J22" s="13" t="s">
        <v>6</v>
      </c>
      <c r="K22" s="13" t="s">
        <v>6</v>
      </c>
      <c r="L22" s="14">
        <f t="shared" si="0"/>
        <v>2.2222932276772162E-2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118277</v>
      </c>
      <c r="J23" s="10">
        <v>104</v>
      </c>
      <c r="K23" s="18">
        <f t="shared" ref="K23:K35" si="3">IF(J23=0,"-",I23/J23)</f>
        <v>1137.2788461538462</v>
      </c>
      <c r="L23" s="19">
        <f t="shared" si="0"/>
        <v>0.11115413206325458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42904</v>
      </c>
      <c r="J24" s="10">
        <v>38</v>
      </c>
      <c r="K24" s="7">
        <f t="shared" si="3"/>
        <v>1129.0526315789473</v>
      </c>
      <c r="L24" s="8">
        <f t="shared" si="0"/>
        <v>4.0320238778814771E-2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98519</v>
      </c>
      <c r="J25" s="10">
        <v>24</v>
      </c>
      <c r="K25" s="18">
        <f t="shared" si="3"/>
        <v>4104.958333333333</v>
      </c>
      <c r="L25" s="19">
        <f t="shared" si="0"/>
        <v>9.2585996742729174E-2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19477</v>
      </c>
      <c r="J26" s="10">
        <v>5</v>
      </c>
      <c r="K26" s="7">
        <f t="shared" si="3"/>
        <v>3895.4</v>
      </c>
      <c r="L26" s="8">
        <f t="shared" si="0"/>
        <v>1.8304057679819487E-2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7640</v>
      </c>
      <c r="J27" s="10">
        <v>2</v>
      </c>
      <c r="K27" s="18">
        <f t="shared" si="3"/>
        <v>3820</v>
      </c>
      <c r="L27" s="19">
        <f t="shared" si="0"/>
        <v>7.1799045373425515E-3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6240</v>
      </c>
      <c r="J28" s="10">
        <v>1</v>
      </c>
      <c r="K28" s="18">
        <f t="shared" si="3"/>
        <v>6240</v>
      </c>
      <c r="L28" s="19">
        <f t="shared" si="0"/>
        <v>5.864215224216953E-3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235138</v>
      </c>
      <c r="J29" s="10">
        <v>196</v>
      </c>
      <c r="K29" s="7">
        <f t="shared" si="3"/>
        <v>1199.6836734693877</v>
      </c>
      <c r="L29" s="8">
        <f t="shared" si="0"/>
        <v>0.2209775383640907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37539</v>
      </c>
      <c r="J30" s="10">
        <v>30</v>
      </c>
      <c r="K30" s="7">
        <f t="shared" si="3"/>
        <v>1251.3</v>
      </c>
      <c r="L30" s="8">
        <f t="shared" si="0"/>
        <v>3.5278329375301315E-2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657860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0.54587949601581087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1040434</v>
      </c>
      <c r="J41" s="31" t="s">
        <v>6</v>
      </c>
      <c r="K41" s="31" t="s">
        <v>6</v>
      </c>
      <c r="L41" s="14">
        <f t="shared" si="4"/>
        <v>0.97777706772322781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1064081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26602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1064081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RTOzhlxFDybOnwGck4n2pTPKOyhbDtSWX61RrkyzYpdrShwUtyV29zcKNN8fKatc3M4tiVF+/8YPNgtrpZUtPQ==" saltValue="v1DLQ/mXMPusxIQw7RgtV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302AC-454D-4CA1-B7E5-01F893A5E9A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784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236809</v>
      </c>
      <c r="J12" s="6">
        <v>6</v>
      </c>
      <c r="K12" s="7">
        <f t="shared" ref="K12:K21" si="1">IF(J12=0,"-",I12/J12)</f>
        <v>39468.166666666664</v>
      </c>
      <c r="L12" s="8">
        <f t="shared" si="0"/>
        <v>7.3654679056024255E-2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40000</v>
      </c>
      <c r="J13" s="6">
        <v>1</v>
      </c>
      <c r="K13" s="7">
        <f t="shared" si="1"/>
        <v>40000</v>
      </c>
      <c r="L13" s="8">
        <f t="shared" si="0"/>
        <v>1.2441195909956845E-2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69980</v>
      </c>
      <c r="J17" s="10">
        <v>2</v>
      </c>
      <c r="K17" s="7">
        <f t="shared" si="1"/>
        <v>34990</v>
      </c>
      <c r="L17" s="8">
        <f t="shared" si="0"/>
        <v>2.1765872244469499E-2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306789</v>
      </c>
      <c r="J22" s="13" t="s">
        <v>6</v>
      </c>
      <c r="K22" s="13" t="s">
        <v>6</v>
      </c>
      <c r="L22" s="14">
        <f t="shared" si="0"/>
        <v>9.5420551300493761E-2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398371</v>
      </c>
      <c r="J23" s="10">
        <v>342</v>
      </c>
      <c r="K23" s="18">
        <f t="shared" ref="K23:K35" si="3">IF(J23=0,"-",I23/J23)</f>
        <v>1164.827485380117</v>
      </c>
      <c r="L23" s="19">
        <f t="shared" si="0"/>
        <v>0.12390529139613546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62322</v>
      </c>
      <c r="J24" s="10">
        <v>54</v>
      </c>
      <c r="K24" s="7">
        <f t="shared" si="3"/>
        <v>1154.1111111111111</v>
      </c>
      <c r="L24" s="8">
        <f t="shared" si="0"/>
        <v>1.9384005287508263E-2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245101</v>
      </c>
      <c r="J25" s="10">
        <v>93</v>
      </c>
      <c r="K25" s="18">
        <f t="shared" si="3"/>
        <v>2635.494623655914</v>
      </c>
      <c r="L25" s="19">
        <f t="shared" si="0"/>
        <v>7.6233738968158313E-2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32804</v>
      </c>
      <c r="J26" s="10">
        <v>12</v>
      </c>
      <c r="K26" s="7">
        <f t="shared" si="3"/>
        <v>2733.6666666666665</v>
      </c>
      <c r="L26" s="8">
        <f t="shared" si="0"/>
        <v>1.0203024765755608E-2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22308</v>
      </c>
      <c r="J27" s="10">
        <v>12</v>
      </c>
      <c r="K27" s="18">
        <f t="shared" si="3"/>
        <v>1859</v>
      </c>
      <c r="L27" s="19">
        <f t="shared" si="0"/>
        <v>6.9384549589829323E-3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5000</v>
      </c>
      <c r="J28" s="10">
        <v>1</v>
      </c>
      <c r="K28" s="18">
        <f t="shared" si="3"/>
        <v>5000</v>
      </c>
      <c r="L28" s="19">
        <f t="shared" si="0"/>
        <v>1.5551494887446056E-3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308016</v>
      </c>
      <c r="J29" s="10">
        <v>470</v>
      </c>
      <c r="K29" s="7">
        <f t="shared" si="3"/>
        <v>655.35319148936173</v>
      </c>
      <c r="L29" s="8">
        <f t="shared" si="0"/>
        <v>9.580218498503168E-2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47224</v>
      </c>
      <c r="J30" s="10">
        <v>44</v>
      </c>
      <c r="K30" s="7">
        <f t="shared" si="3"/>
        <v>1073.2727272727273</v>
      </c>
      <c r="L30" s="8">
        <f t="shared" si="0"/>
        <v>1.468807589129505E-2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26000</v>
      </c>
      <c r="J31" s="10">
        <v>935</v>
      </c>
      <c r="K31" s="7">
        <f t="shared" si="3"/>
        <v>27.807486631016044</v>
      </c>
      <c r="L31" s="8">
        <f>I31/I$42</f>
        <v>8.0867773414719495E-3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5500</v>
      </c>
      <c r="J32" s="10">
        <v>38</v>
      </c>
      <c r="K32" s="7">
        <f t="shared" si="3"/>
        <v>144.73684210526315</v>
      </c>
      <c r="L32" s="8">
        <f>I32/I$42</f>
        <v>1.7106644376190662E-3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2122700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1908540</v>
      </c>
      <c r="J37" s="25">
        <v>3</v>
      </c>
      <c r="K37" s="24" t="s">
        <v>6</v>
      </c>
      <c r="L37" s="27">
        <f t="shared" ref="L37:L42" si="4">I37/I$42</f>
        <v>0.59361300104972592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2908336</v>
      </c>
      <c r="J41" s="31" t="s">
        <v>6</v>
      </c>
      <c r="K41" s="31" t="s">
        <v>6</v>
      </c>
      <c r="L41" s="14">
        <f t="shared" si="4"/>
        <v>0.90457944869950624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3215125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80379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3215125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kEM9mnt64kRKztDih2u3dG0mjJ95wa87VXsavkCHB5ilsJTcReQpABtxqTkn5J4vloBwsAHlHZp5r8D/lEZ/g==" saltValue="kkHAo4LPyIxl1JbbuxuBx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48313-5832-4E8A-B5F4-090AAFF4A8A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785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811</v>
      </c>
      <c r="J16" s="10">
        <v>1</v>
      </c>
      <c r="K16" s="7">
        <f t="shared" si="1"/>
        <v>811</v>
      </c>
      <c r="L16" s="8">
        <f t="shared" si="0"/>
        <v>3.1118926868987018E-4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3980</v>
      </c>
      <c r="J19" s="10">
        <v>1</v>
      </c>
      <c r="K19" s="7">
        <f t="shared" si="1"/>
        <v>3980</v>
      </c>
      <c r="L19" s="8">
        <f t="shared" si="0"/>
        <v>1.5271680510304355E-3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4791</v>
      </c>
      <c r="J22" s="13" t="s">
        <v>6</v>
      </c>
      <c r="K22" s="13" t="s">
        <v>6</v>
      </c>
      <c r="L22" s="14">
        <f t="shared" si="0"/>
        <v>1.8383573197203057E-3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66073</v>
      </c>
      <c r="J23" s="10">
        <v>73</v>
      </c>
      <c r="K23" s="18">
        <f t="shared" ref="K23:K35" si="3">IF(J23=0,"-",I23/J23)</f>
        <v>905.10958904109589</v>
      </c>
      <c r="L23" s="19">
        <f t="shared" si="0"/>
        <v>2.5352908199933157E-2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66073</v>
      </c>
      <c r="J24" s="10">
        <v>73</v>
      </c>
      <c r="K24" s="7">
        <f t="shared" si="3"/>
        <v>905.10958904109589</v>
      </c>
      <c r="L24" s="8">
        <f t="shared" si="0"/>
        <v>2.5352908199933157E-2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74000</v>
      </c>
      <c r="J25" s="10">
        <v>27</v>
      </c>
      <c r="K25" s="18">
        <f t="shared" si="3"/>
        <v>2740.7407407407409</v>
      </c>
      <c r="L25" s="19">
        <f t="shared" si="0"/>
        <v>2.8394581853329708E-2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10000</v>
      </c>
      <c r="J26" s="10">
        <v>4</v>
      </c>
      <c r="K26" s="7">
        <f t="shared" si="3"/>
        <v>2500</v>
      </c>
      <c r="L26" s="8">
        <f t="shared" si="0"/>
        <v>3.8371056558553656E-3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800</v>
      </c>
      <c r="J27" s="10">
        <v>1</v>
      </c>
      <c r="K27" s="18">
        <f t="shared" si="3"/>
        <v>800</v>
      </c>
      <c r="L27" s="19">
        <f t="shared" si="0"/>
        <v>3.0696845246842928E-4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190644</v>
      </c>
      <c r="J29" s="10">
        <v>350</v>
      </c>
      <c r="K29" s="7">
        <f t="shared" si="3"/>
        <v>544.69714285714281</v>
      </c>
      <c r="L29" s="8">
        <f t="shared" si="0"/>
        <v>7.3152117065489033E-2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37078</v>
      </c>
      <c r="J30" s="10">
        <v>25</v>
      </c>
      <c r="K30" s="7">
        <f t="shared" si="3"/>
        <v>1483.12</v>
      </c>
      <c r="L30" s="8">
        <f t="shared" si="0"/>
        <v>1.4227220350780525E-2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29363</v>
      </c>
      <c r="J31" s="10">
        <v>1825</v>
      </c>
      <c r="K31" s="7">
        <f t="shared" si="3"/>
        <v>16.08931506849315</v>
      </c>
      <c r="L31" s="8">
        <f>I31/I$42</f>
        <v>1.1266893337288111E-2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9234</v>
      </c>
      <c r="J32" s="10">
        <v>483</v>
      </c>
      <c r="K32" s="7">
        <f t="shared" si="3"/>
        <v>19.118012422360248</v>
      </c>
      <c r="L32" s="8">
        <f>I32/I$42</f>
        <v>3.5431833626168446E-3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2489400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2240460</v>
      </c>
      <c r="J37" s="25">
        <v>4</v>
      </c>
      <c r="K37" s="24" t="s">
        <v>6</v>
      </c>
      <c r="L37" s="27">
        <f t="shared" ref="L37:L42" si="4">I37/I$42</f>
        <v>0.8596881737717712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2601340</v>
      </c>
      <c r="J41" s="31" t="s">
        <v>6</v>
      </c>
      <c r="K41" s="31" t="s">
        <v>6</v>
      </c>
      <c r="L41" s="14">
        <f t="shared" si="4"/>
        <v>0.99816164268027974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2606131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65153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2606173</v>
      </c>
      <c r="J46" s="110" t="s">
        <v>36</v>
      </c>
      <c r="K46" s="111"/>
      <c r="L46" s="125">
        <f>I42/I46</f>
        <v>0.99998388441596164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MjqZvFepjtbs+kGa9P2ETU/1mjsTszoCy2LGtLxno9+QBgA/s1QGHk3HPYVOHGou3Tk8lNgJle5Io0cop038YA==" saltValue="s3J+uDygVYuM5JXMmw8UW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6FC5-1DD1-497A-B8BA-DC0689F2672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786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542117</v>
      </c>
      <c r="J12" s="6">
        <v>9</v>
      </c>
      <c r="K12" s="7">
        <f t="shared" ref="K12:K21" si="1">IF(J12=0,"-",I12/J12)</f>
        <v>60235.222222222219</v>
      </c>
      <c r="L12" s="8">
        <f t="shared" si="0"/>
        <v>0.11520320051273486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61285</v>
      </c>
      <c r="J13" s="6">
        <v>1</v>
      </c>
      <c r="K13" s="7">
        <f t="shared" si="1"/>
        <v>61285</v>
      </c>
      <c r="L13" s="8">
        <f t="shared" si="0"/>
        <v>1.3023439854169774E-2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5878</v>
      </c>
      <c r="J16" s="10">
        <v>2</v>
      </c>
      <c r="K16" s="7">
        <f t="shared" si="1"/>
        <v>2939</v>
      </c>
      <c r="L16" s="8">
        <f t="shared" si="0"/>
        <v>1.2491111929968171E-3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201524</v>
      </c>
      <c r="J17" s="10">
        <v>4</v>
      </c>
      <c r="K17" s="7">
        <f t="shared" si="1"/>
        <v>50381</v>
      </c>
      <c r="L17" s="8">
        <f t="shared" si="0"/>
        <v>4.2825090857007579E-2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749519</v>
      </c>
      <c r="J22" s="13" t="s">
        <v>6</v>
      </c>
      <c r="K22" s="13" t="s">
        <v>6</v>
      </c>
      <c r="L22" s="14">
        <f t="shared" si="0"/>
        <v>0.15927740256273926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350818</v>
      </c>
      <c r="J23" s="10">
        <v>322</v>
      </c>
      <c r="K23" s="18">
        <f t="shared" ref="K23:K35" si="3">IF(J23=0,"-",I23/J23)</f>
        <v>1089.4968944099378</v>
      </c>
      <c r="L23" s="19">
        <f t="shared" si="0"/>
        <v>7.4550985114793702E-2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100022</v>
      </c>
      <c r="J24" s="10">
        <v>110</v>
      </c>
      <c r="K24" s="7">
        <f t="shared" si="3"/>
        <v>909.29090909090905</v>
      </c>
      <c r="L24" s="8">
        <f t="shared" si="0"/>
        <v>2.1255290872053016E-2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116643</v>
      </c>
      <c r="J25" s="10">
        <v>44</v>
      </c>
      <c r="K25" s="18">
        <f t="shared" si="3"/>
        <v>2650.9772727272725</v>
      </c>
      <c r="L25" s="19">
        <f t="shared" si="0"/>
        <v>2.4787355713631803E-2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18299</v>
      </c>
      <c r="J26" s="10">
        <v>6</v>
      </c>
      <c r="K26" s="7">
        <f t="shared" si="3"/>
        <v>3049.8333333333335</v>
      </c>
      <c r="L26" s="8">
        <f t="shared" si="0"/>
        <v>3.8886501736387813E-3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21186</v>
      </c>
      <c r="J27" s="10">
        <v>13</v>
      </c>
      <c r="K27" s="18">
        <f t="shared" si="3"/>
        <v>1629.6923076923076</v>
      </c>
      <c r="L27" s="19">
        <f t="shared" si="0"/>
        <v>4.5021554499541623E-3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5720</v>
      </c>
      <c r="J28" s="10">
        <v>3</v>
      </c>
      <c r="K28" s="18">
        <f t="shared" si="3"/>
        <v>1906.6666666666667</v>
      </c>
      <c r="L28" s="19">
        <f t="shared" si="0"/>
        <v>1.2155352201330034E-3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379510</v>
      </c>
      <c r="J29" s="10">
        <v>581</v>
      </c>
      <c r="K29" s="7">
        <f t="shared" si="3"/>
        <v>653.20137693631671</v>
      </c>
      <c r="L29" s="8">
        <f t="shared" si="0"/>
        <v>8.0648211781936388E-2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80339</v>
      </c>
      <c r="J30" s="10">
        <v>108</v>
      </c>
      <c r="K30" s="7">
        <f t="shared" si="3"/>
        <v>743.87962962962968</v>
      </c>
      <c r="L30" s="8">
        <f t="shared" si="0"/>
        <v>1.7072532176619817E-2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17810</v>
      </c>
      <c r="J31" s="10">
        <v>356</v>
      </c>
      <c r="K31" s="7">
        <f t="shared" si="3"/>
        <v>50.028089887640448</v>
      </c>
      <c r="L31" s="8">
        <f>I31/I$42</f>
        <v>3.7847346626868512E-3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3840</v>
      </c>
      <c r="J32" s="10">
        <v>216</v>
      </c>
      <c r="K32" s="7">
        <f t="shared" si="3"/>
        <v>17.777777777777779</v>
      </c>
      <c r="L32" s="8">
        <f>I32/I$42</f>
        <v>8.1602364428509319E-4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3411400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3070260</v>
      </c>
      <c r="J37" s="25">
        <v>6</v>
      </c>
      <c r="K37" s="24" t="s">
        <v>6</v>
      </c>
      <c r="L37" s="27">
        <f t="shared" ref="L37:L42" si="4">I37/I$42</f>
        <v>0.6524491547142578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3956227</v>
      </c>
      <c r="J41" s="31" t="s">
        <v>6</v>
      </c>
      <c r="K41" s="31" t="s">
        <v>6</v>
      </c>
      <c r="L41" s="14">
        <f t="shared" si="4"/>
        <v>0.84072259743726074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4705746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117644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4706262</v>
      </c>
      <c r="J46" s="110" t="s">
        <v>36</v>
      </c>
      <c r="K46" s="111"/>
      <c r="L46" s="125">
        <f>I42/I46</f>
        <v>0.9998903588453002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aRzp9x56Of46b2fQpTXoY4xZRx7M0DrcJtQf0TPu7BpOXRMGfNR0/bvXuqp2yY8wJ0b0H750gxqVXipoYk3VA==" saltValue="r9d8RINo6F9BRmYRmeiFS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0F368-1640-4A61-AA51-43E7851E25E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787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2.2325465095251597E-2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9465</v>
      </c>
      <c r="J17" s="10">
        <v>1</v>
      </c>
      <c r="K17" s="7">
        <f t="shared" si="1"/>
        <v>9465</v>
      </c>
      <c r="L17" s="8">
        <f t="shared" si="0"/>
        <v>5.2827631781639092E-3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49465</v>
      </c>
      <c r="J22" s="13" t="s">
        <v>6</v>
      </c>
      <c r="K22" s="13" t="s">
        <v>6</v>
      </c>
      <c r="L22" s="14">
        <f t="shared" si="0"/>
        <v>2.7608228273415508E-2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123833</v>
      </c>
      <c r="J23" s="10">
        <v>131</v>
      </c>
      <c r="K23" s="18">
        <f t="shared" ref="K23:K35" si="3">IF(J23=0,"-",I23/J23)</f>
        <v>945.29007633587787</v>
      </c>
      <c r="L23" s="19">
        <f t="shared" si="0"/>
        <v>6.9115732978507274E-2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49874</v>
      </c>
      <c r="J24" s="10">
        <v>53</v>
      </c>
      <c r="K24" s="7">
        <f t="shared" si="3"/>
        <v>941.01886792452831</v>
      </c>
      <c r="L24" s="8">
        <f t="shared" si="0"/>
        <v>2.7836506154014454E-2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71077</v>
      </c>
      <c r="J25" s="10">
        <v>18</v>
      </c>
      <c r="K25" s="18">
        <f t="shared" si="3"/>
        <v>3948.7222222222222</v>
      </c>
      <c r="L25" s="19">
        <f t="shared" si="0"/>
        <v>3.967067706437994E-2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20000</v>
      </c>
      <c r="J26" s="10">
        <v>5</v>
      </c>
      <c r="K26" s="7">
        <f t="shared" si="3"/>
        <v>4000</v>
      </c>
      <c r="L26" s="8">
        <f t="shared" si="0"/>
        <v>1.1162732547625799E-2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6022</v>
      </c>
      <c r="J27" s="10">
        <v>8</v>
      </c>
      <c r="K27" s="18">
        <f t="shared" si="3"/>
        <v>752.75</v>
      </c>
      <c r="L27" s="19">
        <f t="shared" si="0"/>
        <v>3.3610987700901278E-3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1288</v>
      </c>
      <c r="J28" s="10">
        <v>1</v>
      </c>
      <c r="K28" s="18">
        <f t="shared" si="3"/>
        <v>1288</v>
      </c>
      <c r="L28" s="19">
        <f t="shared" si="0"/>
        <v>7.1887997606710145E-4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290679</v>
      </c>
      <c r="J29" s="10">
        <v>899</v>
      </c>
      <c r="K29" s="7">
        <f t="shared" si="3"/>
        <v>323.33592880978864</v>
      </c>
      <c r="L29" s="8">
        <f t="shared" si="0"/>
        <v>0.16223859671056598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61900</v>
      </c>
      <c r="J30" s="10">
        <v>92</v>
      </c>
      <c r="K30" s="7">
        <f t="shared" si="3"/>
        <v>672.82608695652175</v>
      </c>
      <c r="L30" s="8">
        <f t="shared" si="0"/>
        <v>3.4548657234901844E-2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5900</v>
      </c>
      <c r="J31" s="10">
        <v>490</v>
      </c>
      <c r="K31" s="7">
        <f t="shared" si="3"/>
        <v>12.040816326530612</v>
      </c>
      <c r="L31" s="8">
        <f>I31/I$42</f>
        <v>3.2930061015496105E-3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1392220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1244700</v>
      </c>
      <c r="J37" s="25">
        <v>3</v>
      </c>
      <c r="K37" s="24" t="s">
        <v>6</v>
      </c>
      <c r="L37" s="27">
        <f t="shared" ref="L37:L42" si="4">I37/I$42</f>
        <v>0.69471266010149157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1742211</v>
      </c>
      <c r="J41" s="31" t="s">
        <v>6</v>
      </c>
      <c r="K41" s="31" t="s">
        <v>6</v>
      </c>
      <c r="L41" s="14">
        <f t="shared" si="4"/>
        <v>0.97239177172658453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1791676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44787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1791678</v>
      </c>
      <c r="J46" s="110" t="s">
        <v>36</v>
      </c>
      <c r="K46" s="111"/>
      <c r="L46" s="125">
        <f>I42/I46</f>
        <v>0.99999888372799128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aLGbGHlRbJKt7/bDwJHYswqN/YWdrRUK9Vk7I+v6eyuDp8JAhgllfCE8BG6IS3ZBwTFtxadZRtPVGXaqdtrZhA==" saltValue="u57NT+Pd00BVRYj2G4xOt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F2527-7463-4C46-B2C7-331ED0D9EEA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788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28450</v>
      </c>
      <c r="J12" s="6">
        <v>1</v>
      </c>
      <c r="K12" s="7">
        <f t="shared" ref="K12:K21" si="1">IF(J12=0,"-",I12/J12)</f>
        <v>28450</v>
      </c>
      <c r="L12" s="8">
        <f t="shared" si="0"/>
        <v>4.6613989308766151E-3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1459</v>
      </c>
      <c r="J16" s="10">
        <v>4</v>
      </c>
      <c r="K16" s="7">
        <f t="shared" si="1"/>
        <v>364.75</v>
      </c>
      <c r="L16" s="8">
        <f t="shared" si="0"/>
        <v>2.3905030018098351E-4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83100</v>
      </c>
      <c r="J17" s="10">
        <v>2</v>
      </c>
      <c r="K17" s="7">
        <f t="shared" si="1"/>
        <v>41550</v>
      </c>
      <c r="L17" s="8">
        <f t="shared" si="0"/>
        <v>1.361554485609303E-2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7200</v>
      </c>
      <c r="J19" s="10">
        <v>2</v>
      </c>
      <c r="K19" s="7">
        <f t="shared" si="1"/>
        <v>3600</v>
      </c>
      <c r="L19" s="8">
        <f t="shared" si="0"/>
        <v>1.1796861969178077E-3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120209</v>
      </c>
      <c r="J22" s="13" t="s">
        <v>6</v>
      </c>
      <c r="K22" s="13" t="s">
        <v>6</v>
      </c>
      <c r="L22" s="14">
        <f t="shared" si="0"/>
        <v>1.9695680284068436E-2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365956</v>
      </c>
      <c r="J23" s="10">
        <v>326</v>
      </c>
      <c r="K23" s="18">
        <f t="shared" ref="K23:K35" si="3">IF(J23=0,"-",I23/J23)</f>
        <v>1122.564417177914</v>
      </c>
      <c r="L23" s="19">
        <f t="shared" si="0"/>
        <v>5.9960172483229615E-2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169511</v>
      </c>
      <c r="J24" s="10">
        <v>149</v>
      </c>
      <c r="K24" s="7">
        <f t="shared" si="3"/>
        <v>1137.6577181208054</v>
      </c>
      <c r="L24" s="8">
        <f t="shared" si="0"/>
        <v>2.7773581517463123E-2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717607</v>
      </c>
      <c r="J25" s="10">
        <v>171</v>
      </c>
      <c r="K25" s="18">
        <f t="shared" si="3"/>
        <v>4196.5321637426905</v>
      </c>
      <c r="L25" s="19">
        <f t="shared" si="0"/>
        <v>0.11757653787661072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183810</v>
      </c>
      <c r="J26" s="10">
        <v>50</v>
      </c>
      <c r="K26" s="7">
        <f t="shared" si="3"/>
        <v>3676.2</v>
      </c>
      <c r="L26" s="8">
        <f t="shared" si="0"/>
        <v>3.0116405535480863E-2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114394</v>
      </c>
      <c r="J27" s="10">
        <v>62</v>
      </c>
      <c r="K27" s="18">
        <f t="shared" si="3"/>
        <v>1845.0645161290322</v>
      </c>
      <c r="L27" s="19">
        <f t="shared" si="0"/>
        <v>1.8742919834752177E-2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27963</v>
      </c>
      <c r="J28" s="10">
        <v>14</v>
      </c>
      <c r="K28" s="18">
        <f t="shared" si="3"/>
        <v>1997.3571428571429</v>
      </c>
      <c r="L28" s="19">
        <f t="shared" si="0"/>
        <v>4.5816062672795355E-3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395776</v>
      </c>
      <c r="J29" s="10">
        <v>556</v>
      </c>
      <c r="K29" s="7">
        <f t="shared" si="3"/>
        <v>711.82733812949641</v>
      </c>
      <c r="L29" s="8">
        <f t="shared" si="0"/>
        <v>6.4846039482130871E-2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132476</v>
      </c>
      <c r="J30" s="10">
        <v>153</v>
      </c>
      <c r="K30" s="7">
        <f t="shared" si="3"/>
        <v>865.85620915032678</v>
      </c>
      <c r="L30" s="8">
        <f t="shared" si="0"/>
        <v>2.170557064206715E-2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57820</v>
      </c>
      <c r="J31" s="10">
        <v>630</v>
      </c>
      <c r="K31" s="7">
        <f t="shared" si="3"/>
        <v>91.777777777777771</v>
      </c>
      <c r="L31" s="8">
        <f>I31/I$42</f>
        <v>9.473535542470506E-3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15488</v>
      </c>
      <c r="J32" s="10">
        <v>173</v>
      </c>
      <c r="K32" s="7">
        <f t="shared" si="3"/>
        <v>89.526011560693647</v>
      </c>
      <c r="L32" s="8">
        <f>I32/I$42</f>
        <v>2.5376360858143064E-3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5095994</v>
      </c>
      <c r="J36" s="25">
        <v>8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4331556</v>
      </c>
      <c r="J37" s="25">
        <v>8</v>
      </c>
      <c r="K37" s="24" t="s">
        <v>6</v>
      </c>
      <c r="L37" s="27">
        <f t="shared" ref="L37:L42" si="4">I37/I$42</f>
        <v>0.70970511449673768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5983109</v>
      </c>
      <c r="J41" s="31" t="s">
        <v>6</v>
      </c>
      <c r="K41" s="31" t="s">
        <v>6</v>
      </c>
      <c r="L41" s="14">
        <f t="shared" si="4"/>
        <v>0.98030431971593157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6103318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152582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6104609</v>
      </c>
      <c r="J46" s="110" t="s">
        <v>36</v>
      </c>
      <c r="K46" s="111"/>
      <c r="L46" s="125">
        <f>I42/I46</f>
        <v>0.99978852044414313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OvzM2DBsB2rGFBTTT/ong8o5qd6HTZhzErxR1jEn5aK7XOzccFE9LgmiZklNCpDQp7h98/lXm1W43ujXTBzM/Q==" saltValue="vpGBBQvsOd2luPZ4Iruxa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D5919-33C5-45A2-9103-636E49002DC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789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128000</v>
      </c>
      <c r="J12" s="6">
        <v>4</v>
      </c>
      <c r="K12" s="7">
        <f t="shared" ref="K12:K21" si="1">IF(J12=0,"-",I12/J12)</f>
        <v>32000</v>
      </c>
      <c r="L12" s="8">
        <f t="shared" si="0"/>
        <v>7.5930684776134988E-2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8390</v>
      </c>
      <c r="J16" s="10">
        <v>2</v>
      </c>
      <c r="K16" s="7">
        <f t="shared" si="1"/>
        <v>4195</v>
      </c>
      <c r="L16" s="8">
        <f t="shared" si="0"/>
        <v>4.9770191036857233E-3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42000</v>
      </c>
      <c r="J17" s="10">
        <v>2</v>
      </c>
      <c r="K17" s="7">
        <f t="shared" si="1"/>
        <v>21000</v>
      </c>
      <c r="L17" s="8">
        <f t="shared" si="0"/>
        <v>2.4914755942169291E-2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178390</v>
      </c>
      <c r="J22" s="13" t="s">
        <v>6</v>
      </c>
      <c r="K22" s="13" t="s">
        <v>6</v>
      </c>
      <c r="L22" s="14">
        <f t="shared" si="0"/>
        <v>0.10582245982199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207317</v>
      </c>
      <c r="J23" s="10">
        <v>181</v>
      </c>
      <c r="K23" s="18">
        <f t="shared" ref="K23:K35" si="3">IF(J23=0,"-",I23/J23)</f>
        <v>1145.3977900552486</v>
      </c>
      <c r="L23" s="19">
        <f t="shared" si="0"/>
        <v>0.12298220137292169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51692</v>
      </c>
      <c r="J24" s="10">
        <v>46</v>
      </c>
      <c r="K24" s="7">
        <f t="shared" si="3"/>
        <v>1123.7391304347825</v>
      </c>
      <c r="L24" s="8">
        <f t="shared" si="0"/>
        <v>3.0664132480062264E-2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99722</v>
      </c>
      <c r="J25" s="10">
        <v>24</v>
      </c>
      <c r="K25" s="18">
        <f t="shared" si="3"/>
        <v>4155.083333333333</v>
      </c>
      <c r="L25" s="19">
        <f t="shared" si="0"/>
        <v>5.9155935525357292E-2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2501</v>
      </c>
      <c r="J26" s="10">
        <v>2</v>
      </c>
      <c r="K26" s="7">
        <f t="shared" si="3"/>
        <v>1250.5</v>
      </c>
      <c r="L26" s="8">
        <f t="shared" si="0"/>
        <v>1.4836143955087001E-3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1552</v>
      </c>
      <c r="J27" s="10">
        <v>4</v>
      </c>
      <c r="K27" s="18">
        <f t="shared" si="3"/>
        <v>388</v>
      </c>
      <c r="L27" s="19">
        <f t="shared" si="0"/>
        <v>9.2065955291063665E-4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276662</v>
      </c>
      <c r="J29" s="10">
        <v>197</v>
      </c>
      <c r="K29" s="7">
        <f t="shared" si="3"/>
        <v>1404.3756345177665</v>
      </c>
      <c r="L29" s="8">
        <f t="shared" si="0"/>
        <v>0.16411824305886763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55733</v>
      </c>
      <c r="J30" s="10">
        <v>20</v>
      </c>
      <c r="K30" s="7">
        <f t="shared" si="3"/>
        <v>2786.65</v>
      </c>
      <c r="L30" s="8">
        <f t="shared" si="0"/>
        <v>3.3061287926783839E-2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9325</v>
      </c>
      <c r="J31" s="10">
        <v>131</v>
      </c>
      <c r="K31" s="7">
        <f t="shared" si="3"/>
        <v>71.18320610687023</v>
      </c>
      <c r="L31" s="8">
        <f>I31/I$42</f>
        <v>5.5316690276363961E-3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505</v>
      </c>
      <c r="J32" s="10">
        <v>7</v>
      </c>
      <c r="K32" s="7">
        <f t="shared" si="3"/>
        <v>72.142857142857139</v>
      </c>
      <c r="L32" s="8">
        <f>I32/I$42</f>
        <v>2.9957027978084506E-4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1014200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1</v>
      </c>
      <c r="K37" s="24" t="s">
        <v>6</v>
      </c>
      <c r="L37" s="27">
        <f t="shared" ref="L37:L42" si="4">I37/I$42</f>
        <v>0.54146883164031634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1507358</v>
      </c>
      <c r="J41" s="31" t="s">
        <v>6</v>
      </c>
      <c r="K41" s="31" t="s">
        <v>6</v>
      </c>
      <c r="L41" s="14">
        <f t="shared" si="4"/>
        <v>0.89417754017800999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1685748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42143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1685760</v>
      </c>
      <c r="J46" s="110" t="s">
        <v>36</v>
      </c>
      <c r="K46" s="111"/>
      <c r="L46" s="125">
        <f>I42/I46</f>
        <v>0.99999288154897492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nsDA7FzD7iP+dISJ8jNrO6A2bayIHh8Mxi+7SHiGTKSTjADfFiJ32lbEnm0a1omARSnH4JBXD0oR6kVnGE9SA==" saltValue="vY5vRQJcMs1FlUyELD38B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AF50-38DE-4BB1-A02D-D1C9A413A9C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790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175000</v>
      </c>
      <c r="J12" s="6">
        <v>5</v>
      </c>
      <c r="K12" s="7">
        <f t="shared" ref="K12:K21" si="1">IF(J12=0,"-",I12/J12)</f>
        <v>35000</v>
      </c>
      <c r="L12" s="8">
        <f t="shared" si="0"/>
        <v>7.1757749119327391E-2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82000</v>
      </c>
      <c r="J13" s="6">
        <v>2</v>
      </c>
      <c r="K13" s="7">
        <f t="shared" si="1"/>
        <v>41000</v>
      </c>
      <c r="L13" s="8">
        <f t="shared" si="0"/>
        <v>3.3623631015913411E-2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175000</v>
      </c>
      <c r="J22" s="13" t="s">
        <v>6</v>
      </c>
      <c r="K22" s="13" t="s">
        <v>6</v>
      </c>
      <c r="L22" s="14">
        <f t="shared" si="0"/>
        <v>7.1757749119327391E-2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124888</v>
      </c>
      <c r="J25" s="10">
        <v>19</v>
      </c>
      <c r="K25" s="18">
        <f t="shared" si="3"/>
        <v>6573.0526315789475</v>
      </c>
      <c r="L25" s="19">
        <f t="shared" si="0"/>
        <v>5.1209610125797486E-2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2835</v>
      </c>
      <c r="J26" s="10">
        <v>1</v>
      </c>
      <c r="K26" s="7">
        <f t="shared" si="3"/>
        <v>2835</v>
      </c>
      <c r="L26" s="8">
        <f t="shared" si="0"/>
        <v>1.1624755357331038E-3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12364</v>
      </c>
      <c r="J27" s="10">
        <v>10</v>
      </c>
      <c r="K27" s="18">
        <f t="shared" si="3"/>
        <v>1236.4000000000001</v>
      </c>
      <c r="L27" s="19">
        <f t="shared" si="0"/>
        <v>5.0697874863506508E-3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214969</v>
      </c>
      <c r="J29" s="10">
        <v>208</v>
      </c>
      <c r="K29" s="7">
        <f t="shared" si="3"/>
        <v>1033.5048076923076</v>
      </c>
      <c r="L29" s="8">
        <f t="shared" si="0"/>
        <v>8.8146808973901092E-2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39107</v>
      </c>
      <c r="J30" s="10">
        <v>20</v>
      </c>
      <c r="K30" s="7">
        <f t="shared" si="3"/>
        <v>1955.35</v>
      </c>
      <c r="L30" s="8">
        <f t="shared" si="0"/>
        <v>1.6035601684625922E-2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3000</v>
      </c>
      <c r="J31" s="10">
        <v>262</v>
      </c>
      <c r="K31" s="7">
        <f t="shared" si="3"/>
        <v>11.450381679389313</v>
      </c>
      <c r="L31" s="8">
        <f>I31/I$42</f>
        <v>1.2301328420456126E-3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2180600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1908540</v>
      </c>
      <c r="J37" s="25">
        <v>3</v>
      </c>
      <c r="K37" s="24" t="s">
        <v>6</v>
      </c>
      <c r="L37" s="27">
        <f t="shared" ref="L37:L42" si="4">I37/I$42</f>
        <v>0.78258591145257772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2263761</v>
      </c>
      <c r="J41" s="31" t="s">
        <v>6</v>
      </c>
      <c r="K41" s="31" t="s">
        <v>6</v>
      </c>
      <c r="L41" s="14">
        <f t="shared" si="4"/>
        <v>0.92824225088067258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2438761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60970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2438761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AeQPXjPxnAxIskOfprlYnYYFrVz3f42TxYLT6+os9vl2hyVrxlXp0LUTYvEwO0e4dtd21TdlgJbHoq14OJ2h6g==" saltValue="zcuQrmlzn7fKIIU1Hv7qK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188E3-3AA0-4375-9E55-BA5E9A13283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476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90463</v>
      </c>
      <c r="J12" s="6">
        <v>3</v>
      </c>
      <c r="K12" s="7">
        <f t="shared" ref="K12:K21" si="1">IF(J12=0,"-",I12/J12)</f>
        <v>30154.333333333332</v>
      </c>
      <c r="L12" s="8">
        <f t="shared" si="0"/>
        <v>5.0030832704235556E-2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90463</v>
      </c>
      <c r="J22" s="13" t="s">
        <v>6</v>
      </c>
      <c r="K22" s="13" t="s">
        <v>6</v>
      </c>
      <c r="L22" s="14">
        <f t="shared" si="0"/>
        <v>5.0030832704235556E-2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196469</v>
      </c>
      <c r="J23" s="10">
        <v>170</v>
      </c>
      <c r="K23" s="18">
        <f t="shared" ref="K23:K35" si="3">IF(J23=0,"-",I23/J23)</f>
        <v>1155.7</v>
      </c>
      <c r="L23" s="19">
        <f t="shared" si="0"/>
        <v>0.10865776804404514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60741</v>
      </c>
      <c r="J24" s="10">
        <v>50</v>
      </c>
      <c r="K24" s="7">
        <f t="shared" si="3"/>
        <v>1214.82</v>
      </c>
      <c r="L24" s="8">
        <f t="shared" si="0"/>
        <v>3.3592991712500936E-2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214120</v>
      </c>
      <c r="J25" s="10">
        <v>74</v>
      </c>
      <c r="K25" s="18">
        <f t="shared" si="3"/>
        <v>2893.5135135135133</v>
      </c>
      <c r="L25" s="19">
        <f t="shared" si="0"/>
        <v>0.1184197063841672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30800</v>
      </c>
      <c r="J26" s="10">
        <v>10</v>
      </c>
      <c r="K26" s="7">
        <f t="shared" si="3"/>
        <v>3080</v>
      </c>
      <c r="L26" s="8">
        <f t="shared" si="0"/>
        <v>1.7034032115787173E-2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2079</v>
      </c>
      <c r="J27" s="10">
        <v>4</v>
      </c>
      <c r="K27" s="18">
        <f t="shared" si="3"/>
        <v>519.75</v>
      </c>
      <c r="L27" s="19">
        <f t="shared" si="0"/>
        <v>1.1497971678156341E-3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394192</v>
      </c>
      <c r="J29" s="10">
        <v>317</v>
      </c>
      <c r="K29" s="7">
        <f t="shared" si="3"/>
        <v>1243.5078864353313</v>
      </c>
      <c r="L29" s="8">
        <f t="shared" si="0"/>
        <v>0.21800906453851876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75442</v>
      </c>
      <c r="J30" s="10">
        <v>43</v>
      </c>
      <c r="K30" s="7">
        <f t="shared" si="3"/>
        <v>1754.4651162790697</v>
      </c>
      <c r="L30" s="8">
        <f t="shared" si="0"/>
        <v>4.1723423729844673E-2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5000</v>
      </c>
      <c r="J31" s="10">
        <v>20</v>
      </c>
      <c r="K31" s="7">
        <f t="shared" si="3"/>
        <v>250</v>
      </c>
      <c r="L31" s="8">
        <f>I31/I$42</f>
        <v>2.7652649538615543E-3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1028468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905822</v>
      </c>
      <c r="J37" s="25">
        <v>2</v>
      </c>
      <c r="K37" s="24" t="s">
        <v>6</v>
      </c>
      <c r="L37" s="27">
        <f t="shared" ref="L37:L42" si="4">I37/I$42</f>
        <v>0.50096756620735616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1717682</v>
      </c>
      <c r="J41" s="31" t="s">
        <v>6</v>
      </c>
      <c r="K41" s="31" t="s">
        <v>6</v>
      </c>
      <c r="L41" s="14">
        <f t="shared" si="4"/>
        <v>0.94996916729576442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1808145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45203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1833823</v>
      </c>
      <c r="J46" s="110" t="s">
        <v>36</v>
      </c>
      <c r="K46" s="111"/>
      <c r="L46" s="125">
        <f>I42/I46</f>
        <v>0.98599755810675294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ho0ZH6bFKqjAx9QKciOLmoosSDyQ6kiaUZ9vMH0+ZX2suk7Wx8Wutk461p98LWtVuX/n4H3Ghjr12YhtX6gbJw==" saltValue="YeBzZce5sf+1em4qGj2FK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50927-E224-46D4-AFE2-B2416AD0C52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791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1.2779868469593711E-2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700</v>
      </c>
      <c r="J16" s="10">
        <v>2</v>
      </c>
      <c r="K16" s="7">
        <f t="shared" si="1"/>
        <v>350</v>
      </c>
      <c r="L16" s="8">
        <f t="shared" si="0"/>
        <v>2.9819693095718659E-4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1.0649890391328092E-2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3077</v>
      </c>
      <c r="J19" s="10">
        <v>1</v>
      </c>
      <c r="K19" s="7">
        <f t="shared" si="1"/>
        <v>3077</v>
      </c>
      <c r="L19" s="8">
        <f t="shared" si="0"/>
        <v>1.3107885093646616E-3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58777</v>
      </c>
      <c r="J22" s="13" t="s">
        <v>6</v>
      </c>
      <c r="K22" s="13" t="s">
        <v>6</v>
      </c>
      <c r="L22" s="14">
        <f t="shared" si="0"/>
        <v>2.5038744301243653E-2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167823</v>
      </c>
      <c r="J23" s="10">
        <v>184</v>
      </c>
      <c r="K23" s="18">
        <f t="shared" ref="K23:K35" si="3">IF(J23=0,"-",I23/J23)</f>
        <v>912.08152173913038</v>
      </c>
      <c r="L23" s="19">
        <f t="shared" si="0"/>
        <v>7.1491862205754181E-2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105154</v>
      </c>
      <c r="J24" s="10">
        <v>116</v>
      </c>
      <c r="K24" s="7">
        <f t="shared" si="3"/>
        <v>906.5</v>
      </c>
      <c r="L24" s="8">
        <f t="shared" si="0"/>
        <v>4.4795142968388567E-2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173087</v>
      </c>
      <c r="J25" s="10">
        <v>27</v>
      </c>
      <c r="K25" s="18">
        <f t="shared" si="3"/>
        <v>6410.6296296296296</v>
      </c>
      <c r="L25" s="19">
        <f t="shared" si="0"/>
        <v>7.3734303126552228E-2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52900</v>
      </c>
      <c r="J26" s="10">
        <v>6</v>
      </c>
      <c r="K26" s="7">
        <f t="shared" si="3"/>
        <v>8816.6666666666661</v>
      </c>
      <c r="L26" s="8">
        <f t="shared" si="0"/>
        <v>2.2535168068050244E-2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4878</v>
      </c>
      <c r="J27" s="10">
        <v>7</v>
      </c>
      <c r="K27" s="18">
        <f t="shared" si="3"/>
        <v>696.85714285714289</v>
      </c>
      <c r="L27" s="19">
        <f t="shared" si="0"/>
        <v>2.0780066131559373E-3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1336</v>
      </c>
      <c r="J28" s="10">
        <v>2</v>
      </c>
      <c r="K28" s="18">
        <f t="shared" si="3"/>
        <v>668</v>
      </c>
      <c r="L28" s="19">
        <f t="shared" si="0"/>
        <v>5.691301425125733E-4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201765</v>
      </c>
      <c r="J29" s="10">
        <v>158</v>
      </c>
      <c r="K29" s="7">
        <f t="shared" si="3"/>
        <v>1276.993670886076</v>
      </c>
      <c r="L29" s="8">
        <f t="shared" si="0"/>
        <v>8.5951005392252505E-2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44017</v>
      </c>
      <c r="J30" s="10">
        <v>22</v>
      </c>
      <c r="K30" s="7">
        <f t="shared" si="3"/>
        <v>2000.7727272727273</v>
      </c>
      <c r="L30" s="8">
        <f t="shared" si="0"/>
        <v>1.8751049014203547E-2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44000</v>
      </c>
      <c r="J31" s="10">
        <v>1962</v>
      </c>
      <c r="K31" s="7">
        <f t="shared" si="3"/>
        <v>22.426095820591232</v>
      </c>
      <c r="L31" s="8">
        <f>I31/I$42</f>
        <v>1.8743807088737442E-2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13495</v>
      </c>
      <c r="J32" s="10">
        <v>674</v>
      </c>
      <c r="K32" s="7">
        <f t="shared" si="3"/>
        <v>20.022255192878337</v>
      </c>
      <c r="L32" s="8">
        <f>I32/I$42</f>
        <v>5.7488108332389041E-3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1973907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1697112</v>
      </c>
      <c r="J37" s="25">
        <v>3</v>
      </c>
      <c r="K37" s="24" t="s">
        <v>6</v>
      </c>
      <c r="L37" s="27">
        <f t="shared" ref="L37:L42" si="4">I37/I$42</f>
        <v>0.72296227127230406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2288665</v>
      </c>
      <c r="J41" s="31" t="s">
        <v>6</v>
      </c>
      <c r="K41" s="31" t="s">
        <v>6</v>
      </c>
      <c r="L41" s="14">
        <f t="shared" si="4"/>
        <v>0.97496125569875636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2347442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58686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2349386</v>
      </c>
      <c r="J46" s="110" t="s">
        <v>36</v>
      </c>
      <c r="K46" s="111"/>
      <c r="L46" s="125">
        <f>I42/I46</f>
        <v>0.999172549764066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79hOQTijYChC/Z4cI5WmtTZC7UkzYVmZ+NeL0Ogjf4orOKZ9HHqMCNiQk5ztZIQ4yvsBl+OeQGcSem05CNaZA==" saltValue="247rDKN0fV47/a6DTxTba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9B493-593E-4B5F-970C-A4FF5AE8F8C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792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60000</v>
      </c>
      <c r="J12" s="6">
        <v>1</v>
      </c>
      <c r="K12" s="7">
        <f t="shared" ref="K12:K21" si="1">IF(J12=0,"-",I12/J12)</f>
        <v>60000</v>
      </c>
      <c r="L12" s="8">
        <f t="shared" si="0"/>
        <v>5.6547759295037935E-2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2.3561566372932472E-2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85000</v>
      </c>
      <c r="J22" s="13" t="s">
        <v>6</v>
      </c>
      <c r="K22" s="13" t="s">
        <v>6</v>
      </c>
      <c r="L22" s="14">
        <f t="shared" si="0"/>
        <v>8.010932566797041E-2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98726</v>
      </c>
      <c r="J23" s="10">
        <v>108</v>
      </c>
      <c r="K23" s="18">
        <f t="shared" ref="K23:K35" si="3">IF(J23=0,"-",I23/J23)</f>
        <v>914.12962962962968</v>
      </c>
      <c r="L23" s="19">
        <f t="shared" si="0"/>
        <v>9.3045568069365245E-2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30111</v>
      </c>
      <c r="J24" s="10">
        <v>34</v>
      </c>
      <c r="K24" s="7">
        <f t="shared" si="3"/>
        <v>885.61764705882354</v>
      </c>
      <c r="L24" s="8">
        <f t="shared" si="0"/>
        <v>2.8378493002214789E-2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96000</v>
      </c>
      <c r="J25" s="10">
        <v>39</v>
      </c>
      <c r="K25" s="18">
        <f t="shared" si="3"/>
        <v>2461.5384615384614</v>
      </c>
      <c r="L25" s="19">
        <f t="shared" si="0"/>
        <v>9.0476414872060693E-2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9000</v>
      </c>
      <c r="J26" s="10">
        <v>4</v>
      </c>
      <c r="K26" s="7">
        <f t="shared" si="3"/>
        <v>2250</v>
      </c>
      <c r="L26" s="8">
        <f t="shared" si="0"/>
        <v>8.4821638942556895E-3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2300</v>
      </c>
      <c r="J27" s="10">
        <v>4</v>
      </c>
      <c r="K27" s="18">
        <f t="shared" si="3"/>
        <v>575</v>
      </c>
      <c r="L27" s="19">
        <f t="shared" si="0"/>
        <v>2.1676641063097875E-3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227012</v>
      </c>
      <c r="J29" s="10">
        <v>283</v>
      </c>
      <c r="K29" s="7">
        <f t="shared" si="3"/>
        <v>802.16254416961135</v>
      </c>
      <c r="L29" s="8">
        <f t="shared" si="0"/>
        <v>0.21395033221808585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50999</v>
      </c>
      <c r="J30" s="10">
        <v>37</v>
      </c>
      <c r="K30" s="7">
        <f t="shared" si="3"/>
        <v>1378.3513513513512</v>
      </c>
      <c r="L30" s="8">
        <f t="shared" si="0"/>
        <v>4.8064652938127325E-2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56300</v>
      </c>
      <c r="J31" s="10">
        <v>1863</v>
      </c>
      <c r="K31" s="7">
        <f t="shared" si="3"/>
        <v>30.220075147611379</v>
      </c>
      <c r="L31" s="8">
        <f>I31/I$42</f>
        <v>5.3060647471843927E-2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16300</v>
      </c>
      <c r="J32" s="10">
        <v>214</v>
      </c>
      <c r="K32" s="7">
        <f t="shared" si="3"/>
        <v>76.168224299065415</v>
      </c>
      <c r="L32" s="8">
        <f>I32/I$42</f>
        <v>1.5362141275151972E-2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583638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495712</v>
      </c>
      <c r="J37" s="25">
        <v>1</v>
      </c>
      <c r="K37" s="24" t="s">
        <v>6</v>
      </c>
      <c r="L37" s="27">
        <f t="shared" ref="L37:L42" si="4">I37/I$42</f>
        <v>0.46719004759436406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976050</v>
      </c>
      <c r="J41" s="31" t="s">
        <v>6</v>
      </c>
      <c r="K41" s="31" t="s">
        <v>6</v>
      </c>
      <c r="L41" s="14">
        <f t="shared" si="4"/>
        <v>0.91989067433202965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1061050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26526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1063235</v>
      </c>
      <c r="J46" s="110" t="s">
        <v>36</v>
      </c>
      <c r="K46" s="111"/>
      <c r="L46" s="125">
        <f>I42/I46</f>
        <v>0.99794495102211644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ImfdD5TqDjyViaYTl2SO2Xlw/Dx7lipi6tIOvjyn5N+nMTNRNBFrIfyp4mTG5G4NpBTaE6XlfRaIp5CGO7yYA==" saltValue="8vbN32tWyR3joiprzv/GD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36594-6062-4296-9883-A7D05A9EA7A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793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12928</v>
      </c>
      <c r="J16" s="10">
        <v>3</v>
      </c>
      <c r="K16" s="7">
        <f t="shared" si="1"/>
        <v>4309.333333333333</v>
      </c>
      <c r="L16" s="8">
        <f t="shared" si="0"/>
        <v>1.1122955636373649E-2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12928</v>
      </c>
      <c r="J22" s="13" t="s">
        <v>6</v>
      </c>
      <c r="K22" s="13" t="s">
        <v>6</v>
      </c>
      <c r="L22" s="14">
        <f t="shared" si="0"/>
        <v>1.1122955636373649E-2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54686</v>
      </c>
      <c r="J23" s="10">
        <v>44</v>
      </c>
      <c r="K23" s="18">
        <f t="shared" ref="K23:K35" si="3">IF(J23=0,"-",I23/J23)</f>
        <v>1242.8636363636363</v>
      </c>
      <c r="L23" s="19">
        <f t="shared" si="0"/>
        <v>4.7050584153057649E-2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36314</v>
      </c>
      <c r="J24" s="10">
        <v>32</v>
      </c>
      <c r="K24" s="7">
        <f t="shared" si="3"/>
        <v>1134.8125</v>
      </c>
      <c r="L24" s="8">
        <f t="shared" si="0"/>
        <v>3.1243735378966016E-2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60000</v>
      </c>
      <c r="J25" s="10">
        <v>12</v>
      </c>
      <c r="K25" s="18">
        <f t="shared" si="3"/>
        <v>5000</v>
      </c>
      <c r="L25" s="19">
        <f t="shared" si="0"/>
        <v>5.1622628262872748E-2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25240</v>
      </c>
      <c r="J26" s="10">
        <v>4</v>
      </c>
      <c r="K26" s="7">
        <f t="shared" si="3"/>
        <v>6310</v>
      </c>
      <c r="L26" s="8">
        <f t="shared" si="0"/>
        <v>2.1715918955915136E-2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2136</v>
      </c>
      <c r="J27" s="10">
        <v>5</v>
      </c>
      <c r="K27" s="18">
        <f t="shared" si="3"/>
        <v>427.2</v>
      </c>
      <c r="L27" s="19">
        <f t="shared" si="0"/>
        <v>1.8377655661582699E-3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1120</v>
      </c>
      <c r="J28" s="10">
        <v>3</v>
      </c>
      <c r="K28" s="18">
        <f t="shared" si="3"/>
        <v>373.33333333333331</v>
      </c>
      <c r="L28" s="19">
        <f t="shared" si="0"/>
        <v>9.6362239424029126E-4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155395</v>
      </c>
      <c r="J29" s="10">
        <v>205</v>
      </c>
      <c r="K29" s="7">
        <f t="shared" si="3"/>
        <v>758.02439024390242</v>
      </c>
      <c r="L29" s="8">
        <f t="shared" si="0"/>
        <v>0.13369830531515184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32511</v>
      </c>
      <c r="J30" s="10">
        <v>22</v>
      </c>
      <c r="K30" s="7">
        <f t="shared" si="3"/>
        <v>1477.7727272727273</v>
      </c>
      <c r="L30" s="8">
        <f t="shared" si="0"/>
        <v>2.7971721124237597E-2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30000</v>
      </c>
      <c r="J31" s="10">
        <v>668</v>
      </c>
      <c r="K31" s="7">
        <f t="shared" si="3"/>
        <v>44.91017964071856</v>
      </c>
      <c r="L31" s="8">
        <f>I31/I$42</f>
        <v>2.5811314131436374E-2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201</v>
      </c>
      <c r="J32" s="10">
        <v>12</v>
      </c>
      <c r="K32" s="7">
        <f t="shared" si="3"/>
        <v>16.75</v>
      </c>
      <c r="L32" s="8">
        <f>I32/I$42</f>
        <v>1.7293580468062371E-4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941262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847136</v>
      </c>
      <c r="J37" s="25">
        <v>1</v>
      </c>
      <c r="K37" s="24" t="s">
        <v>6</v>
      </c>
      <c r="L37" s="27">
        <f t="shared" ref="L37:L42" si="4">I37/I$42</f>
        <v>0.72885644693494944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1149353</v>
      </c>
      <c r="J41" s="31" t="s">
        <v>6</v>
      </c>
      <c r="K41" s="31" t="s">
        <v>6</v>
      </c>
      <c r="L41" s="14">
        <f t="shared" si="4"/>
        <v>0.98887704436362633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1162281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29057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1162597</v>
      </c>
      <c r="J46" s="110" t="s">
        <v>36</v>
      </c>
      <c r="K46" s="111"/>
      <c r="L46" s="125">
        <f>I42/I46</f>
        <v>0.99972819472267693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tzDhyRGzoG+dJNLr5FhWJO4KwObu8CUPxHFliLxsOaiklH3GXNmKh4AOacPB39a2VyI6xJR9+LnNKOZHltwbw==" saltValue="g1CKqAPhTR4QII78SxI3F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3E325-F2FA-459D-89FE-2400F8977C2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794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25232</v>
      </c>
      <c r="J12" s="6">
        <v>1</v>
      </c>
      <c r="K12" s="7">
        <f t="shared" ref="K12:K21" si="1">IF(J12=0,"-",I12/J12)</f>
        <v>25232</v>
      </c>
      <c r="L12" s="8">
        <f t="shared" si="0"/>
        <v>2.1167128201557504E-2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6443</v>
      </c>
      <c r="J16" s="10">
        <v>1</v>
      </c>
      <c r="K16" s="7">
        <f t="shared" si="1"/>
        <v>6443</v>
      </c>
      <c r="L16" s="8">
        <f t="shared" si="0"/>
        <v>5.4050335685888948E-3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44000</v>
      </c>
      <c r="J17" s="10">
        <v>2</v>
      </c>
      <c r="K17" s="7">
        <f t="shared" si="1"/>
        <v>22000</v>
      </c>
      <c r="L17" s="8">
        <f t="shared" si="0"/>
        <v>3.6911605931695075E-2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75675</v>
      </c>
      <c r="J22" s="13" t="s">
        <v>6</v>
      </c>
      <c r="K22" s="13" t="s">
        <v>6</v>
      </c>
      <c r="L22" s="14">
        <f t="shared" si="0"/>
        <v>6.348376770184147E-2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259097</v>
      </c>
      <c r="J23" s="10">
        <v>292</v>
      </c>
      <c r="K23" s="18">
        <f t="shared" ref="K23:K35" si="3">IF(J23=0,"-",I23/J23)</f>
        <v>887.31849315068496</v>
      </c>
      <c r="L23" s="19">
        <f t="shared" si="0"/>
        <v>0.21735650822919086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70900</v>
      </c>
      <c r="J24" s="10">
        <v>78</v>
      </c>
      <c r="K24" s="7">
        <f t="shared" si="3"/>
        <v>908.97435897435901</v>
      </c>
      <c r="L24" s="8">
        <f t="shared" si="0"/>
        <v>5.947801955811774E-2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98931</v>
      </c>
      <c r="J25" s="10">
        <v>28</v>
      </c>
      <c r="K25" s="18">
        <f t="shared" si="3"/>
        <v>3533.25</v>
      </c>
      <c r="L25" s="19">
        <f t="shared" si="0"/>
        <v>8.299322923701194E-2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5943</v>
      </c>
      <c r="J26" s="10">
        <v>2</v>
      </c>
      <c r="K26" s="7">
        <f t="shared" si="3"/>
        <v>2971.5</v>
      </c>
      <c r="L26" s="8">
        <f t="shared" si="0"/>
        <v>4.9855835011832685E-3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14169</v>
      </c>
      <c r="J27" s="10">
        <v>7</v>
      </c>
      <c r="K27" s="18">
        <f t="shared" si="3"/>
        <v>2024.1428571428571</v>
      </c>
      <c r="L27" s="19">
        <f t="shared" si="0"/>
        <v>1.1886376010140625E-2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5684</v>
      </c>
      <c r="J28" s="10">
        <v>1</v>
      </c>
      <c r="K28" s="18">
        <f t="shared" si="3"/>
        <v>5684</v>
      </c>
      <c r="L28" s="19">
        <f t="shared" si="0"/>
        <v>4.7683083662671544E-3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242554</v>
      </c>
      <c r="J29" s="10">
        <v>245</v>
      </c>
      <c r="K29" s="7">
        <f t="shared" si="3"/>
        <v>990.01632653061222</v>
      </c>
      <c r="L29" s="8">
        <f t="shared" si="0"/>
        <v>0.20347858329900834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63368</v>
      </c>
      <c r="J30" s="10">
        <v>36</v>
      </c>
      <c r="K30" s="7">
        <f t="shared" si="3"/>
        <v>1760.2222222222222</v>
      </c>
      <c r="L30" s="8">
        <f t="shared" si="0"/>
        <v>5.3159423742719397E-2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3731</v>
      </c>
      <c r="J31" s="10">
        <v>24</v>
      </c>
      <c r="K31" s="7">
        <f t="shared" si="3"/>
        <v>155.45833333333334</v>
      </c>
      <c r="L31" s="8">
        <f>I31/I$42</f>
        <v>3.1299364029807801E-3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2284</v>
      </c>
      <c r="J32" s="10">
        <v>20</v>
      </c>
      <c r="K32" s="7">
        <f t="shared" si="3"/>
        <v>114.2</v>
      </c>
      <c r="L32" s="8">
        <f>I32/I$42</f>
        <v>1.9160479079088988E-3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565970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0.41767159911982599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1116362</v>
      </c>
      <c r="J41" s="31" t="s">
        <v>6</v>
      </c>
      <c r="K41" s="31" t="s">
        <v>6</v>
      </c>
      <c r="L41" s="14">
        <f t="shared" si="4"/>
        <v>0.9365162322981585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1192037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29800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1192037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YlN0zMAgIDMzs5rVacbVqGZdVotB1LuYOS9iD7nZ9KKSxu9LpwsxslOvtRYIs2Pti+16H+NXuLGV1vlApzmV5g==" saltValue="TaWNUhTjm6K52IG0M9rOn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A040-33A0-43EB-9D1C-261565DF9FA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795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29956</v>
      </c>
      <c r="J16" s="10">
        <v>4</v>
      </c>
      <c r="K16" s="7">
        <f t="shared" si="1"/>
        <v>7489</v>
      </c>
      <c r="L16" s="8">
        <f t="shared" si="0"/>
        <v>1.7412189229971564E-2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29956</v>
      </c>
      <c r="J22" s="13" t="s">
        <v>6</v>
      </c>
      <c r="K22" s="13" t="s">
        <v>6</v>
      </c>
      <c r="L22" s="14">
        <f t="shared" si="0"/>
        <v>1.7412189229971564E-2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79504</v>
      </c>
      <c r="J23" s="10">
        <v>85</v>
      </c>
      <c r="K23" s="18">
        <f t="shared" ref="K23:K35" si="3">IF(J23=0,"-",I23/J23)</f>
        <v>935.34117647058827</v>
      </c>
      <c r="L23" s="19">
        <f t="shared" si="0"/>
        <v>4.6212401273189319E-2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45180</v>
      </c>
      <c r="J24" s="10">
        <v>49</v>
      </c>
      <c r="K24" s="7">
        <f t="shared" si="3"/>
        <v>922.0408163265306</v>
      </c>
      <c r="L24" s="8">
        <f t="shared" si="0"/>
        <v>2.6261273514825587E-2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79949</v>
      </c>
      <c r="J25" s="10">
        <v>17</v>
      </c>
      <c r="K25" s="18">
        <f t="shared" si="3"/>
        <v>4702.8823529411766</v>
      </c>
      <c r="L25" s="19">
        <f t="shared" si="0"/>
        <v>4.6471061448357477E-2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1840</v>
      </c>
      <c r="J26" s="10">
        <v>1</v>
      </c>
      <c r="K26" s="7">
        <f t="shared" si="3"/>
        <v>1840</v>
      </c>
      <c r="L26" s="8">
        <f t="shared" si="0"/>
        <v>1.0695162299087888E-3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6813</v>
      </c>
      <c r="J27" s="10">
        <v>6</v>
      </c>
      <c r="K27" s="18">
        <f t="shared" si="3"/>
        <v>1135.5</v>
      </c>
      <c r="L27" s="19">
        <f t="shared" si="0"/>
        <v>3.9601163447655317E-3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2331</v>
      </c>
      <c r="J28" s="10">
        <v>2</v>
      </c>
      <c r="K28" s="18">
        <f t="shared" si="3"/>
        <v>1165.5</v>
      </c>
      <c r="L28" s="19">
        <f t="shared" si="0"/>
        <v>1.3549143108246668E-3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315074</v>
      </c>
      <c r="J29" s="10">
        <v>255</v>
      </c>
      <c r="K29" s="7">
        <f t="shared" si="3"/>
        <v>1235.5843137254901</v>
      </c>
      <c r="L29" s="8">
        <f t="shared" si="0"/>
        <v>0.18313954164254442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71774</v>
      </c>
      <c r="J30" s="10">
        <v>40</v>
      </c>
      <c r="K30" s="7">
        <f t="shared" si="3"/>
        <v>1794.35</v>
      </c>
      <c r="L30" s="8">
        <f t="shared" si="0"/>
        <v>4.1719270589931204E-2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911</v>
      </c>
      <c r="J31" s="10">
        <v>27</v>
      </c>
      <c r="K31" s="7">
        <f t="shared" si="3"/>
        <v>33.74074074074074</v>
      </c>
      <c r="L31" s="8">
        <f>I31/I$42</f>
        <v>5.2952678556897098E-4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34</v>
      </c>
      <c r="J32" s="10">
        <v>1</v>
      </c>
      <c r="K32" s="7">
        <f t="shared" si="3"/>
        <v>34</v>
      </c>
      <c r="L32" s="8">
        <f>I32/I$42</f>
        <v>1.9762799900488489E-5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1474318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1208197</v>
      </c>
      <c r="J37" s="25">
        <v>2</v>
      </c>
      <c r="K37" s="24" t="s">
        <v>6</v>
      </c>
      <c r="L37" s="27">
        <f t="shared" ref="L37:L42" si="4">I37/I$42</f>
        <v>0.70227516327560269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1690448</v>
      </c>
      <c r="J41" s="31" t="s">
        <v>6</v>
      </c>
      <c r="K41" s="31" t="s">
        <v>6</v>
      </c>
      <c r="L41" s="14">
        <f t="shared" si="4"/>
        <v>0.98258781077002844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1720404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42996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1726284</v>
      </c>
      <c r="J46" s="110" t="s">
        <v>36</v>
      </c>
      <c r="K46" s="111"/>
      <c r="L46" s="125">
        <f>I42/I46</f>
        <v>0.99659383971582893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VwwEWAFk6Y/Q/qUpNZ6wQzCFDyUeR+U0HBKcFRa2AWfffYECfPu80dmnC6k9Hw1UnhO9RHfxRpnvu7uJsiHug==" saltValue="OMRMKRRuONYkMieJ58rKf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CE786-27C1-48D6-BD55-DB91DE054A8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796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14989</v>
      </c>
      <c r="J16" s="10">
        <v>4</v>
      </c>
      <c r="K16" s="7">
        <f t="shared" si="1"/>
        <v>3747.25</v>
      </c>
      <c r="L16" s="8">
        <f t="shared" si="0"/>
        <v>1.2504025079792515E-2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2.0855335712510033E-2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39989</v>
      </c>
      <c r="J22" s="13" t="s">
        <v>6</v>
      </c>
      <c r="K22" s="13" t="s">
        <v>6</v>
      </c>
      <c r="L22" s="14">
        <f t="shared" si="0"/>
        <v>3.3359360792302548E-2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125072</v>
      </c>
      <c r="J23" s="10">
        <v>132</v>
      </c>
      <c r="K23" s="18">
        <f t="shared" ref="K23:K35" si="3">IF(J23=0,"-",I23/J23)</f>
        <v>947.5151515151515</v>
      </c>
      <c r="L23" s="19">
        <f t="shared" si="0"/>
        <v>0.10433674192940219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13733</v>
      </c>
      <c r="J24" s="10">
        <v>15</v>
      </c>
      <c r="K24" s="7">
        <f t="shared" si="3"/>
        <v>915.5333333333333</v>
      </c>
      <c r="L24" s="8">
        <f t="shared" si="0"/>
        <v>1.1456253013596011E-2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115000</v>
      </c>
      <c r="J25" s="10">
        <v>27</v>
      </c>
      <c r="K25" s="18">
        <f t="shared" si="3"/>
        <v>4259.2592592592591</v>
      </c>
      <c r="L25" s="19">
        <f t="shared" si="0"/>
        <v>9.5934544277546149E-2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30100</v>
      </c>
      <c r="J26" s="10">
        <v>4</v>
      </c>
      <c r="K26" s="7">
        <f t="shared" si="3"/>
        <v>7525</v>
      </c>
      <c r="L26" s="8">
        <f t="shared" si="0"/>
        <v>2.5109824197862077E-2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27280</v>
      </c>
      <c r="J27" s="10">
        <v>19</v>
      </c>
      <c r="K27" s="18">
        <f t="shared" si="3"/>
        <v>1435.7894736842106</v>
      </c>
      <c r="L27" s="19">
        <f t="shared" si="0"/>
        <v>2.2757342329490945E-2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4200</v>
      </c>
      <c r="J28" s="10">
        <v>3</v>
      </c>
      <c r="K28" s="18">
        <f t="shared" si="3"/>
        <v>1400</v>
      </c>
      <c r="L28" s="19">
        <f t="shared" si="0"/>
        <v>3.5036963997016851E-3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295005</v>
      </c>
      <c r="J29" s="10">
        <v>328</v>
      </c>
      <c r="K29" s="7">
        <f t="shared" si="3"/>
        <v>899.40548780487802</v>
      </c>
      <c r="L29" s="8">
        <f t="shared" si="0"/>
        <v>0.24609713247476087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35310</v>
      </c>
      <c r="J30" s="10">
        <v>31</v>
      </c>
      <c r="K30" s="7">
        <f t="shared" si="3"/>
        <v>1139.0322580645161</v>
      </c>
      <c r="L30" s="8">
        <f t="shared" si="0"/>
        <v>2.9456076160349169E-2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15528</v>
      </c>
      <c r="J31" s="10">
        <v>280</v>
      </c>
      <c r="K31" s="7">
        <f t="shared" si="3"/>
        <v>55.457142857142856</v>
      </c>
      <c r="L31" s="8">
        <f>I31/I$42</f>
        <v>1.2953666117754231E-2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1420</v>
      </c>
      <c r="J32" s="10">
        <v>15</v>
      </c>
      <c r="K32" s="7">
        <f t="shared" si="3"/>
        <v>94.666666666666671</v>
      </c>
      <c r="L32" s="8">
        <f>I32/I$42</f>
        <v>1.1845830684705698E-3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651067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0.48456121207874309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1158745</v>
      </c>
      <c r="J41" s="31" t="s">
        <v>6</v>
      </c>
      <c r="K41" s="31" t="s">
        <v>6</v>
      </c>
      <c r="L41" s="14">
        <f t="shared" si="4"/>
        <v>0.96664063920769749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1198734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29968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1198734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Goi/APp/8Ovp/oFVnokAD++dLBXfsfYJ1R+VqcvEBibXEgaFYLPxgZlE1UgWH+3IAcrw9MU/gzSWoZX/n68d1w==" saltValue="NZLMu6zjmzmmAlUsZ37ZI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C046F-A056-46BF-A7D8-8C9D41573C6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797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17350</v>
      </c>
      <c r="J16" s="10">
        <v>3</v>
      </c>
      <c r="K16" s="7">
        <f t="shared" si="1"/>
        <v>5783.333333333333</v>
      </c>
      <c r="L16" s="8">
        <f t="shared" si="0"/>
        <v>6.2729087712980617E-3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17350</v>
      </c>
      <c r="J22" s="13" t="s">
        <v>6</v>
      </c>
      <c r="K22" s="13" t="s">
        <v>6</v>
      </c>
      <c r="L22" s="14">
        <f t="shared" si="0"/>
        <v>6.2729087712980617E-3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106242</v>
      </c>
      <c r="J23" s="10">
        <v>93</v>
      </c>
      <c r="K23" s="18">
        <f t="shared" ref="K23:K35" si="3">IF(J23=0,"-",I23/J23)</f>
        <v>1142.3870967741937</v>
      </c>
      <c r="L23" s="19">
        <f t="shared" si="0"/>
        <v>3.8411894736613758E-2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31584</v>
      </c>
      <c r="J24" s="10">
        <v>28</v>
      </c>
      <c r="K24" s="7">
        <f t="shared" si="3"/>
        <v>1128</v>
      </c>
      <c r="L24" s="8">
        <f t="shared" si="0"/>
        <v>1.1419224820327261E-2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213405</v>
      </c>
      <c r="J25" s="10">
        <v>69</v>
      </c>
      <c r="K25" s="18">
        <f t="shared" si="3"/>
        <v>3092.8260869565215</v>
      </c>
      <c r="L25" s="19">
        <f t="shared" si="0"/>
        <v>7.7156777886966163E-2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18424</v>
      </c>
      <c r="J26" s="10">
        <v>7</v>
      </c>
      <c r="K26" s="7">
        <f t="shared" si="3"/>
        <v>2632</v>
      </c>
      <c r="L26" s="8">
        <f t="shared" si="0"/>
        <v>6.6612144785242362E-3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56288</v>
      </c>
      <c r="J27" s="10">
        <v>34</v>
      </c>
      <c r="K27" s="18">
        <f t="shared" si="3"/>
        <v>1655.5294117647059</v>
      </c>
      <c r="L27" s="19">
        <f t="shared" si="0"/>
        <v>2.0350979188404918E-2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12321</v>
      </c>
      <c r="J28" s="10">
        <v>7</v>
      </c>
      <c r="K28" s="18">
        <f t="shared" si="3"/>
        <v>1760.1428571428571</v>
      </c>
      <c r="L28" s="19">
        <f t="shared" si="0"/>
        <v>4.4546691049661916E-3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511489</v>
      </c>
      <c r="J29" s="10">
        <v>945</v>
      </c>
      <c r="K29" s="7">
        <f t="shared" si="3"/>
        <v>541.25820105820105</v>
      </c>
      <c r="L29" s="8">
        <f t="shared" si="0"/>
        <v>0.18492932763818296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77739</v>
      </c>
      <c r="J30" s="10">
        <v>45</v>
      </c>
      <c r="K30" s="7">
        <f t="shared" si="3"/>
        <v>1727.5333333333333</v>
      </c>
      <c r="L30" s="8">
        <f t="shared" si="0"/>
        <v>2.8106608355731415E-2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35528</v>
      </c>
      <c r="J31" s="10">
        <v>738</v>
      </c>
      <c r="K31" s="7">
        <f t="shared" si="3"/>
        <v>48.140921409214094</v>
      </c>
      <c r="L31" s="8">
        <f>I31/I$42</f>
        <v>1.284518171911686E-2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4957</v>
      </c>
      <c r="J32" s="10">
        <v>35</v>
      </c>
      <c r="K32" s="7">
        <f t="shared" si="3"/>
        <v>141.62857142857143</v>
      </c>
      <c r="L32" s="8">
        <f>I32/I$42</f>
        <v>1.792207998808328E-3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2090280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1825560</v>
      </c>
      <c r="J37" s="25">
        <v>3</v>
      </c>
      <c r="K37" s="24" t="s">
        <v>6</v>
      </c>
      <c r="L37" s="27">
        <f t="shared" ref="L37:L42" si="4">I37/I$42</f>
        <v>0.66003293005941732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2748512</v>
      </c>
      <c r="J41" s="31" t="s">
        <v>6</v>
      </c>
      <c r="K41" s="31" t="s">
        <v>6</v>
      </c>
      <c r="L41" s="14">
        <f t="shared" si="4"/>
        <v>0.99372709122870195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2765862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69146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2765862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krvjT7lni9q5dVPdXMtRK557x3CiV+I8+umPzEiHay9qJ0HdsklCM7FGl8dLRB601d8tvintyGPC1Cs9Q0Kq5g==" saltValue="e8ehYD3PrPw0xJGCkk230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458D5-3BE6-4988-8377-548F43B6653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798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70000</v>
      </c>
      <c r="J17" s="10">
        <v>2</v>
      </c>
      <c r="K17" s="7">
        <f t="shared" si="1"/>
        <v>35000</v>
      </c>
      <c r="L17" s="8">
        <f t="shared" si="0"/>
        <v>2.1532001937880175E-2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70000</v>
      </c>
      <c r="J22" s="13" t="s">
        <v>6</v>
      </c>
      <c r="K22" s="13" t="s">
        <v>6</v>
      </c>
      <c r="L22" s="14">
        <f t="shared" si="0"/>
        <v>2.1532001937880175E-2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57978</v>
      </c>
      <c r="J23" s="10">
        <v>52</v>
      </c>
      <c r="K23" s="18">
        <f t="shared" ref="K23:K35" si="3">IF(J23=0,"-",I23/J23)</f>
        <v>1114.9615384615386</v>
      </c>
      <c r="L23" s="19">
        <f t="shared" si="0"/>
        <v>1.7834034405063096E-2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57978</v>
      </c>
      <c r="J24" s="10">
        <v>52</v>
      </c>
      <c r="K24" s="7">
        <f t="shared" si="3"/>
        <v>1114.9615384615386</v>
      </c>
      <c r="L24" s="8">
        <f t="shared" si="0"/>
        <v>1.7834034405063096E-2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27318</v>
      </c>
      <c r="J25" s="10">
        <v>8</v>
      </c>
      <c r="K25" s="18">
        <f t="shared" si="3"/>
        <v>3414.75</v>
      </c>
      <c r="L25" s="19">
        <f t="shared" si="0"/>
        <v>8.4030175562715796E-3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5461</v>
      </c>
      <c r="J27" s="10">
        <v>5</v>
      </c>
      <c r="K27" s="18">
        <f t="shared" si="3"/>
        <v>1092.2</v>
      </c>
      <c r="L27" s="19">
        <f t="shared" si="0"/>
        <v>1.6798037511823376E-3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1200</v>
      </c>
      <c r="J28" s="10">
        <v>1</v>
      </c>
      <c r="K28" s="18">
        <f t="shared" si="3"/>
        <v>1200</v>
      </c>
      <c r="L28" s="19">
        <f t="shared" si="0"/>
        <v>3.6912003322080297E-4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351475</v>
      </c>
      <c r="J29" s="10">
        <v>570</v>
      </c>
      <c r="K29" s="7">
        <f t="shared" si="3"/>
        <v>616.62280701754389</v>
      </c>
      <c r="L29" s="8">
        <f t="shared" si="0"/>
        <v>0.10811371973023477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47816</v>
      </c>
      <c r="J30" s="10">
        <v>61</v>
      </c>
      <c r="K30" s="7">
        <f t="shared" si="3"/>
        <v>783.86885245901635</v>
      </c>
      <c r="L30" s="8">
        <f t="shared" si="0"/>
        <v>1.4708202923738263E-2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7768</v>
      </c>
      <c r="J31" s="10">
        <v>350</v>
      </c>
      <c r="K31" s="7">
        <f t="shared" si="3"/>
        <v>22.194285714285716</v>
      </c>
      <c r="L31" s="8">
        <f>I31/I$42</f>
        <v>2.3894370150493315E-3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2220</v>
      </c>
      <c r="J32" s="10">
        <v>100</v>
      </c>
      <c r="K32" s="7">
        <f t="shared" si="3"/>
        <v>22.2</v>
      </c>
      <c r="L32" s="8">
        <f>I32/I$42</f>
        <v>6.8287206145848549E-4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2785421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2489400</v>
      </c>
      <c r="J37" s="25">
        <v>5</v>
      </c>
      <c r="K37" s="24" t="s">
        <v>6</v>
      </c>
      <c r="L37" s="27">
        <f t="shared" ref="L37:L42" si="4">I37/I$42</f>
        <v>0.76573950891655584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241575</v>
      </c>
      <c r="J40" s="28">
        <v>6</v>
      </c>
      <c r="K40" s="24" t="s">
        <v>6</v>
      </c>
      <c r="L40" s="27">
        <f t="shared" si="4"/>
        <v>7.43084766877629E-2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3180975</v>
      </c>
      <c r="J41" s="31" t="s">
        <v>6</v>
      </c>
      <c r="K41" s="31" t="s">
        <v>6</v>
      </c>
      <c r="L41" s="14">
        <f t="shared" si="4"/>
        <v>0.97846799806211981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3250975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81273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3250975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1dfibdmBYwv0GTC8AsgJCjSreQlXLoe2RSHvZg68EwZOPr6qKExcBJ4N6vrhTtyMWo/PxpftFZJKQaz341sTpw==" saltValue="V+mj2ZhyRDMZuqUorvt/o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A402E-ECB5-43CD-8641-485E3788405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799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3</v>
      </c>
      <c r="K12" s="7">
        <f t="shared" ref="K12:K21" si="1">IF(J12=0,"-",I12/J12)</f>
        <v>26666.666666666668</v>
      </c>
      <c r="L12" s="8">
        <f t="shared" si="0"/>
        <v>2.9870708372647541E-2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1.1201515639742829E-2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11988</v>
      </c>
      <c r="J19" s="10">
        <v>4</v>
      </c>
      <c r="K19" s="7">
        <f t="shared" si="1"/>
        <v>2997</v>
      </c>
      <c r="L19" s="8">
        <f t="shared" si="0"/>
        <v>4.4761256496412341E-3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121988</v>
      </c>
      <c r="J22" s="13" t="s">
        <v>6</v>
      </c>
      <c r="K22" s="13" t="s">
        <v>6</v>
      </c>
      <c r="L22" s="14">
        <f t="shared" si="0"/>
        <v>4.5548349662031605E-2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285000</v>
      </c>
      <c r="J23" s="10">
        <v>242</v>
      </c>
      <c r="K23" s="18">
        <f t="shared" ref="K23:K35" si="3">IF(J23=0,"-",I23/J23)</f>
        <v>1177.6859504132231</v>
      </c>
      <c r="L23" s="19">
        <f t="shared" si="0"/>
        <v>0.10641439857755687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57256</v>
      </c>
      <c r="J24" s="10">
        <v>50</v>
      </c>
      <c r="K24" s="7">
        <f t="shared" si="3"/>
        <v>1145.1199999999999</v>
      </c>
      <c r="L24" s="8">
        <f t="shared" si="0"/>
        <v>2.1378465982303845E-2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270000</v>
      </c>
      <c r="J25" s="10">
        <v>51</v>
      </c>
      <c r="K25" s="18">
        <f t="shared" si="3"/>
        <v>5294.1176470588234</v>
      </c>
      <c r="L25" s="19">
        <f t="shared" si="0"/>
        <v>0.10081364075768545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2481</v>
      </c>
      <c r="J26" s="10">
        <v>1</v>
      </c>
      <c r="K26" s="7">
        <f t="shared" si="3"/>
        <v>2481</v>
      </c>
      <c r="L26" s="8">
        <f t="shared" si="0"/>
        <v>9.2636534340673194E-4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38080</v>
      </c>
      <c r="J27" s="10">
        <v>22</v>
      </c>
      <c r="K27" s="18">
        <f t="shared" si="3"/>
        <v>1730.909090909091</v>
      </c>
      <c r="L27" s="19">
        <f t="shared" si="0"/>
        <v>1.4218457185380231E-2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960</v>
      </c>
      <c r="J28" s="10">
        <v>1</v>
      </c>
      <c r="K28" s="18">
        <f t="shared" si="3"/>
        <v>960</v>
      </c>
      <c r="L28" s="19">
        <f t="shared" si="0"/>
        <v>3.5844850047177051E-4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342719</v>
      </c>
      <c r="J29" s="10">
        <v>1002</v>
      </c>
      <c r="K29" s="7">
        <f t="shared" si="3"/>
        <v>342.03493013972059</v>
      </c>
      <c r="L29" s="8">
        <f t="shared" si="0"/>
        <v>0.12796574128456742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42023</v>
      </c>
      <c r="J30" s="10">
        <v>63</v>
      </c>
      <c r="K30" s="7">
        <f t="shared" si="3"/>
        <v>667.03174603174602</v>
      </c>
      <c r="L30" s="8">
        <f t="shared" si="0"/>
        <v>1.5690709724297095E-2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43500</v>
      </c>
      <c r="J31" s="10">
        <v>263</v>
      </c>
      <c r="K31" s="7">
        <f t="shared" si="3"/>
        <v>165.39923954372622</v>
      </c>
      <c r="L31" s="8">
        <f>I31/I$42</f>
        <v>1.62421976776271E-2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21825</v>
      </c>
      <c r="J32" s="10">
        <v>63</v>
      </c>
      <c r="K32" s="7">
        <f t="shared" si="3"/>
        <v>346.42857142857144</v>
      </c>
      <c r="L32" s="8">
        <f>I32/I$42</f>
        <v>8.1491026279129075E-3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300</v>
      </c>
      <c r="J33" s="10">
        <v>1</v>
      </c>
      <c r="K33" s="7">
        <f t="shared" si="3"/>
        <v>300</v>
      </c>
      <c r="L33" s="8">
        <f>I33/I$42</f>
        <v>1.1201515639742828E-4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1753818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1576622</v>
      </c>
      <c r="J37" s="25">
        <v>2</v>
      </c>
      <c r="K37" s="24" t="s">
        <v>6</v>
      </c>
      <c r="L37" s="27">
        <f t="shared" ref="L37:L42" si="4">I37/I$42</f>
        <v>0.58868519969875388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2556221</v>
      </c>
      <c r="J41" s="31" t="s">
        <v>6</v>
      </c>
      <c r="K41" s="31" t="s">
        <v>6</v>
      </c>
      <c r="L41" s="14">
        <f t="shared" si="4"/>
        <v>0.95445165033796842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2678209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66955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2678210</v>
      </c>
      <c r="J46" s="110" t="s">
        <v>36</v>
      </c>
      <c r="K46" s="111"/>
      <c r="L46" s="125">
        <f>I42/I46</f>
        <v>0.99999962661628472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UEe6TBbS4Shm77Vwf5J2LcYZ8uLXWjFTSLCmD9YT1hPWpaaaUfEOiBKc0qqSXGKCF8aZDuDIigY8q9u5H5/MA==" saltValue="4p1om2IW6GLKqkOrvuapj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0B412-C40D-46C0-AED1-CDB0100AE48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800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37000</v>
      </c>
      <c r="J12" s="6">
        <v>2</v>
      </c>
      <c r="K12" s="7">
        <f t="shared" ref="K12:K21" si="1">IF(J12=0,"-",I12/J12)</f>
        <v>18500</v>
      </c>
      <c r="L12" s="8">
        <f t="shared" si="0"/>
        <v>1.1749899887677308E-2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34250</v>
      </c>
      <c r="J14" s="10">
        <v>3</v>
      </c>
      <c r="K14" s="7">
        <f t="shared" si="1"/>
        <v>11416.666666666666</v>
      </c>
      <c r="L14" s="8">
        <f t="shared" si="0"/>
        <v>1.0876596517647238E-2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2</v>
      </c>
      <c r="K17" s="7">
        <f t="shared" si="1"/>
        <v>25000</v>
      </c>
      <c r="L17" s="8">
        <f t="shared" si="0"/>
        <v>1.5878243091455822E-2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121250</v>
      </c>
      <c r="J22" s="13" t="s">
        <v>6</v>
      </c>
      <c r="K22" s="13" t="s">
        <v>6</v>
      </c>
      <c r="L22" s="14">
        <f t="shared" si="0"/>
        <v>3.850473949678037E-2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249023</v>
      </c>
      <c r="J23" s="10">
        <v>277</v>
      </c>
      <c r="K23" s="18">
        <f t="shared" ref="K23:K35" si="3">IF(J23=0,"-",I23/J23)</f>
        <v>899</v>
      </c>
      <c r="L23" s="19">
        <f t="shared" si="0"/>
        <v>7.9080954587272059E-2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43722</v>
      </c>
      <c r="J24" s="10">
        <v>50</v>
      </c>
      <c r="K24" s="7">
        <f t="shared" si="3"/>
        <v>874.44</v>
      </c>
      <c r="L24" s="8">
        <f t="shared" si="0"/>
        <v>1.3884570888892628E-2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248300</v>
      </c>
      <c r="J25" s="10">
        <v>51</v>
      </c>
      <c r="K25" s="18">
        <f t="shared" si="3"/>
        <v>4868.6274509803925</v>
      </c>
      <c r="L25" s="19">
        <f t="shared" si="0"/>
        <v>7.8851355192169612E-2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14400</v>
      </c>
      <c r="J26" s="10">
        <v>4</v>
      </c>
      <c r="K26" s="7">
        <f t="shared" si="3"/>
        <v>3600</v>
      </c>
      <c r="L26" s="8">
        <f t="shared" si="0"/>
        <v>4.572934010339277E-3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7100</v>
      </c>
      <c r="J27" s="10">
        <v>9</v>
      </c>
      <c r="K27" s="18">
        <f t="shared" si="3"/>
        <v>788.88888888888891</v>
      </c>
      <c r="L27" s="19">
        <f t="shared" si="0"/>
        <v>2.2547105189867269E-3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3300</v>
      </c>
      <c r="J28" s="10">
        <v>2</v>
      </c>
      <c r="K28" s="18">
        <f t="shared" si="3"/>
        <v>1650</v>
      </c>
      <c r="L28" s="19">
        <f t="shared" si="0"/>
        <v>1.0479640440360842E-3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294863</v>
      </c>
      <c r="J29" s="10">
        <v>483</v>
      </c>
      <c r="K29" s="7">
        <f t="shared" si="3"/>
        <v>610.48240165631466</v>
      </c>
      <c r="L29" s="8">
        <f t="shared" si="0"/>
        <v>9.3638127853518757E-2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40880</v>
      </c>
      <c r="J30" s="10">
        <v>32</v>
      </c>
      <c r="K30" s="7">
        <f t="shared" si="3"/>
        <v>1277.5</v>
      </c>
      <c r="L30" s="8">
        <f t="shared" si="0"/>
        <v>1.2982051551574281E-2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34744</v>
      </c>
      <c r="J31" s="10">
        <v>563</v>
      </c>
      <c r="K31" s="7">
        <f t="shared" si="3"/>
        <v>61.712255772646536</v>
      </c>
      <c r="L31" s="8">
        <f>I31/I$42</f>
        <v>1.1033473559390822E-2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3000</v>
      </c>
      <c r="J32" s="10">
        <v>50</v>
      </c>
      <c r="K32" s="7">
        <f t="shared" si="3"/>
        <v>60</v>
      </c>
      <c r="L32" s="8">
        <f>I32/I$42</f>
        <v>9.5269458548734938E-4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2444603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2107692</v>
      </c>
      <c r="J37" s="25">
        <v>4</v>
      </c>
      <c r="K37" s="24" t="s">
        <v>6</v>
      </c>
      <c r="L37" s="27">
        <f t="shared" ref="L37:L42" si="4">I37/I$42</f>
        <v>0.66932891875833411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85991</v>
      </c>
      <c r="J40" s="28">
        <v>10</v>
      </c>
      <c r="K40" s="24" t="s">
        <v>6</v>
      </c>
      <c r="L40" s="27">
        <f t="shared" si="4"/>
        <v>2.7307720033547551E-2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3027713</v>
      </c>
      <c r="J41" s="31" t="s">
        <v>6</v>
      </c>
      <c r="K41" s="31" t="s">
        <v>6</v>
      </c>
      <c r="L41" s="14">
        <f t="shared" si="4"/>
        <v>0.96149526050321965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3148963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78725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3148963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9SVsFtpcd2ICbdMLWYeybM0tSyvzkYI80lEMYUrLQP28HnxZ6vmjdvkaGUcXK9zVyoHxXyXoT6ZyvP27F8byDw==" saltValue="TDFHJTCeCmXpSEOZsASnk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757F1-D724-45BA-AAD8-529C277E7C1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477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23594</v>
      </c>
      <c r="J16" s="10">
        <v>3</v>
      </c>
      <c r="K16" s="7">
        <f t="shared" si="1"/>
        <v>7864.666666666667</v>
      </c>
      <c r="L16" s="8">
        <f t="shared" si="0"/>
        <v>2.4517042118727989E-2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23594</v>
      </c>
      <c r="J22" s="13" t="s">
        <v>6</v>
      </c>
      <c r="K22" s="13" t="s">
        <v>6</v>
      </c>
      <c r="L22" s="14">
        <f t="shared" si="0"/>
        <v>2.4517042118727989E-2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221972</v>
      </c>
      <c r="J23" s="10">
        <v>224</v>
      </c>
      <c r="K23" s="18">
        <f t="shared" ref="K23:K35" si="3">IF(J23=0,"-",I23/J23)</f>
        <v>990.94642857142856</v>
      </c>
      <c r="L23" s="19">
        <f t="shared" si="0"/>
        <v>0.23065596648208397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51934</v>
      </c>
      <c r="J24" s="10">
        <v>46</v>
      </c>
      <c r="K24" s="7">
        <f t="shared" si="3"/>
        <v>1129</v>
      </c>
      <c r="L24" s="8">
        <f t="shared" si="0"/>
        <v>5.3965756776893255E-2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32970</v>
      </c>
      <c r="J25" s="10">
        <v>7</v>
      </c>
      <c r="K25" s="18">
        <f t="shared" si="3"/>
        <v>4710</v>
      </c>
      <c r="L25" s="19">
        <f t="shared" si="0"/>
        <v>3.4259849057152743E-2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12360</v>
      </c>
      <c r="J26" s="10">
        <v>3</v>
      </c>
      <c r="K26" s="7">
        <f t="shared" si="3"/>
        <v>4120</v>
      </c>
      <c r="L26" s="8">
        <f t="shared" si="0"/>
        <v>1.2843546689305669E-2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1950</v>
      </c>
      <c r="J27" s="10">
        <v>3</v>
      </c>
      <c r="K27" s="18">
        <f t="shared" si="3"/>
        <v>650</v>
      </c>
      <c r="L27" s="19">
        <f t="shared" si="0"/>
        <v>2.0262877058370593E-3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1150</v>
      </c>
      <c r="J28" s="10">
        <v>1</v>
      </c>
      <c r="K28" s="18">
        <f t="shared" si="3"/>
        <v>1150</v>
      </c>
      <c r="L28" s="19">
        <f t="shared" si="0"/>
        <v>1.1949901854936505E-3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167906</v>
      </c>
      <c r="J29" s="10">
        <v>155</v>
      </c>
      <c r="K29" s="7">
        <f t="shared" si="3"/>
        <v>1083.2645161290322</v>
      </c>
      <c r="L29" s="8">
        <f t="shared" si="0"/>
        <v>0.17447480181347555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57832</v>
      </c>
      <c r="J30" s="10">
        <v>28</v>
      </c>
      <c r="K30" s="7">
        <f t="shared" si="3"/>
        <v>2065.4285714285716</v>
      </c>
      <c r="L30" s="8">
        <f t="shared" si="0"/>
        <v>6.0094497745625038E-2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16079</v>
      </c>
      <c r="J31" s="10">
        <v>410</v>
      </c>
      <c r="K31" s="7">
        <f t="shared" si="3"/>
        <v>39.217073170731709</v>
      </c>
      <c r="L31" s="8">
        <f>I31/I$42</f>
        <v>1.6708041037002092E-2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14000</v>
      </c>
      <c r="J32" s="10">
        <v>330</v>
      </c>
      <c r="K32" s="7">
        <f t="shared" si="3"/>
        <v>42.424242424242422</v>
      </c>
      <c r="L32" s="8">
        <f>I32/I$42</f>
        <v>1.4547706606009658E-2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556450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0.51735801178572061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938757</v>
      </c>
      <c r="J41" s="31" t="s">
        <v>6</v>
      </c>
      <c r="K41" s="31" t="s">
        <v>6</v>
      </c>
      <c r="L41" s="14">
        <f t="shared" si="4"/>
        <v>0.97548295788127204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962351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24000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963459</v>
      </c>
      <c r="J46" s="110" t="s">
        <v>36</v>
      </c>
      <c r="K46" s="111"/>
      <c r="L46" s="125">
        <f>I42/I46</f>
        <v>0.99884997700991951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cABazp0CnwDl4kvhmlQxI6dT8kba55AZG+ZO6u87O9yB+KIbcbO5+82qaNpTP8kcgM8Y3BW795nIhPe8DzujA==" saltValue="yLK7SBT+M1GaOe79r07LC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DA0EF-0AEF-4EC2-A2CB-AAC5F032B34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801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129400</v>
      </c>
      <c r="J12" s="6">
        <v>5</v>
      </c>
      <c r="K12" s="7">
        <f t="shared" ref="K12:K21" si="1">IF(J12=0,"-",I12/J12)</f>
        <v>25880</v>
      </c>
      <c r="L12" s="8">
        <f t="shared" si="0"/>
        <v>0.15766086830443898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11169</v>
      </c>
      <c r="J16" s="10">
        <v>3</v>
      </c>
      <c r="K16" s="7">
        <f t="shared" si="1"/>
        <v>3723</v>
      </c>
      <c r="L16" s="8">
        <f t="shared" si="0"/>
        <v>1.3608301685411739E-2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172000</v>
      </c>
      <c r="J17" s="10">
        <v>6</v>
      </c>
      <c r="K17" s="7">
        <f t="shared" si="1"/>
        <v>28666.666666666668</v>
      </c>
      <c r="L17" s="8">
        <f t="shared" si="0"/>
        <v>0.20956467811718321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1846</v>
      </c>
      <c r="J19" s="10">
        <v>1</v>
      </c>
      <c r="K19" s="7">
        <f t="shared" si="1"/>
        <v>1846</v>
      </c>
      <c r="L19" s="8">
        <f t="shared" si="0"/>
        <v>2.2491650918855825E-3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4054</v>
      </c>
      <c r="J20" s="10">
        <v>3</v>
      </c>
      <c r="K20" s="7">
        <f t="shared" si="1"/>
        <v>1351.3333333333333</v>
      </c>
      <c r="L20" s="8">
        <f t="shared" si="0"/>
        <v>4.9393907272503529E-3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318469</v>
      </c>
      <c r="J22" s="13" t="s">
        <v>6</v>
      </c>
      <c r="K22" s="13" t="s">
        <v>6</v>
      </c>
      <c r="L22" s="14">
        <f t="shared" si="0"/>
        <v>0.38802240392616988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209861</v>
      </c>
      <c r="J23" s="10">
        <v>204</v>
      </c>
      <c r="K23" s="18">
        <f t="shared" ref="K23:K35" si="3">IF(J23=0,"-",I23/J23)</f>
        <v>1028.7303921568628</v>
      </c>
      <c r="L23" s="19">
        <f t="shared" si="0"/>
        <v>0.25569449368808245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18000</v>
      </c>
      <c r="J24" s="10">
        <v>18</v>
      </c>
      <c r="K24" s="7">
        <f t="shared" si="3"/>
        <v>1000</v>
      </c>
      <c r="L24" s="8">
        <f t="shared" si="0"/>
        <v>2.1931187244821498E-2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132490</v>
      </c>
      <c r="J25" s="10">
        <v>45</v>
      </c>
      <c r="K25" s="18">
        <f t="shared" si="3"/>
        <v>2944.2222222222222</v>
      </c>
      <c r="L25" s="19">
        <f t="shared" si="0"/>
        <v>0.16142572211480002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13706</v>
      </c>
      <c r="J26" s="10">
        <v>7</v>
      </c>
      <c r="K26" s="7">
        <f t="shared" si="3"/>
        <v>1958</v>
      </c>
      <c r="L26" s="8">
        <f t="shared" si="0"/>
        <v>1.6699380687640191E-2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13797</v>
      </c>
      <c r="J27" s="10">
        <v>11</v>
      </c>
      <c r="K27" s="18">
        <f t="shared" si="3"/>
        <v>1254.2727272727273</v>
      </c>
      <c r="L27" s="19">
        <f t="shared" si="0"/>
        <v>1.6810255023155678E-2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142096</v>
      </c>
      <c r="J29" s="10">
        <v>177</v>
      </c>
      <c r="K29" s="7">
        <f t="shared" si="3"/>
        <v>802.80225988700568</v>
      </c>
      <c r="L29" s="8">
        <f t="shared" si="0"/>
        <v>0.17312966570778643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31655</v>
      </c>
      <c r="J30" s="10">
        <v>19</v>
      </c>
      <c r="K30" s="7">
        <f t="shared" si="3"/>
        <v>1666.0526315789473</v>
      </c>
      <c r="L30" s="8">
        <f t="shared" si="0"/>
        <v>3.8568429568601362E-2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4036</v>
      </c>
      <c r="J31" s="10">
        <v>53</v>
      </c>
      <c r="K31" s="7">
        <f t="shared" si="3"/>
        <v>76.15094339622641</v>
      </c>
      <c r="L31" s="8">
        <f>I31/I$42</f>
        <v>4.9174595400055315E-3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502280</v>
      </c>
      <c r="J41" s="31" t="s">
        <v>6</v>
      </c>
      <c r="K41" s="31" t="s">
        <v>6</v>
      </c>
      <c r="L41" s="14">
        <f t="shared" si="4"/>
        <v>0.61197759607383018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820749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20519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820753</v>
      </c>
      <c r="J46" s="110" t="s">
        <v>36</v>
      </c>
      <c r="K46" s="111"/>
      <c r="L46" s="125">
        <f>I42/I46</f>
        <v>0.99999512642658628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/mjzD52kutTupM6hDTkYsHZpLPTbVjNRoVkeFwS66LLkNCv0DEL/LBgIXK1SXt2DANcx13TvMaPInLELQcJdQ==" saltValue="6cTh1Um/8eieVPni2Gb0B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731A6-D870-4E51-9BF6-CD547B6BB97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802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455230</v>
      </c>
      <c r="J12" s="6">
        <v>12</v>
      </c>
      <c r="K12" s="7">
        <f t="shared" ref="K12:K21" si="1">IF(J12=0,"-",I12/J12)</f>
        <v>37935.833333333336</v>
      </c>
      <c r="L12" s="8">
        <f t="shared" si="0"/>
        <v>5.169912772556659E-2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41044</v>
      </c>
      <c r="J14" s="10">
        <v>23</v>
      </c>
      <c r="K14" s="7">
        <f t="shared" si="1"/>
        <v>1784.5217391304348</v>
      </c>
      <c r="L14" s="8">
        <f t="shared" si="0"/>
        <v>4.6612459599941897E-3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9470</v>
      </c>
      <c r="J16" s="10">
        <v>16</v>
      </c>
      <c r="K16" s="7">
        <f t="shared" si="1"/>
        <v>591.875</v>
      </c>
      <c r="L16" s="8">
        <f t="shared" si="0"/>
        <v>1.0754799542233939E-3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298733</v>
      </c>
      <c r="J17" s="10">
        <v>8</v>
      </c>
      <c r="K17" s="7">
        <f t="shared" si="1"/>
        <v>37341.625</v>
      </c>
      <c r="L17" s="8">
        <f t="shared" si="0"/>
        <v>3.392622525501765E-2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14493</v>
      </c>
      <c r="J19" s="10">
        <v>7</v>
      </c>
      <c r="K19" s="7">
        <f t="shared" si="1"/>
        <v>2070.4285714285716</v>
      </c>
      <c r="L19" s="8">
        <f t="shared" si="0"/>
        <v>1.6459272414529724E-3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2741</v>
      </c>
      <c r="J20" s="10">
        <v>1</v>
      </c>
      <c r="K20" s="7">
        <f t="shared" si="1"/>
        <v>2741</v>
      </c>
      <c r="L20" s="8">
        <f t="shared" si="0"/>
        <v>3.1128728136497601E-4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821711</v>
      </c>
      <c r="J22" s="13" t="s">
        <v>6</v>
      </c>
      <c r="K22" s="13" t="s">
        <v>6</v>
      </c>
      <c r="L22" s="14">
        <f t="shared" si="0"/>
        <v>9.331929341761977E-2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280532</v>
      </c>
      <c r="J23" s="10">
        <v>262</v>
      </c>
      <c r="K23" s="18">
        <f t="shared" ref="K23:K35" si="3">IF(J23=0,"-",I23/J23)</f>
        <v>1070.7328244274809</v>
      </c>
      <c r="L23" s="19">
        <f t="shared" si="0"/>
        <v>3.1859191395796953E-2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98691</v>
      </c>
      <c r="J24" s="10">
        <v>89</v>
      </c>
      <c r="K24" s="7">
        <f t="shared" si="3"/>
        <v>1108.8876404494381</v>
      </c>
      <c r="L24" s="8">
        <f t="shared" si="0"/>
        <v>1.1208045634874443E-2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1366147</v>
      </c>
      <c r="J25" s="10">
        <v>178</v>
      </c>
      <c r="K25" s="18">
        <f t="shared" si="3"/>
        <v>7674.9831460674159</v>
      </c>
      <c r="L25" s="19">
        <f t="shared" si="0"/>
        <v>0.1551492833181021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209441</v>
      </c>
      <c r="J26" s="10">
        <v>22</v>
      </c>
      <c r="K26" s="7">
        <f t="shared" si="3"/>
        <v>9520.045454545454</v>
      </c>
      <c r="L26" s="8">
        <f t="shared" si="0"/>
        <v>2.3785596313886149E-2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28342</v>
      </c>
      <c r="J27" s="10">
        <v>22</v>
      </c>
      <c r="K27" s="18">
        <f t="shared" si="3"/>
        <v>1288.2727272727273</v>
      </c>
      <c r="L27" s="19">
        <f t="shared" si="0"/>
        <v>3.218717303336793E-3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8462</v>
      </c>
      <c r="J28" s="10">
        <v>5</v>
      </c>
      <c r="K28" s="18">
        <f t="shared" si="3"/>
        <v>1692.4</v>
      </c>
      <c r="L28" s="19">
        <f t="shared" si="0"/>
        <v>9.6100436881080872E-4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933918</v>
      </c>
      <c r="J29" s="10">
        <v>649</v>
      </c>
      <c r="K29" s="7">
        <f t="shared" si="3"/>
        <v>1439.0107858243452</v>
      </c>
      <c r="L29" s="8">
        <f t="shared" si="0"/>
        <v>0.10606231128705423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192438</v>
      </c>
      <c r="J30" s="10">
        <v>66</v>
      </c>
      <c r="K30" s="7">
        <f t="shared" si="3"/>
        <v>2915.7272727272725</v>
      </c>
      <c r="L30" s="8">
        <f t="shared" si="0"/>
        <v>2.185461577939192E-2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6179004</v>
      </c>
      <c r="J36" s="25">
        <v>9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5372932</v>
      </c>
      <c r="J37" s="25">
        <v>9</v>
      </c>
      <c r="K37" s="24" t="s">
        <v>6</v>
      </c>
      <c r="L37" s="27">
        <f t="shared" ref="L37:L42" si="4">I37/I$42</f>
        <v>0.61018803182739267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1789</v>
      </c>
      <c r="J38" s="28">
        <v>1</v>
      </c>
      <c r="K38" s="7">
        <f t="shared" ref="K38:K39" si="5">IF(J38=0,"-",I38/J38)</f>
        <v>1789</v>
      </c>
      <c r="L38" s="27">
        <f t="shared" si="4"/>
        <v>2.0317145069753451E-4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7983660</v>
      </c>
      <c r="J41" s="31" t="s">
        <v>6</v>
      </c>
      <c r="K41" s="31" t="s">
        <v>6</v>
      </c>
      <c r="L41" s="14">
        <f t="shared" si="4"/>
        <v>0.9066807065823802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8805371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220134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8858073</v>
      </c>
      <c r="J46" s="110" t="s">
        <v>36</v>
      </c>
      <c r="K46" s="111"/>
      <c r="L46" s="125">
        <f>I42/I46</f>
        <v>0.99405039899761494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YgtokqKvAOpXe5N0ba0Yo9B7bIcapmv3ssALJW/HGHvctIbHUuIQTs0QqY9UswwZwyQe4kTmCLltVbi9p4K3vA==" saltValue="dDqAqDrMlmYi1dli9LjCc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444FA-D8A1-45BA-8B19-4511DC3CC7F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803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5927</v>
      </c>
      <c r="J16" s="10">
        <v>1</v>
      </c>
      <c r="K16" s="7">
        <f t="shared" si="1"/>
        <v>5927</v>
      </c>
      <c r="L16" s="8">
        <f t="shared" si="0"/>
        <v>3.7507934127283967E-3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2.5313267506181184E-2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45927</v>
      </c>
      <c r="J22" s="13" t="s">
        <v>6</v>
      </c>
      <c r="K22" s="13" t="s">
        <v>6</v>
      </c>
      <c r="L22" s="14">
        <f t="shared" si="0"/>
        <v>2.906406091890958E-2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73799</v>
      </c>
      <c r="J23" s="10">
        <v>64</v>
      </c>
      <c r="K23" s="18">
        <f t="shared" ref="K23:K35" si="3">IF(J23=0,"-",I23/J23)</f>
        <v>1153.109375</v>
      </c>
      <c r="L23" s="19">
        <f t="shared" si="0"/>
        <v>4.6702345717216626E-2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41096</v>
      </c>
      <c r="J24" s="10">
        <v>36</v>
      </c>
      <c r="K24" s="7">
        <f t="shared" si="3"/>
        <v>1141.5555555555557</v>
      </c>
      <c r="L24" s="8">
        <f t="shared" si="0"/>
        <v>2.6006851035850549E-2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109038</v>
      </c>
      <c r="J25" s="10">
        <v>38</v>
      </c>
      <c r="K25" s="18">
        <f t="shared" si="3"/>
        <v>2869.4210526315787</v>
      </c>
      <c r="L25" s="19">
        <f t="shared" si="0"/>
        <v>6.90027015584746E-2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24078</v>
      </c>
      <c r="J26" s="10">
        <v>6</v>
      </c>
      <c r="K26" s="7">
        <f t="shared" si="3"/>
        <v>4013</v>
      </c>
      <c r="L26" s="8">
        <f t="shared" si="0"/>
        <v>1.5237321375345763E-2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17648</v>
      </c>
      <c r="J27" s="10">
        <v>11</v>
      </c>
      <c r="K27" s="18">
        <f t="shared" si="3"/>
        <v>1604.3636363636363</v>
      </c>
      <c r="L27" s="19">
        <f t="shared" si="0"/>
        <v>1.1168213623727137E-2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304690</v>
      </c>
      <c r="J29" s="10">
        <v>385</v>
      </c>
      <c r="K29" s="7">
        <f t="shared" si="3"/>
        <v>791.40259740259739</v>
      </c>
      <c r="L29" s="8">
        <f t="shared" si="0"/>
        <v>0.19281748691145861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41228</v>
      </c>
      <c r="J30" s="10">
        <v>21</v>
      </c>
      <c r="K30" s="7">
        <f t="shared" si="3"/>
        <v>1963.2380952380952</v>
      </c>
      <c r="L30" s="8">
        <f t="shared" si="0"/>
        <v>2.6090384818620947E-2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28000</v>
      </c>
      <c r="J31" s="10">
        <v>580</v>
      </c>
      <c r="K31" s="7">
        <f t="shared" si="3"/>
        <v>48.275862068965516</v>
      </c>
      <c r="L31" s="8">
        <f>I31/I$42</f>
        <v>1.7719287254326827E-2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4944</v>
      </c>
      <c r="J32" s="10">
        <v>93</v>
      </c>
      <c r="K32" s="7">
        <f t="shared" si="3"/>
        <v>53.161290322580648</v>
      </c>
      <c r="L32" s="8">
        <f>I32/I$42</f>
        <v>3.1287198637639942E-3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1257000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995760</v>
      </c>
      <c r="J37" s="25">
        <v>2</v>
      </c>
      <c r="K37" s="24" t="s">
        <v>6</v>
      </c>
      <c r="L37" s="27">
        <f t="shared" ref="L37:L42" si="4">I37/I$42</f>
        <v>0.63014848129887435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5337</v>
      </c>
      <c r="J38" s="28">
        <v>1</v>
      </c>
      <c r="K38" s="7">
        <f t="shared" ref="K38:K39" si="5">IF(J38=0,"-",I38/J38)</f>
        <v>5337</v>
      </c>
      <c r="L38" s="27">
        <f t="shared" si="4"/>
        <v>3.3774227170122245E-3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1534272</v>
      </c>
      <c r="J41" s="31" t="s">
        <v>6</v>
      </c>
      <c r="K41" s="31" t="s">
        <v>6</v>
      </c>
      <c r="L41" s="14">
        <f t="shared" si="4"/>
        <v>0.97093593908109044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1580199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39505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1580207</v>
      </c>
      <c r="J46" s="110" t="s">
        <v>36</v>
      </c>
      <c r="K46" s="111"/>
      <c r="L46" s="125">
        <f>I42/I46</f>
        <v>0.99999493737212908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1Dt1IYVeQKp/6TPTlEo1IRdQlvwxPgEBjzJwjtX2LWi9XD2VCpIqN5rjmswysOrwjw67t8cm1gj1KlsUOM6Qgg==" saltValue="xw4zsNpxI4NLdhz8hqMhq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F3DAF-B5D9-4D71-B4E3-3D8757DD67A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804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131835</v>
      </c>
      <c r="J23" s="10">
        <v>114</v>
      </c>
      <c r="K23" s="18">
        <f t="shared" ref="K23:K35" si="3">IF(J23=0,"-",I23/J23)</f>
        <v>1156.4473684210527</v>
      </c>
      <c r="L23" s="19">
        <f t="shared" si="0"/>
        <v>0.14970294466322373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27243</v>
      </c>
      <c r="J24" s="10">
        <v>24</v>
      </c>
      <c r="K24" s="7">
        <f t="shared" si="3"/>
        <v>1135.125</v>
      </c>
      <c r="L24" s="8">
        <f t="shared" si="0"/>
        <v>3.0935315519097388E-2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46971</v>
      </c>
      <c r="J25" s="10">
        <v>35</v>
      </c>
      <c r="K25" s="18">
        <f t="shared" si="3"/>
        <v>1342.0285714285715</v>
      </c>
      <c r="L25" s="19">
        <f t="shared" si="0"/>
        <v>5.3337103301674682E-2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845</v>
      </c>
      <c r="J26" s="10">
        <v>1</v>
      </c>
      <c r="K26" s="7">
        <f t="shared" si="3"/>
        <v>845</v>
      </c>
      <c r="L26" s="8">
        <f t="shared" si="0"/>
        <v>9.5952507483160047E-4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14699</v>
      </c>
      <c r="J27" s="10">
        <v>8</v>
      </c>
      <c r="K27" s="18">
        <f t="shared" si="3"/>
        <v>1837.375</v>
      </c>
      <c r="L27" s="19">
        <f t="shared" si="0"/>
        <v>1.6691194171538103E-2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2000</v>
      </c>
      <c r="J28" s="10">
        <v>1</v>
      </c>
      <c r="K28" s="18">
        <f t="shared" si="3"/>
        <v>2000</v>
      </c>
      <c r="L28" s="19">
        <f t="shared" si="0"/>
        <v>2.2710652658736105E-3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131484</v>
      </c>
      <c r="J29" s="10">
        <v>120</v>
      </c>
      <c r="K29" s="7">
        <f t="shared" si="3"/>
        <v>1095.7</v>
      </c>
      <c r="L29" s="8">
        <f t="shared" si="0"/>
        <v>0.14930437270906291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11048</v>
      </c>
      <c r="J30" s="10">
        <v>9</v>
      </c>
      <c r="K30" s="7">
        <f t="shared" si="3"/>
        <v>1227.5555555555557</v>
      </c>
      <c r="L30" s="8">
        <f t="shared" si="0"/>
        <v>1.2545364528685826E-2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60541</v>
      </c>
      <c r="J31" s="10">
        <v>2447</v>
      </c>
      <c r="K31" s="7">
        <f t="shared" si="3"/>
        <v>24.740907233346956</v>
      </c>
      <c r="L31" s="8">
        <f>I31/I$42</f>
        <v>6.8746281130627127E-2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13136</v>
      </c>
      <c r="J32" s="10">
        <v>685</v>
      </c>
      <c r="K32" s="7">
        <f t="shared" si="3"/>
        <v>19.176642335766424</v>
      </c>
      <c r="L32" s="8">
        <f>I32/I$42</f>
        <v>1.4916356666257876E-2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630179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495114</v>
      </c>
      <c r="J37" s="25">
        <v>1</v>
      </c>
      <c r="K37" s="24" t="s">
        <v>6</v>
      </c>
      <c r="L37" s="27">
        <f t="shared" ref="L37:L42" si="4">I37/I$42</f>
        <v>0.5622181040238734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880644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880644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22016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884839</v>
      </c>
      <c r="J46" s="110" t="s">
        <v>36</v>
      </c>
      <c r="K46" s="111"/>
      <c r="L46" s="125">
        <f>I42/I46</f>
        <v>0.99525902452310533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0XkUWmx2Qt45oEje8uEtcAtEX+YJOYOy4NnZg0Ys0jFBvThWJV59OowbmzPgaV0FH2FKfmyQmBsUIajndhbog==" saltValue="cnUklrqlzDBwhlKfntqwa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45A74-8BAB-4A7A-8464-7C1D6DFB265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805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35536</v>
      </c>
      <c r="J16" s="10">
        <v>6</v>
      </c>
      <c r="K16" s="7">
        <f t="shared" si="1"/>
        <v>5922.666666666667</v>
      </c>
      <c r="L16" s="8">
        <f t="shared" si="0"/>
        <v>3.1717611860901634E-2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38350</v>
      </c>
      <c r="J17" s="10">
        <v>1</v>
      </c>
      <c r="K17" s="7">
        <f t="shared" si="1"/>
        <v>38350</v>
      </c>
      <c r="L17" s="8">
        <f t="shared" si="0"/>
        <v>3.4229244002295635E-2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73886</v>
      </c>
      <c r="J22" s="13" t="s">
        <v>6</v>
      </c>
      <c r="K22" s="13" t="s">
        <v>6</v>
      </c>
      <c r="L22" s="14">
        <f t="shared" si="0"/>
        <v>6.5946855863197276E-2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197063</v>
      </c>
      <c r="J23" s="10">
        <v>181</v>
      </c>
      <c r="K23" s="18">
        <f t="shared" ref="K23:K35" si="3">IF(J23=0,"-",I23/J23)</f>
        <v>1088.7458563535911</v>
      </c>
      <c r="L23" s="19">
        <f t="shared" si="0"/>
        <v>0.17588833144261759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73071</v>
      </c>
      <c r="J24" s="10">
        <v>65</v>
      </c>
      <c r="K24" s="7">
        <f t="shared" si="3"/>
        <v>1124.1692307692308</v>
      </c>
      <c r="L24" s="8">
        <f t="shared" si="0"/>
        <v>6.5219428643852523E-2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58950</v>
      </c>
      <c r="J25" s="10">
        <v>15</v>
      </c>
      <c r="K25" s="18">
        <f t="shared" si="3"/>
        <v>3930</v>
      </c>
      <c r="L25" s="19">
        <f t="shared" si="0"/>
        <v>5.2615747951377516E-2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5500</v>
      </c>
      <c r="J26" s="10">
        <v>1</v>
      </c>
      <c r="K26" s="7">
        <f t="shared" si="3"/>
        <v>5500</v>
      </c>
      <c r="L26" s="8">
        <f t="shared" si="0"/>
        <v>4.9090180446577838E-3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519</v>
      </c>
      <c r="J27" s="10">
        <v>1</v>
      </c>
      <c r="K27" s="18">
        <f t="shared" si="3"/>
        <v>519</v>
      </c>
      <c r="L27" s="19">
        <f t="shared" si="0"/>
        <v>4.6323279366861629E-4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209109</v>
      </c>
      <c r="J29" s="10">
        <v>159</v>
      </c>
      <c r="K29" s="7">
        <f t="shared" si="3"/>
        <v>1315.1509433962265</v>
      </c>
      <c r="L29" s="8">
        <f t="shared" si="0"/>
        <v>0.18663997350915354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35837</v>
      </c>
      <c r="J30" s="10">
        <v>21</v>
      </c>
      <c r="K30" s="7">
        <f t="shared" si="3"/>
        <v>1706.5238095238096</v>
      </c>
      <c r="L30" s="8">
        <f t="shared" si="0"/>
        <v>3.1986269030254727E-2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645859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0.51844585843998547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1046501</v>
      </c>
      <c r="J41" s="31" t="s">
        <v>6</v>
      </c>
      <c r="K41" s="31" t="s">
        <v>6</v>
      </c>
      <c r="L41" s="14">
        <f t="shared" si="4"/>
        <v>0.93405314413680274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1120387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28009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1120387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xVgEeazctTGC95pYAHfbQVk+ADuz0FfnwR/+dgMjh+FCI6wHmbbXIJpHlmhkVM8egxP6rcqnRFUOYwsungwTA==" saltValue="QnoNcewfIOjkw+NEIY9ZP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C5300-EB61-4B2D-BB9A-CB22801E82B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806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38811</v>
      </c>
      <c r="J16" s="10">
        <v>6</v>
      </c>
      <c r="K16" s="7">
        <f t="shared" si="1"/>
        <v>6468.5</v>
      </c>
      <c r="L16" s="8">
        <f t="shared" si="0"/>
        <v>3.4964423872131341E-2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38811</v>
      </c>
      <c r="J22" s="13" t="s">
        <v>6</v>
      </c>
      <c r="K22" s="13" t="s">
        <v>6</v>
      </c>
      <c r="L22" s="14">
        <f t="shared" si="0"/>
        <v>3.4964423872131341E-2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139977</v>
      </c>
      <c r="J23" s="10">
        <v>122</v>
      </c>
      <c r="K23" s="18">
        <f t="shared" ref="K23:K35" si="3">IF(J23=0,"-",I23/J23)</f>
        <v>1147.3524590163934</v>
      </c>
      <c r="L23" s="19">
        <f t="shared" si="0"/>
        <v>0.126103814906839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63224</v>
      </c>
      <c r="J24" s="10">
        <v>56</v>
      </c>
      <c r="K24" s="7">
        <f t="shared" si="3"/>
        <v>1129</v>
      </c>
      <c r="L24" s="8">
        <f t="shared" si="0"/>
        <v>5.6957840171385228E-2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90719</v>
      </c>
      <c r="J25" s="10">
        <v>7</v>
      </c>
      <c r="K25" s="18">
        <f t="shared" si="3"/>
        <v>12959.857142857143</v>
      </c>
      <c r="L25" s="19">
        <f t="shared" si="0"/>
        <v>8.1727798027772622E-2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6460</v>
      </c>
      <c r="J26" s="10">
        <v>1</v>
      </c>
      <c r="K26" s="7">
        <f t="shared" si="3"/>
        <v>6460</v>
      </c>
      <c r="L26" s="8">
        <f t="shared" si="0"/>
        <v>5.8197464176127506E-3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16518</v>
      </c>
      <c r="J27" s="10">
        <v>8</v>
      </c>
      <c r="K27" s="18">
        <f t="shared" si="3"/>
        <v>2064.75</v>
      </c>
      <c r="L27" s="19">
        <f t="shared" si="0"/>
        <v>1.4880893394137371E-2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1679</v>
      </c>
      <c r="J28" s="10">
        <v>2</v>
      </c>
      <c r="K28" s="18">
        <f t="shared" si="3"/>
        <v>839.5</v>
      </c>
      <c r="L28" s="19">
        <f t="shared" si="0"/>
        <v>1.5125935348563172E-3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322109</v>
      </c>
      <c r="J29" s="10">
        <v>394</v>
      </c>
      <c r="K29" s="7">
        <f t="shared" si="3"/>
        <v>817.53553299492387</v>
      </c>
      <c r="L29" s="8">
        <f t="shared" si="0"/>
        <v>0.29018462830198538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78323</v>
      </c>
      <c r="J30" s="10">
        <v>59</v>
      </c>
      <c r="K30" s="7">
        <f t="shared" si="3"/>
        <v>1327.5084745762713</v>
      </c>
      <c r="L30" s="8">
        <f t="shared" si="0"/>
        <v>7.0560371310632114E-2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4000</v>
      </c>
      <c r="J31" s="10">
        <v>96</v>
      </c>
      <c r="K31" s="7">
        <f t="shared" si="3"/>
        <v>41.666666666666664</v>
      </c>
      <c r="L31" s="8">
        <f>I31/I$42</f>
        <v>3.6035581533205886E-3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0.4485348833438137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1071203</v>
      </c>
      <c r="J41" s="31" t="s">
        <v>6</v>
      </c>
      <c r="K41" s="31" t="s">
        <v>6</v>
      </c>
      <c r="L41" s="14">
        <f t="shared" si="4"/>
        <v>0.96503557612786861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1110014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27750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1110014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70jVTwUFYjwIwIS0kkgoFd4n9UungTK6H3RdGIsS0/qAi6VXMc3HOVxGSnqSfwlcxSLdgDJV8NXmw+f/uvTDtQ==" saltValue="9WIzA6lPT33ePb3dnWYgS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55F8F-6BE9-4AE3-A1ED-D2B5BFF2912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807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2</v>
      </c>
      <c r="K12" s="7">
        <f t="shared" ref="K12:K21" si="1">IF(J12=0,"-",I12/J12)</f>
        <v>25000</v>
      </c>
      <c r="L12" s="8">
        <f t="shared" si="0"/>
        <v>1.9194204271631772E-2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9.597102135815886E-3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22370</v>
      </c>
      <c r="J19" s="10">
        <v>10</v>
      </c>
      <c r="K19" s="7">
        <f t="shared" si="1"/>
        <v>2237</v>
      </c>
      <c r="L19" s="8">
        <f t="shared" si="0"/>
        <v>8.5874869911280547E-3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97370</v>
      </c>
      <c r="J22" s="13" t="s">
        <v>6</v>
      </c>
      <c r="K22" s="13" t="s">
        <v>6</v>
      </c>
      <c r="L22" s="14">
        <f t="shared" si="0"/>
        <v>3.7378793398575715E-2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138480</v>
      </c>
      <c r="J23" s="10">
        <v>150</v>
      </c>
      <c r="K23" s="18">
        <f t="shared" ref="K23:K35" si="3">IF(J23=0,"-",I23/J23)</f>
        <v>923.2</v>
      </c>
      <c r="L23" s="19">
        <f t="shared" si="0"/>
        <v>5.3160268150711357E-2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49140</v>
      </c>
      <c r="J24" s="10">
        <v>54</v>
      </c>
      <c r="K24" s="7">
        <f t="shared" si="3"/>
        <v>910</v>
      </c>
      <c r="L24" s="8">
        <f t="shared" si="0"/>
        <v>1.8864063958159705E-2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127700</v>
      </c>
      <c r="J25" s="10">
        <v>47</v>
      </c>
      <c r="K25" s="18">
        <f t="shared" si="3"/>
        <v>2717.0212765957449</v>
      </c>
      <c r="L25" s="19">
        <f t="shared" si="0"/>
        <v>4.9021997709747543E-2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23700</v>
      </c>
      <c r="J26" s="10">
        <v>13</v>
      </c>
      <c r="K26" s="7">
        <f t="shared" si="3"/>
        <v>1823.0769230769231</v>
      </c>
      <c r="L26" s="8">
        <f t="shared" si="0"/>
        <v>9.0980528247534605E-3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44856</v>
      </c>
      <c r="J27" s="10">
        <v>24</v>
      </c>
      <c r="K27" s="18">
        <f t="shared" si="3"/>
        <v>1869</v>
      </c>
      <c r="L27" s="19">
        <f t="shared" si="0"/>
        <v>1.7219504536166295E-2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7980</v>
      </c>
      <c r="J28" s="10">
        <v>6</v>
      </c>
      <c r="K28" s="18">
        <f t="shared" si="3"/>
        <v>1330</v>
      </c>
      <c r="L28" s="19">
        <f t="shared" si="0"/>
        <v>3.0633950017524307E-3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158431</v>
      </c>
      <c r="J29" s="10">
        <v>305</v>
      </c>
      <c r="K29" s="7">
        <f t="shared" si="3"/>
        <v>519.44590163934424</v>
      </c>
      <c r="L29" s="8">
        <f t="shared" si="0"/>
        <v>6.0819139539177863E-2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34019</v>
      </c>
      <c r="J30" s="10">
        <v>26</v>
      </c>
      <c r="K30" s="7">
        <f t="shared" si="3"/>
        <v>1308.4230769230769</v>
      </c>
      <c r="L30" s="8">
        <f t="shared" si="0"/>
        <v>1.3059352702332825E-2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30000</v>
      </c>
      <c r="J31" s="10">
        <v>502</v>
      </c>
      <c r="K31" s="7">
        <f t="shared" si="3"/>
        <v>59.760956175298801</v>
      </c>
      <c r="L31" s="8">
        <f>I31/I$42</f>
        <v>1.1516522562979064E-2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2360892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2008116</v>
      </c>
      <c r="J37" s="25">
        <v>3</v>
      </c>
      <c r="K37" s="24" t="s">
        <v>6</v>
      </c>
      <c r="L37" s="27">
        <f t="shared" ref="L37:L42" si="4">I37/I$42</f>
        <v>0.77088377410264219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2507583</v>
      </c>
      <c r="J41" s="31" t="s">
        <v>6</v>
      </c>
      <c r="K41" s="31" t="s">
        <v>6</v>
      </c>
      <c r="L41" s="14">
        <f t="shared" si="4"/>
        <v>0.96262120660142425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2604953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65124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2608477</v>
      </c>
      <c r="J46" s="110" t="s">
        <v>36</v>
      </c>
      <c r="K46" s="111"/>
      <c r="L46" s="125">
        <f>I42/I46</f>
        <v>0.99864902009870127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5VfgEWx293Ea8pCTGq/+qefygAWdzPw1gwIcJ1rOKYfsUd8dmtHlblZ7d2EYJ7ZHy11guTjH6h0IwckrhaKvZw==" saltValue="FZRi3hC/61BoMrNqBsKpX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6750A-5C8A-4E88-BF43-C2101537FDF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808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1.6799447634161788E-2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1.6799447634161788E-2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95000</v>
      </c>
      <c r="J23" s="10">
        <v>101</v>
      </c>
      <c r="K23" s="18">
        <f t="shared" ref="K23:K35" si="3">IF(J23=0,"-",I23/J23)</f>
        <v>940.59405940594058</v>
      </c>
      <c r="L23" s="19">
        <f t="shared" si="0"/>
        <v>5.3198250841512335E-2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39585</v>
      </c>
      <c r="J24" s="10">
        <v>43</v>
      </c>
      <c r="K24" s="7">
        <f t="shared" si="3"/>
        <v>920.58139534883719</v>
      </c>
      <c r="L24" s="8">
        <f t="shared" si="0"/>
        <v>2.216687115327648E-2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135000</v>
      </c>
      <c r="J25" s="10">
        <v>21</v>
      </c>
      <c r="K25" s="18">
        <f t="shared" si="3"/>
        <v>6428.5714285714284</v>
      </c>
      <c r="L25" s="19">
        <f t="shared" si="0"/>
        <v>7.5597514353728051E-2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385033</v>
      </c>
      <c r="J29" s="10">
        <v>839</v>
      </c>
      <c r="K29" s="7">
        <f t="shared" si="3"/>
        <v>458.91895113230038</v>
      </c>
      <c r="L29" s="8">
        <f t="shared" si="0"/>
        <v>0.21561139069747387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67749</v>
      </c>
      <c r="J30" s="10">
        <v>65</v>
      </c>
      <c r="K30" s="7">
        <f t="shared" si="3"/>
        <v>1042.2923076923078</v>
      </c>
      <c r="L30" s="8">
        <f t="shared" si="0"/>
        <v>3.7938192592227568E-2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32000</v>
      </c>
      <c r="J31" s="10">
        <v>888</v>
      </c>
      <c r="K31" s="7">
        <f t="shared" si="3"/>
        <v>36.036036036036037</v>
      </c>
      <c r="L31" s="8">
        <f>I31/I$42</f>
        <v>1.7919410809772576E-2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3327</v>
      </c>
      <c r="J32" s="10">
        <v>122</v>
      </c>
      <c r="K32" s="7">
        <f t="shared" si="3"/>
        <v>27.270491803278688</v>
      </c>
      <c r="L32" s="8">
        <f>I32/I$42</f>
        <v>1.8630587426285423E-3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1202600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1078740</v>
      </c>
      <c r="J37" s="25">
        <v>2</v>
      </c>
      <c r="K37" s="24" t="s">
        <v>6</v>
      </c>
      <c r="L37" s="27">
        <f t="shared" ref="L37:L42" si="4">I37/I$42</f>
        <v>0.60407453802918964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30000</v>
      </c>
      <c r="J40" s="28">
        <v>2</v>
      </c>
      <c r="K40" s="24" t="s">
        <v>6</v>
      </c>
      <c r="L40" s="27">
        <f t="shared" si="4"/>
        <v>1.6799447634161788E-2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1755773</v>
      </c>
      <c r="J41" s="31" t="s">
        <v>6</v>
      </c>
      <c r="K41" s="31" t="s">
        <v>6</v>
      </c>
      <c r="L41" s="14">
        <f t="shared" si="4"/>
        <v>0.98320055236583825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1785773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44643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1785773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JCRv4cH0UAO61lT/1Km7aGuz2iVXcd47rImigJgkEH2+M7qhL4u5nNFomUgP9v1IRa2LQtCdCYCwStClD+MOg==" saltValue="kzbq6up66+7ryF2l25gHO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C8EAC-7F85-4455-810D-CCA763A7642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809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148000</v>
      </c>
      <c r="J12" s="6">
        <v>4</v>
      </c>
      <c r="K12" s="7">
        <f t="shared" ref="K12:K21" si="1">IF(J12=0,"-",I12/J12)</f>
        <v>37000</v>
      </c>
      <c r="L12" s="8">
        <f t="shared" si="0"/>
        <v>8.411910811010509E-2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22199</v>
      </c>
      <c r="J16" s="10">
        <v>5</v>
      </c>
      <c r="K16" s="7">
        <f t="shared" si="1"/>
        <v>4439.8</v>
      </c>
      <c r="L16" s="8">
        <f t="shared" si="0"/>
        <v>1.2617297844163669E-2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170199</v>
      </c>
      <c r="J22" s="13" t="s">
        <v>6</v>
      </c>
      <c r="K22" s="13" t="s">
        <v>6</v>
      </c>
      <c r="L22" s="14">
        <f t="shared" si="0"/>
        <v>9.6736405954268759E-2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88691</v>
      </c>
      <c r="J23" s="10">
        <v>96</v>
      </c>
      <c r="K23" s="18">
        <f t="shared" ref="K23:K35" si="3">IF(J23=0,"-",I23/J23)</f>
        <v>923.86458333333337</v>
      </c>
      <c r="L23" s="19">
        <f t="shared" si="0"/>
        <v>5.0409512279684668E-2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23196</v>
      </c>
      <c r="J24" s="10">
        <v>25</v>
      </c>
      <c r="K24" s="7">
        <f t="shared" si="3"/>
        <v>927.84</v>
      </c>
      <c r="L24" s="8">
        <f t="shared" si="0"/>
        <v>1.3183965079202687E-2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80687</v>
      </c>
      <c r="J25" s="10">
        <v>14</v>
      </c>
      <c r="K25" s="18">
        <f t="shared" si="3"/>
        <v>5763.3571428571431</v>
      </c>
      <c r="L25" s="19">
        <f t="shared" si="0"/>
        <v>4.5860259973513846E-2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24200</v>
      </c>
      <c r="J26" s="10">
        <v>3</v>
      </c>
      <c r="K26" s="7">
        <f t="shared" si="3"/>
        <v>8066.666666666667</v>
      </c>
      <c r="L26" s="8">
        <f t="shared" si="0"/>
        <v>1.3754610920706373E-2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600</v>
      </c>
      <c r="J27" s="10">
        <v>1</v>
      </c>
      <c r="K27" s="18">
        <f t="shared" si="3"/>
        <v>600</v>
      </c>
      <c r="L27" s="19">
        <f t="shared" si="0"/>
        <v>3.410234112571828E-4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600</v>
      </c>
      <c r="J28" s="10">
        <v>1</v>
      </c>
      <c r="K28" s="18">
        <f t="shared" si="3"/>
        <v>600</v>
      </c>
      <c r="L28" s="19">
        <f t="shared" si="0"/>
        <v>3.410234112571828E-4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111227</v>
      </c>
      <c r="J29" s="10">
        <v>94</v>
      </c>
      <c r="K29" s="7">
        <f t="shared" si="3"/>
        <v>1183.2659574468084</v>
      </c>
      <c r="L29" s="8">
        <f t="shared" si="0"/>
        <v>6.321835160650445E-2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18888</v>
      </c>
      <c r="J30" s="10">
        <v>9</v>
      </c>
      <c r="K30" s="7">
        <f t="shared" si="3"/>
        <v>2098.6666666666665</v>
      </c>
      <c r="L30" s="8">
        <f t="shared" si="0"/>
        <v>1.0735416986376116E-2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19050</v>
      </c>
      <c r="J31" s="10">
        <v>475</v>
      </c>
      <c r="K31" s="7">
        <f t="shared" si="3"/>
        <v>40.10526315789474</v>
      </c>
      <c r="L31" s="8">
        <f>I31/I$42</f>
        <v>1.0827493307415554E-2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13200</v>
      </c>
      <c r="J32" s="10">
        <v>110</v>
      </c>
      <c r="K32" s="7">
        <f t="shared" si="3"/>
        <v>120</v>
      </c>
      <c r="L32" s="8">
        <f>I32/I$42</f>
        <v>7.502515047658022E-3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1432173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1288956</v>
      </c>
      <c r="J37" s="25">
        <v>2</v>
      </c>
      <c r="K37" s="24" t="s">
        <v>6</v>
      </c>
      <c r="L37" s="27">
        <f t="shared" ref="L37:L42" si="4">I37/I$42</f>
        <v>0.73260695346735549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1589211</v>
      </c>
      <c r="J41" s="31" t="s">
        <v>6</v>
      </c>
      <c r="K41" s="31" t="s">
        <v>6</v>
      </c>
      <c r="L41" s="14">
        <f t="shared" si="4"/>
        <v>0.9032635940457312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1759410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43984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1763539</v>
      </c>
      <c r="J46" s="110" t="s">
        <v>36</v>
      </c>
      <c r="K46" s="111"/>
      <c r="L46" s="125">
        <f>I42/I46</f>
        <v>0.99765868517792911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mn0Kdq6VLUk7qjb+eJuJgIomgQ6rRsy/H7vnODdkIunE8EjH9VRQ5mo5spt5YLzDCrQ2I9DepoEqSDRgPC3UaQ==" saltValue="gyq8ogKmVuYZofskLtLlG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DEBA5-5E94-4569-875F-6D08C4408E7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810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3.0280090840272521E-2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19888</v>
      </c>
      <c r="J17" s="10">
        <v>2</v>
      </c>
      <c r="K17" s="7">
        <f t="shared" si="1"/>
        <v>9944</v>
      </c>
      <c r="L17" s="8">
        <f t="shared" si="0"/>
        <v>1.2044208932626798E-2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4000</v>
      </c>
      <c r="J18" s="10">
        <v>1</v>
      </c>
      <c r="K18" s="7">
        <f t="shared" si="1"/>
        <v>4000</v>
      </c>
      <c r="L18" s="8">
        <f t="shared" si="0"/>
        <v>2.4224072672218017E-3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73888</v>
      </c>
      <c r="J22" s="13" t="s">
        <v>6</v>
      </c>
      <c r="K22" s="13" t="s">
        <v>6</v>
      </c>
      <c r="L22" s="14">
        <f t="shared" si="0"/>
        <v>4.4746707040121118E-2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46537</v>
      </c>
      <c r="J23" s="10">
        <v>41</v>
      </c>
      <c r="K23" s="18">
        <f t="shared" ref="K23:K35" si="3">IF(J23=0,"-",I23/J23)</f>
        <v>1135.0487804878048</v>
      </c>
      <c r="L23" s="19">
        <f t="shared" si="0"/>
        <v>2.8182891748675245E-2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26193</v>
      </c>
      <c r="J24" s="10">
        <v>23</v>
      </c>
      <c r="K24" s="7">
        <f t="shared" si="3"/>
        <v>1138.8260869565217</v>
      </c>
      <c r="L24" s="8">
        <f t="shared" si="0"/>
        <v>1.5862528387585163E-2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30000</v>
      </c>
      <c r="J25" s="10">
        <v>10</v>
      </c>
      <c r="K25" s="18">
        <f t="shared" si="3"/>
        <v>3000</v>
      </c>
      <c r="L25" s="19">
        <f t="shared" si="0"/>
        <v>1.8168054504163512E-2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3499</v>
      </c>
      <c r="J26" s="10">
        <v>2</v>
      </c>
      <c r="K26" s="7">
        <f t="shared" si="3"/>
        <v>1749.5</v>
      </c>
      <c r="L26" s="8">
        <f t="shared" si="0"/>
        <v>2.119000757002271E-3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339105</v>
      </c>
      <c r="J29" s="10">
        <v>503</v>
      </c>
      <c r="K29" s="7">
        <f t="shared" si="3"/>
        <v>674.16500994035789</v>
      </c>
      <c r="L29" s="8">
        <f t="shared" si="0"/>
        <v>0.20536260408781226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66737</v>
      </c>
      <c r="J30" s="10">
        <v>70</v>
      </c>
      <c r="K30" s="7">
        <f t="shared" si="3"/>
        <v>953.38571428571424</v>
      </c>
      <c r="L30" s="8">
        <f t="shared" si="0"/>
        <v>4.0416048448145343E-2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1307549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1161720</v>
      </c>
      <c r="J37" s="25">
        <v>1</v>
      </c>
      <c r="K37" s="24" t="s">
        <v>6</v>
      </c>
      <c r="L37" s="27">
        <f t="shared" ref="L37:L42" si="4">I37/I$42</f>
        <v>0.7035397426192278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1577362</v>
      </c>
      <c r="J41" s="31" t="s">
        <v>6</v>
      </c>
      <c r="K41" s="31" t="s">
        <v>6</v>
      </c>
      <c r="L41" s="14">
        <f t="shared" si="4"/>
        <v>0.95525329295987893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1651250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41281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1651250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rDQ9RDM/7cFPdudHmXquLeumfRxRqMLgt7ggLndA9wyxsHQRjVTA5xSStRwp+i6trFnxacAU8OM+DFl7hPecA==" saltValue="UzSXjZIEMCuyLzdb8Mctv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2E273-2BCF-441C-BDCD-F0A23E98A2A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478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8713</v>
      </c>
      <c r="J18" s="10">
        <v>1</v>
      </c>
      <c r="K18" s="7">
        <f t="shared" si="1"/>
        <v>8713</v>
      </c>
      <c r="L18" s="8">
        <f t="shared" si="0"/>
        <v>8.4177719037902676E-3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8713</v>
      </c>
      <c r="J22" s="13" t="s">
        <v>6</v>
      </c>
      <c r="K22" s="13" t="s">
        <v>6</v>
      </c>
      <c r="L22" s="14">
        <f t="shared" si="0"/>
        <v>8.4177719037902676E-3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99750</v>
      </c>
      <c r="J23" s="10">
        <v>85</v>
      </c>
      <c r="K23" s="18">
        <f t="shared" ref="K23:K35" si="3">IF(J23=0,"-",I23/J23)</f>
        <v>1173.5294117647059</v>
      </c>
      <c r="L23" s="19">
        <f t="shared" si="0"/>
        <v>9.6370107586718601E-2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21226</v>
      </c>
      <c r="J24" s="10">
        <v>18</v>
      </c>
      <c r="K24" s="7">
        <f t="shared" si="3"/>
        <v>1179.2222222222222</v>
      </c>
      <c r="L24" s="8">
        <f t="shared" si="0"/>
        <v>2.0506786001360293E-2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21496</v>
      </c>
      <c r="J25" s="10">
        <v>13</v>
      </c>
      <c r="K25" s="18">
        <f t="shared" si="3"/>
        <v>1653.5384615384614</v>
      </c>
      <c r="L25" s="19">
        <f t="shared" si="0"/>
        <v>2.0767637420392011E-2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42667</v>
      </c>
      <c r="J27" s="10">
        <v>21</v>
      </c>
      <c r="K27" s="18">
        <f t="shared" si="3"/>
        <v>2031.7619047619048</v>
      </c>
      <c r="L27" s="19">
        <f t="shared" si="0"/>
        <v>4.1221287021579178E-2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2627</v>
      </c>
      <c r="J28" s="10">
        <v>4</v>
      </c>
      <c r="K28" s="18">
        <f t="shared" si="3"/>
        <v>656.75</v>
      </c>
      <c r="L28" s="19">
        <f t="shared" si="0"/>
        <v>2.5379876955419528E-3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279027</v>
      </c>
      <c r="J29" s="10">
        <v>298</v>
      </c>
      <c r="K29" s="7">
        <f t="shared" si="3"/>
        <v>936.33221476510062</v>
      </c>
      <c r="L29" s="8">
        <f t="shared" si="0"/>
        <v>0.26957255147468001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27063</v>
      </c>
      <c r="J30" s="10">
        <v>18</v>
      </c>
      <c r="K30" s="7">
        <f t="shared" si="3"/>
        <v>1503.5</v>
      </c>
      <c r="L30" s="8">
        <f t="shared" si="0"/>
        <v>2.6146007234279355E-2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2559</v>
      </c>
      <c r="J31" s="10">
        <v>110</v>
      </c>
      <c r="K31" s="7">
        <f t="shared" si="3"/>
        <v>23.263636363636362</v>
      </c>
      <c r="L31" s="8">
        <f>I31/I$42</f>
        <v>2.4722917826006307E-3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457</v>
      </c>
      <c r="J32" s="10">
        <v>22</v>
      </c>
      <c r="K32" s="7">
        <f t="shared" si="3"/>
        <v>20.772727272727273</v>
      </c>
      <c r="L32" s="8">
        <f>I32/I$42</f>
        <v>4.415151796203549E-4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661293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0.56117835281023931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1026359</v>
      </c>
      <c r="J41" s="31" t="s">
        <v>6</v>
      </c>
      <c r="K41" s="31" t="s">
        <v>6</v>
      </c>
      <c r="L41" s="14">
        <f t="shared" si="4"/>
        <v>0.99158222809620977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1035072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25876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1035072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1MXW3JSlhEaqlrqeTZjvQsfZqp0vjVbYXUTL4WTh0uJB0hyJMKi0gAEpAADTRXh0bgqQfWK1kH72hl2mT6oChw==" saltValue="kQvFwABtaqJjih/W6NrmG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A6120-8A10-4575-B074-5C81E4200B6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811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77008</v>
      </c>
      <c r="J23" s="10">
        <v>67</v>
      </c>
      <c r="K23" s="18">
        <f t="shared" ref="K23:K35" si="3">IF(J23=0,"-",I23/J23)</f>
        <v>1149.3731343283582</v>
      </c>
      <c r="L23" s="19">
        <f t="shared" si="0"/>
        <v>0.13283218827782847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52742</v>
      </c>
      <c r="J24" s="10">
        <v>46</v>
      </c>
      <c r="K24" s="7">
        <f t="shared" si="3"/>
        <v>1146.5652173913043</v>
      </c>
      <c r="L24" s="8">
        <f t="shared" si="0"/>
        <v>9.0975421698384962E-2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107615</v>
      </c>
      <c r="J25" s="10">
        <v>17</v>
      </c>
      <c r="K25" s="18">
        <f t="shared" si="3"/>
        <v>6330.2941176470586</v>
      </c>
      <c r="L25" s="19">
        <f t="shared" si="0"/>
        <v>0.18562663543422125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1500</v>
      </c>
      <c r="J26" s="10">
        <v>1</v>
      </c>
      <c r="K26" s="7">
        <f t="shared" si="3"/>
        <v>1500</v>
      </c>
      <c r="L26" s="8">
        <f t="shared" si="0"/>
        <v>2.5873712135978432E-3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8410</v>
      </c>
      <c r="J27" s="10">
        <v>5</v>
      </c>
      <c r="K27" s="18">
        <f t="shared" si="3"/>
        <v>1682</v>
      </c>
      <c r="L27" s="19">
        <f t="shared" si="0"/>
        <v>1.4506527937571907E-2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365734</v>
      </c>
      <c r="J29" s="10">
        <v>354</v>
      </c>
      <c r="K29" s="7">
        <f t="shared" si="3"/>
        <v>1033.1468926553673</v>
      </c>
      <c r="L29" s="8">
        <f t="shared" si="0"/>
        <v>0.63085974895599572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74180</v>
      </c>
      <c r="J30" s="10">
        <v>53</v>
      </c>
      <c r="K30" s="7">
        <f t="shared" si="3"/>
        <v>1399.6226415094341</v>
      </c>
      <c r="L30" s="8">
        <f t="shared" si="0"/>
        <v>0.12795413108312534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20972</v>
      </c>
      <c r="J31" s="10">
        <v>2396</v>
      </c>
      <c r="K31" s="7">
        <f t="shared" si="3"/>
        <v>8.7529215358931545</v>
      </c>
      <c r="L31" s="8">
        <f>I31/I$42</f>
        <v>3.6174899394382648E-2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1766</v>
      </c>
      <c r="J32" s="10">
        <v>202</v>
      </c>
      <c r="K32" s="7">
        <f t="shared" si="3"/>
        <v>8.7425742574257423</v>
      </c>
      <c r="L32" s="8">
        <f>I32/I$42</f>
        <v>3.0461983754758609E-3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579739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579739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14493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579739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1FTkphIZP6t4H52V2JJ5GR++nifmCV+rurKvGkvmDgWhOApQAwahJQNZRkhcYO7mpzBlza4N7KIeU6GNWThfSQ==" saltValue="YvJxcHduCqbONvrVDCVKW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5148B-EF44-4BE7-BE14-153944DCA0A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812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4.2223251218492658E-2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30000</v>
      </c>
      <c r="J13" s="6">
        <v>1</v>
      </c>
      <c r="K13" s="7">
        <f t="shared" si="1"/>
        <v>30000</v>
      </c>
      <c r="L13" s="8">
        <f t="shared" si="0"/>
        <v>4.2223251218492658E-2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4.2223251218492658E-2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32887</v>
      </c>
      <c r="J23" s="10">
        <v>36</v>
      </c>
      <c r="K23" s="18">
        <f t="shared" ref="K23:K35" si="3">IF(J23=0,"-",I23/J23)</f>
        <v>913.52777777777783</v>
      </c>
      <c r="L23" s="19">
        <f t="shared" si="0"/>
        <v>4.6286535427418937E-2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32887</v>
      </c>
      <c r="J24" s="10">
        <v>36</v>
      </c>
      <c r="K24" s="7">
        <f t="shared" si="3"/>
        <v>913.52777777777783</v>
      </c>
      <c r="L24" s="8">
        <f t="shared" si="0"/>
        <v>4.6286535427418937E-2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67739</v>
      </c>
      <c r="J25" s="10">
        <v>14</v>
      </c>
      <c r="K25" s="18">
        <f t="shared" si="3"/>
        <v>4838.5</v>
      </c>
      <c r="L25" s="19">
        <f t="shared" si="0"/>
        <v>9.5338693809649142E-2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21439</v>
      </c>
      <c r="J26" s="10">
        <v>2</v>
      </c>
      <c r="K26" s="7">
        <f t="shared" si="3"/>
        <v>10719.5</v>
      </c>
      <c r="L26" s="8">
        <f t="shared" si="0"/>
        <v>3.0174142762442138E-2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164983</v>
      </c>
      <c r="J29" s="10">
        <v>129</v>
      </c>
      <c r="K29" s="7">
        <f t="shared" si="3"/>
        <v>1278.937984496124</v>
      </c>
      <c r="L29" s="8">
        <f t="shared" si="0"/>
        <v>0.2322039551926858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37671</v>
      </c>
      <c r="J30" s="10">
        <v>19</v>
      </c>
      <c r="K30" s="7">
        <f t="shared" si="3"/>
        <v>1982.6842105263158</v>
      </c>
      <c r="L30" s="8">
        <f t="shared" si="0"/>
        <v>5.3019736555061231E-2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461000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0.58394756435175343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680509</v>
      </c>
      <c r="J41" s="31" t="s">
        <v>6</v>
      </c>
      <c r="K41" s="31" t="s">
        <v>6</v>
      </c>
      <c r="L41" s="14">
        <f t="shared" si="4"/>
        <v>0.95777674878150731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710509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17762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710509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GnuvqxF8hRVcKUscC72ayawRigQzdMHHweyeiOByT6UQL+QX23GR+SbKZMIg3l2ZFrKqDUFk+uYRUEKBCTvGyA==" saltValue="B1/Fx0mCKJUrCmgWWnEnC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2C8A9-37A6-4DFE-8276-59496D95B2A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813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40000</v>
      </c>
      <c r="J16" s="10">
        <v>7</v>
      </c>
      <c r="K16" s="7">
        <f t="shared" si="1"/>
        <v>5714.2857142857147</v>
      </c>
      <c r="L16" s="8">
        <f t="shared" si="0"/>
        <v>3.3985342121942805E-2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3.3985342121942805E-2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167672</v>
      </c>
      <c r="J23" s="10">
        <v>180</v>
      </c>
      <c r="K23" s="18">
        <f t="shared" ref="K23:K35" si="3">IF(J23=0,"-",I23/J23)</f>
        <v>931.51111111111106</v>
      </c>
      <c r="L23" s="19">
        <f t="shared" si="0"/>
        <v>0.14245975710675984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52502</v>
      </c>
      <c r="J24" s="10">
        <v>60</v>
      </c>
      <c r="K24" s="7">
        <f t="shared" si="3"/>
        <v>875.0333333333333</v>
      </c>
      <c r="L24" s="8">
        <f t="shared" si="0"/>
        <v>4.4607460802156031E-2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220439</v>
      </c>
      <c r="J25" s="10">
        <v>39</v>
      </c>
      <c r="K25" s="18">
        <f t="shared" si="3"/>
        <v>5652.2820512820517</v>
      </c>
      <c r="L25" s="19">
        <f t="shared" si="0"/>
        <v>0.18729237080047376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45869</v>
      </c>
      <c r="J26" s="10">
        <v>8</v>
      </c>
      <c r="K26" s="7">
        <f t="shared" si="3"/>
        <v>5733.625</v>
      </c>
      <c r="L26" s="8">
        <f t="shared" si="0"/>
        <v>3.8971841444784862E-2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2712</v>
      </c>
      <c r="J27" s="10">
        <v>2</v>
      </c>
      <c r="K27" s="18">
        <f t="shared" si="3"/>
        <v>1356</v>
      </c>
      <c r="L27" s="19">
        <f t="shared" si="0"/>
        <v>2.3042061958677223E-3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218423</v>
      </c>
      <c r="J29" s="10">
        <v>192</v>
      </c>
      <c r="K29" s="7">
        <f t="shared" si="3"/>
        <v>1137.6197916666667</v>
      </c>
      <c r="L29" s="8">
        <f t="shared" si="0"/>
        <v>0.18557950955752783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57320</v>
      </c>
      <c r="J30" s="10">
        <v>16</v>
      </c>
      <c r="K30" s="7">
        <f t="shared" si="3"/>
        <v>3582.5</v>
      </c>
      <c r="L30" s="8">
        <f t="shared" si="0"/>
        <v>4.8700995260744041E-2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29852</v>
      </c>
      <c r="J31" s="10">
        <v>929</v>
      </c>
      <c r="K31" s="7">
        <f t="shared" si="3"/>
        <v>32.133476856835308</v>
      </c>
      <c r="L31" s="8">
        <f>I31/I$42</f>
        <v>2.5363260825605916E-2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7922</v>
      </c>
      <c r="J32" s="10">
        <v>44</v>
      </c>
      <c r="K32" s="7">
        <f t="shared" si="3"/>
        <v>180.04545454545453</v>
      </c>
      <c r="L32" s="8">
        <f>I32/I$42</f>
        <v>6.7307970072507731E-3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701926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0.42301555339182212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1136978</v>
      </c>
      <c r="J41" s="31" t="s">
        <v>6</v>
      </c>
      <c r="K41" s="31" t="s">
        <v>6</v>
      </c>
      <c r="L41" s="14">
        <f t="shared" si="4"/>
        <v>0.96601465787805718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1176978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29424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1179068</v>
      </c>
      <c r="J46" s="110" t="s">
        <v>36</v>
      </c>
      <c r="K46" s="111"/>
      <c r="L46" s="125">
        <f>I42/I46</f>
        <v>0.9982274135164384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00iVMVyFAK5JVJlmguJDe7t8+b1SgDHtA6hb2L8KQnvoo8ctkyISlLroE97xixMpUixETMKZNWf0skNy3qOOhg==" saltValue="JfqdrPQhq5OJ8XANlEVEa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F57A-919E-46FE-892C-EC0144D99F7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814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6400</v>
      </c>
      <c r="J14" s="10">
        <v>2</v>
      </c>
      <c r="K14" s="7">
        <f t="shared" si="1"/>
        <v>3200</v>
      </c>
      <c r="L14" s="8">
        <f t="shared" si="0"/>
        <v>5.5427667759630986E-3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284</v>
      </c>
      <c r="J16" s="10">
        <v>1</v>
      </c>
      <c r="K16" s="7">
        <f t="shared" si="1"/>
        <v>284</v>
      </c>
      <c r="L16" s="8">
        <f t="shared" si="0"/>
        <v>2.4596027568336251E-4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43000</v>
      </c>
      <c r="J17" s="10">
        <v>1</v>
      </c>
      <c r="K17" s="7">
        <f t="shared" si="1"/>
        <v>43000</v>
      </c>
      <c r="L17" s="8">
        <f t="shared" si="0"/>
        <v>3.7240464276002069E-2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49684</v>
      </c>
      <c r="J22" s="13" t="s">
        <v>6</v>
      </c>
      <c r="K22" s="13" t="s">
        <v>6</v>
      </c>
      <c r="L22" s="14">
        <f t="shared" si="0"/>
        <v>4.3029191327648535E-2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66286</v>
      </c>
      <c r="J23" s="10">
        <v>57</v>
      </c>
      <c r="K23" s="18">
        <f t="shared" ref="K23:K35" si="3">IF(J23=0,"-",I23/J23)</f>
        <v>1162.9122807017543</v>
      </c>
      <c r="L23" s="19">
        <f t="shared" si="0"/>
        <v>5.7407474767420308E-2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28451</v>
      </c>
      <c r="J24" s="10">
        <v>25</v>
      </c>
      <c r="K24" s="7">
        <f t="shared" si="3"/>
        <v>1138.04</v>
      </c>
      <c r="L24" s="8">
        <f t="shared" si="0"/>
        <v>2.4640196491082209E-2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128464</v>
      </c>
      <c r="J25" s="10">
        <v>20</v>
      </c>
      <c r="K25" s="18">
        <f t="shared" si="3"/>
        <v>6423.2</v>
      </c>
      <c r="L25" s="19">
        <f t="shared" si="0"/>
        <v>0.11125718611051931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1600</v>
      </c>
      <c r="J26" s="10">
        <v>1</v>
      </c>
      <c r="K26" s="7">
        <f t="shared" si="3"/>
        <v>1600</v>
      </c>
      <c r="L26" s="8">
        <f t="shared" si="0"/>
        <v>1.3856916939907747E-3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11517</v>
      </c>
      <c r="J27" s="10">
        <v>4</v>
      </c>
      <c r="K27" s="18">
        <f t="shared" si="3"/>
        <v>2879.25</v>
      </c>
      <c r="L27" s="19">
        <f t="shared" si="0"/>
        <v>9.9743820248073458E-3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1999</v>
      </c>
      <c r="J28" s="10">
        <v>1</v>
      </c>
      <c r="K28" s="18">
        <f t="shared" si="3"/>
        <v>1999</v>
      </c>
      <c r="L28" s="19">
        <f t="shared" si="0"/>
        <v>1.7312485601797241E-3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194867</v>
      </c>
      <c r="J29" s="10">
        <v>124</v>
      </c>
      <c r="K29" s="7">
        <f t="shared" si="3"/>
        <v>1571.508064516129</v>
      </c>
      <c r="L29" s="8">
        <f t="shared" si="0"/>
        <v>0.16876598958306269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20700</v>
      </c>
      <c r="J30" s="10">
        <v>11</v>
      </c>
      <c r="K30" s="7">
        <f t="shared" si="3"/>
        <v>1881.8181818181818</v>
      </c>
      <c r="L30" s="8">
        <f t="shared" si="0"/>
        <v>1.792738629100565E-2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0.5749234838367725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40000</v>
      </c>
      <c r="J40" s="28">
        <v>6</v>
      </c>
      <c r="K40" s="24" t="s">
        <v>6</v>
      </c>
      <c r="L40" s="27">
        <f t="shared" si="4"/>
        <v>3.4642292349769371E-2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1104974</v>
      </c>
      <c r="J41" s="31" t="s">
        <v>6</v>
      </c>
      <c r="K41" s="31" t="s">
        <v>6</v>
      </c>
      <c r="L41" s="14">
        <f t="shared" si="4"/>
        <v>0.95697080867235151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1154658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28866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1154658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l3bj2db83PwAB1HWW6zdSZRj3fH5hvgYmhMqDor2aTgg6WsuL6ycft5Y0D5vgkrWjk7Oz22mqf38XGHEx5w1A==" saltValue="nD9l0w3TVWIf0x+0vkW+u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8096E-C65D-4BA3-98DA-32244E4BBDE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815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40000</v>
      </c>
      <c r="J16" s="10">
        <v>7</v>
      </c>
      <c r="K16" s="7">
        <f t="shared" si="1"/>
        <v>5714.2857142857147</v>
      </c>
      <c r="L16" s="8">
        <f t="shared" si="0"/>
        <v>4.2756283837590253E-2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4.2756283837590253E-2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96765</v>
      </c>
      <c r="J25" s="10">
        <v>15</v>
      </c>
      <c r="K25" s="18">
        <f t="shared" si="3"/>
        <v>6451</v>
      </c>
      <c r="L25" s="19">
        <f t="shared" si="0"/>
        <v>0.10343279513861053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25000</v>
      </c>
      <c r="J26" s="10">
        <v>2</v>
      </c>
      <c r="K26" s="7">
        <f t="shared" si="3"/>
        <v>12500</v>
      </c>
      <c r="L26" s="8">
        <f t="shared" si="0"/>
        <v>2.6722677398493908E-2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10520</v>
      </c>
      <c r="J27" s="10">
        <v>6</v>
      </c>
      <c r="K27" s="18">
        <f t="shared" si="3"/>
        <v>1753.3333333333333</v>
      </c>
      <c r="L27" s="19">
        <f t="shared" si="0"/>
        <v>1.1244902649286237E-2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5344</v>
      </c>
      <c r="J28" s="10">
        <v>4</v>
      </c>
      <c r="K28" s="18">
        <f t="shared" si="3"/>
        <v>1336</v>
      </c>
      <c r="L28" s="19">
        <f t="shared" si="0"/>
        <v>5.7122395207020579E-3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201390</v>
      </c>
      <c r="J29" s="10">
        <v>341</v>
      </c>
      <c r="K29" s="7">
        <f t="shared" si="3"/>
        <v>590.58651026392965</v>
      </c>
      <c r="L29" s="8">
        <f t="shared" si="0"/>
        <v>0.21526720005130753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38304</v>
      </c>
      <c r="J30" s="10">
        <v>32</v>
      </c>
      <c r="K30" s="7">
        <f t="shared" si="3"/>
        <v>1197</v>
      </c>
      <c r="L30" s="8">
        <f t="shared" si="0"/>
        <v>4.0943417402876429E-2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6000</v>
      </c>
      <c r="J31" s="10">
        <v>795</v>
      </c>
      <c r="K31" s="7">
        <f t="shared" si="3"/>
        <v>7.5471698113207548</v>
      </c>
      <c r="L31" s="8">
        <f>I31/I$42</f>
        <v>6.4134425756385387E-3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1823</v>
      </c>
      <c r="J32" s="10">
        <v>276</v>
      </c>
      <c r="K32" s="7">
        <f t="shared" si="3"/>
        <v>6.6050724637681162</v>
      </c>
      <c r="L32" s="8">
        <f>I32/I$42</f>
        <v>1.9486176358981758E-3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0.62088537574756686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895535</v>
      </c>
      <c r="J41" s="31" t="s">
        <v>6</v>
      </c>
      <c r="K41" s="31" t="s">
        <v>6</v>
      </c>
      <c r="L41" s="14">
        <f t="shared" si="4"/>
        <v>0.95724371616240977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935535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23389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935535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IZIzt5c+V8Lh/P/39dkS/+CtNAux7JGlFgYl03yZ8vJTvVtsoetxQ7rBs+7oHIdRwh35d2OOBl0riDIoh2gYA==" saltValue="Hbci0oLGYfg7czupHVxAA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2BDC5-0A90-4B86-864E-6FFD9FBF28C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816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2.4929221784483552E-2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2.4929221784483552E-2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129315</v>
      </c>
      <c r="J23" s="10">
        <v>140</v>
      </c>
      <c r="K23" s="18">
        <f t="shared" ref="K23:K35" si="3">IF(J23=0,"-",I23/J23)</f>
        <v>923.67857142857144</v>
      </c>
      <c r="L23" s="19">
        <f t="shared" si="0"/>
        <v>0.10745741050201636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37947</v>
      </c>
      <c r="J24" s="10">
        <v>42</v>
      </c>
      <c r="K24" s="7">
        <f t="shared" si="3"/>
        <v>903.5</v>
      </c>
      <c r="L24" s="8">
        <f t="shared" si="0"/>
        <v>3.1532972635193245E-2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195836</v>
      </c>
      <c r="J25" s="10">
        <v>37</v>
      </c>
      <c r="K25" s="18">
        <f t="shared" si="3"/>
        <v>5292.864864864865</v>
      </c>
      <c r="L25" s="19">
        <f t="shared" si="0"/>
        <v>0.16273463591287071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61646</v>
      </c>
      <c r="J26" s="10">
        <v>5</v>
      </c>
      <c r="K26" s="7">
        <f t="shared" si="3"/>
        <v>12329.2</v>
      </c>
      <c r="L26" s="8">
        <f t="shared" si="0"/>
        <v>5.1226226870875774E-2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5600</v>
      </c>
      <c r="J27" s="10">
        <v>1</v>
      </c>
      <c r="K27" s="18">
        <f t="shared" si="3"/>
        <v>5600</v>
      </c>
      <c r="L27" s="19">
        <f t="shared" si="0"/>
        <v>4.6534547331035965E-3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5600</v>
      </c>
      <c r="J28" s="10">
        <v>1</v>
      </c>
      <c r="K28" s="18">
        <f t="shared" si="3"/>
        <v>5600</v>
      </c>
      <c r="L28" s="19">
        <f t="shared" si="0"/>
        <v>4.6534547331035965E-3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251100</v>
      </c>
      <c r="J29" s="10">
        <v>279</v>
      </c>
      <c r="K29" s="7">
        <f t="shared" si="3"/>
        <v>900</v>
      </c>
      <c r="L29" s="8">
        <f t="shared" si="0"/>
        <v>0.20865758633612735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55104</v>
      </c>
      <c r="J30" s="10">
        <v>26</v>
      </c>
      <c r="K30" s="7">
        <f t="shared" si="3"/>
        <v>2119.3846153846152</v>
      </c>
      <c r="L30" s="8">
        <f t="shared" si="0"/>
        <v>4.578999457373939E-2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10696</v>
      </c>
      <c r="J31" s="10">
        <v>530</v>
      </c>
      <c r="K31" s="7">
        <f t="shared" si="3"/>
        <v>20.181132075471698</v>
      </c>
      <c r="L31" s="8">
        <f>I31/I$42</f>
        <v>8.8880985402278699E-3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2079</v>
      </c>
      <c r="J32" s="10">
        <v>103</v>
      </c>
      <c r="K32" s="7">
        <f t="shared" si="3"/>
        <v>20.184466019417474</v>
      </c>
      <c r="L32" s="8">
        <f>I32/I$42</f>
        <v>1.7275950696647104E-3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0.48267959219117057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1173407</v>
      </c>
      <c r="J41" s="31" t="s">
        <v>6</v>
      </c>
      <c r="K41" s="31" t="s">
        <v>6</v>
      </c>
      <c r="L41" s="14">
        <f t="shared" si="4"/>
        <v>0.97507077821551646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1203407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30055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1203790</v>
      </c>
      <c r="J46" s="110" t="s">
        <v>36</v>
      </c>
      <c r="K46" s="111"/>
      <c r="L46" s="125">
        <f>I42/I46</f>
        <v>0.9996818381943694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LNG00uBImNfMEje8ZmH01v+kzj2DYdCBTcoEWxwGGGtr/eJtNX086oG+mSQIgGiXS1H+EpqQ4A4l06Fspb1iA==" saltValue="/8VkJ77L/a0fpgKRnKMWc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15FC-DCDC-4486-99D1-A152D779900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817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1.5123650970333446E-2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1.5123650970333446E-2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422574</v>
      </c>
      <c r="J23" s="10">
        <v>467</v>
      </c>
      <c r="K23" s="18">
        <f t="shared" ref="K23:K35" si="3">IF(J23=0,"-",I23/J23)</f>
        <v>904.86937901498925</v>
      </c>
      <c r="L23" s="19">
        <f t="shared" si="0"/>
        <v>0.15977154212844213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64313</v>
      </c>
      <c r="J24" s="10">
        <v>74</v>
      </c>
      <c r="K24" s="7">
        <f t="shared" si="3"/>
        <v>869.09459459459458</v>
      </c>
      <c r="L24" s="8">
        <f t="shared" si="0"/>
        <v>2.4316184121376372E-2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228740</v>
      </c>
      <c r="J25" s="10">
        <v>67</v>
      </c>
      <c r="K25" s="18">
        <f t="shared" si="3"/>
        <v>3414.0298507462685</v>
      </c>
      <c r="L25" s="19">
        <f t="shared" si="0"/>
        <v>8.6484598073851809E-2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22772</v>
      </c>
      <c r="J26" s="10">
        <v>11</v>
      </c>
      <c r="K26" s="7">
        <f t="shared" si="3"/>
        <v>2070.181818181818</v>
      </c>
      <c r="L26" s="8">
        <f t="shared" si="0"/>
        <v>8.6098944974108312E-3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40075</v>
      </c>
      <c r="J27" s="10">
        <v>22</v>
      </c>
      <c r="K27" s="18">
        <f t="shared" si="3"/>
        <v>1821.590909090909</v>
      </c>
      <c r="L27" s="19">
        <f t="shared" si="0"/>
        <v>1.5152007815902821E-2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2850</v>
      </c>
      <c r="J28" s="10">
        <v>2</v>
      </c>
      <c r="K28" s="18">
        <f t="shared" si="3"/>
        <v>1425</v>
      </c>
      <c r="L28" s="19">
        <f t="shared" si="0"/>
        <v>1.0775601316362581E-3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426227</v>
      </c>
      <c r="J29" s="10">
        <v>633</v>
      </c>
      <c r="K29" s="7">
        <f t="shared" si="3"/>
        <v>673.34439178515004</v>
      </c>
      <c r="L29" s="8">
        <f t="shared" si="0"/>
        <v>0.16115270955330785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83385</v>
      </c>
      <c r="J30" s="10">
        <v>75</v>
      </c>
      <c r="K30" s="7">
        <f t="shared" si="3"/>
        <v>1111.8</v>
      </c>
      <c r="L30" s="8">
        <f t="shared" si="0"/>
        <v>3.1527140904031359E-2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76588</v>
      </c>
      <c r="J31" s="10">
        <v>881</v>
      </c>
      <c r="K31" s="7">
        <f t="shared" si="3"/>
        <v>86.933030646992052</v>
      </c>
      <c r="L31" s="8">
        <f>I31/I$42</f>
        <v>2.8957254512897448E-2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24018</v>
      </c>
      <c r="J32" s="10">
        <v>228</v>
      </c>
      <c r="K32" s="7">
        <f t="shared" si="3"/>
        <v>105.34210526315789</v>
      </c>
      <c r="L32" s="8">
        <f>I32/I$42</f>
        <v>9.0809962251367175E-3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1567400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1410660</v>
      </c>
      <c r="J37" s="25">
        <v>2</v>
      </c>
      <c r="K37" s="24" t="s">
        <v>6</v>
      </c>
      <c r="L37" s="27">
        <f t="shared" ref="L37:L42" si="4">I37/I$42</f>
        <v>0.53335823694526452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2604864</v>
      </c>
      <c r="J41" s="31" t="s">
        <v>6</v>
      </c>
      <c r="K41" s="31" t="s">
        <v>6</v>
      </c>
      <c r="L41" s="14">
        <f t="shared" si="4"/>
        <v>0.98487634902966659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2644864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66122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2645597</v>
      </c>
      <c r="J46" s="110" t="s">
        <v>36</v>
      </c>
      <c r="K46" s="111"/>
      <c r="L46" s="125">
        <f>I42/I46</f>
        <v>0.99972293588176886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sXZyYrimm4pHqbVUqZ2soT21lZzPIgnd8l8At6LTuf52fnF9NCi2A7bdS1OtjAhfSfFeG9k910XMOhOtWhfrg==" saltValue="4yi/7bBzatqLIuknNQoEQ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AD60C-74EE-4DFF-BBD3-A808318E06D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818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406000</v>
      </c>
      <c r="J12" s="6">
        <v>8</v>
      </c>
      <c r="K12" s="7">
        <f t="shared" ref="K12:K21" si="1">IF(J12=0,"-",I12/J12)</f>
        <v>50750</v>
      </c>
      <c r="L12" s="8">
        <f t="shared" si="0"/>
        <v>0.17389740053368513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37685</v>
      </c>
      <c r="J16" s="10">
        <v>5</v>
      </c>
      <c r="K16" s="7">
        <f t="shared" si="1"/>
        <v>7537</v>
      </c>
      <c r="L16" s="8">
        <f t="shared" si="0"/>
        <v>1.6141190983034296E-2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3638</v>
      </c>
      <c r="J19" s="10">
        <v>2</v>
      </c>
      <c r="K19" s="7">
        <f t="shared" si="1"/>
        <v>1819</v>
      </c>
      <c r="L19" s="8">
        <f t="shared" si="0"/>
        <v>1.5582235052747451E-3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447323</v>
      </c>
      <c r="J22" s="13" t="s">
        <v>6</v>
      </c>
      <c r="K22" s="13" t="s">
        <v>6</v>
      </c>
      <c r="L22" s="14">
        <f t="shared" si="0"/>
        <v>0.19159681502199416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158416</v>
      </c>
      <c r="J23" s="10">
        <v>184</v>
      </c>
      <c r="K23" s="18">
        <f t="shared" ref="K23:K35" si="3">IF(J23=0,"-",I23/J23)</f>
        <v>860.95652173913038</v>
      </c>
      <c r="L23" s="19">
        <f t="shared" si="0"/>
        <v>6.7852538430897197E-2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158416</v>
      </c>
      <c r="J24" s="10">
        <v>184</v>
      </c>
      <c r="K24" s="7">
        <f t="shared" si="3"/>
        <v>860.95652173913038</v>
      </c>
      <c r="L24" s="8">
        <f t="shared" si="0"/>
        <v>6.7852538430897197E-2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44198</v>
      </c>
      <c r="J25" s="10">
        <v>21</v>
      </c>
      <c r="K25" s="18">
        <f t="shared" si="3"/>
        <v>2104.6666666666665</v>
      </c>
      <c r="L25" s="19">
        <f t="shared" si="0"/>
        <v>1.8930830809822205E-2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4702</v>
      </c>
      <c r="J27" s="10">
        <v>3</v>
      </c>
      <c r="K27" s="18">
        <f t="shared" si="3"/>
        <v>1567.3333333333333</v>
      </c>
      <c r="L27" s="19">
        <f t="shared" si="0"/>
        <v>2.0139546239147476E-3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750</v>
      </c>
      <c r="J28" s="10">
        <v>1</v>
      </c>
      <c r="K28" s="18">
        <f t="shared" si="3"/>
        <v>750</v>
      </c>
      <c r="L28" s="19">
        <f t="shared" si="0"/>
        <v>3.2123904039473852E-4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498351</v>
      </c>
      <c r="J29" s="10">
        <v>499</v>
      </c>
      <c r="K29" s="7">
        <f t="shared" si="3"/>
        <v>998.69939879759522</v>
      </c>
      <c r="L29" s="8">
        <f t="shared" si="0"/>
        <v>0.21345306269301112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111639</v>
      </c>
      <c r="J30" s="10">
        <v>46</v>
      </c>
      <c r="K30" s="7">
        <f t="shared" si="3"/>
        <v>2426.9347826086955</v>
      </c>
      <c r="L30" s="8">
        <f t="shared" si="0"/>
        <v>4.7817073640837621E-2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1292135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1161720</v>
      </c>
      <c r="J37" s="25">
        <v>2</v>
      </c>
      <c r="K37" s="24" t="s">
        <v>6</v>
      </c>
      <c r="L37" s="27">
        <f t="shared" ref="L37:L42" si="4">I37/I$42</f>
        <v>0.49758642400983422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20000</v>
      </c>
      <c r="J40" s="28">
        <v>3</v>
      </c>
      <c r="K40" s="24" t="s">
        <v>6</v>
      </c>
      <c r="L40" s="27">
        <f t="shared" si="4"/>
        <v>8.566374410526361E-3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1887387</v>
      </c>
      <c r="J41" s="31" t="s">
        <v>6</v>
      </c>
      <c r="K41" s="31" t="s">
        <v>6</v>
      </c>
      <c r="L41" s="14">
        <f t="shared" si="4"/>
        <v>0.80840318497800578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2334710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58368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2334717</v>
      </c>
      <c r="J46" s="110" t="s">
        <v>36</v>
      </c>
      <c r="K46" s="111"/>
      <c r="L46" s="125">
        <f>I42/I46</f>
        <v>0.9999970017779457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pMn41DyHbAegBXVhx/6fAa/6mZQyeRMkxa+OhAwsuAY/5XIrc/SGym0wswjmJW7UrtayI3U+bUNKELc8bgh8w==" saltValue="npnmI7ShpRYebmybWh9re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7285C-B8F7-40FC-9978-5B506C88194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819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75230</v>
      </c>
      <c r="J16" s="10">
        <v>11</v>
      </c>
      <c r="K16" s="7">
        <f t="shared" si="1"/>
        <v>6839.090909090909</v>
      </c>
      <c r="L16" s="8">
        <f t="shared" si="0"/>
        <v>8.9996004431014229E-2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34770</v>
      </c>
      <c r="J17" s="10">
        <v>1</v>
      </c>
      <c r="K17" s="7">
        <f t="shared" si="1"/>
        <v>34770</v>
      </c>
      <c r="L17" s="8">
        <f t="shared" si="0"/>
        <v>4.1594590908764655E-2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110000</v>
      </c>
      <c r="J22" s="13" t="s">
        <v>6</v>
      </c>
      <c r="K22" s="13" t="s">
        <v>6</v>
      </c>
      <c r="L22" s="14">
        <f t="shared" si="0"/>
        <v>0.13159059533977888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136846</v>
      </c>
      <c r="J23" s="10">
        <v>155</v>
      </c>
      <c r="K23" s="18">
        <f t="shared" ref="K23:K35" si="3">IF(J23=0,"-",I23/J23)</f>
        <v>882.87741935483871</v>
      </c>
      <c r="L23" s="19">
        <f t="shared" si="0"/>
        <v>0.16370587827152164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12943</v>
      </c>
      <c r="J24" s="10">
        <v>15</v>
      </c>
      <c r="K24" s="7">
        <f t="shared" si="3"/>
        <v>862.86666666666667</v>
      </c>
      <c r="L24" s="8">
        <f t="shared" si="0"/>
        <v>1.5483427958934164E-2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72879</v>
      </c>
      <c r="J25" s="10">
        <v>7</v>
      </c>
      <c r="K25" s="18">
        <f t="shared" si="3"/>
        <v>10411.285714285714</v>
      </c>
      <c r="L25" s="19">
        <f t="shared" si="0"/>
        <v>8.7183554525161314E-2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1592</v>
      </c>
      <c r="J26" s="10">
        <v>1</v>
      </c>
      <c r="K26" s="7">
        <f t="shared" si="3"/>
        <v>1592</v>
      </c>
      <c r="L26" s="8">
        <f t="shared" si="0"/>
        <v>1.9044747980084362E-3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24952</v>
      </c>
      <c r="J27" s="10">
        <v>5</v>
      </c>
      <c r="K27" s="18">
        <f t="shared" si="3"/>
        <v>4990.3999999999996</v>
      </c>
      <c r="L27" s="19">
        <f t="shared" si="0"/>
        <v>2.9849532135619659E-2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7873</v>
      </c>
      <c r="J28" s="10">
        <v>3</v>
      </c>
      <c r="K28" s="18">
        <f t="shared" si="3"/>
        <v>2624.3333333333335</v>
      </c>
      <c r="L28" s="19">
        <f t="shared" si="0"/>
        <v>9.4182977919098094E-3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65569</v>
      </c>
      <c r="J29" s="10">
        <v>83</v>
      </c>
      <c r="K29" s="7">
        <f t="shared" si="3"/>
        <v>789.98795180722891</v>
      </c>
      <c r="L29" s="8">
        <f t="shared" si="0"/>
        <v>7.8438761325763287E-2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80</v>
      </c>
      <c r="J30" s="10">
        <v>1</v>
      </c>
      <c r="K30" s="7">
        <f t="shared" si="3"/>
        <v>80</v>
      </c>
      <c r="L30" s="8">
        <f t="shared" si="0"/>
        <v>9.5702251156202822E-5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3680</v>
      </c>
      <c r="J31" s="10">
        <v>105</v>
      </c>
      <c r="K31" s="7">
        <f t="shared" si="3"/>
        <v>35.047619047619051</v>
      </c>
      <c r="L31" s="8">
        <f>I31/I$42</f>
        <v>4.4023035531853298E-3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468889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422000</v>
      </c>
      <c r="J37" s="25">
        <v>1</v>
      </c>
      <c r="K37" s="24" t="s">
        <v>6</v>
      </c>
      <c r="L37" s="27">
        <f t="shared" ref="L37:L42" si="4">I37/I$42</f>
        <v>0.50482937484896984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725926</v>
      </c>
      <c r="J41" s="31" t="s">
        <v>6</v>
      </c>
      <c r="K41" s="31" t="s">
        <v>6</v>
      </c>
      <c r="L41" s="14">
        <f t="shared" si="4"/>
        <v>0.8684094046602211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835926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20898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835926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MEZm1GXIRh38RGacsdQGZ+bNc7mRfoqNHNP7lX6Tn5ZKlNZ5sa8GDm4LSbncnS4pzNHOc71SKu8Fh/Ih8AxoKQ==" saltValue="cJvrmxFNy20d0GNnUUPhE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DFB6A-A97F-439A-A5D4-FEA9C5F14F6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820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172154</v>
      </c>
      <c r="J23" s="10">
        <v>158</v>
      </c>
      <c r="K23" s="18">
        <f t="shared" ref="K23:K35" si="3">IF(J23=0,"-",I23/J23)</f>
        <v>1089.5822784810127</v>
      </c>
      <c r="L23" s="19">
        <f t="shared" si="0"/>
        <v>0.13614920625631202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32493</v>
      </c>
      <c r="J24" s="10">
        <v>30</v>
      </c>
      <c r="K24" s="7">
        <f t="shared" si="3"/>
        <v>1083.0999999999999</v>
      </c>
      <c r="L24" s="8">
        <f t="shared" si="0"/>
        <v>2.5697318440967662E-2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149924</v>
      </c>
      <c r="J25" s="10">
        <v>31</v>
      </c>
      <c r="K25" s="18">
        <f t="shared" si="3"/>
        <v>4836.2580645161288</v>
      </c>
      <c r="L25" s="19">
        <f t="shared" si="0"/>
        <v>0.11856845381908829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17699</v>
      </c>
      <c r="J26" s="10">
        <v>4</v>
      </c>
      <c r="K26" s="7">
        <f t="shared" si="3"/>
        <v>4424.75</v>
      </c>
      <c r="L26" s="8">
        <f t="shared" si="0"/>
        <v>1.399737909970414E-2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311</v>
      </c>
      <c r="J27" s="10">
        <v>1</v>
      </c>
      <c r="K27" s="18">
        <f t="shared" si="3"/>
        <v>311</v>
      </c>
      <c r="L27" s="19">
        <f t="shared" si="0"/>
        <v>2.4595654556799749E-4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297232</v>
      </c>
      <c r="J29" s="10">
        <v>624</v>
      </c>
      <c r="K29" s="7">
        <f t="shared" si="3"/>
        <v>476.33333333333331</v>
      </c>
      <c r="L29" s="8">
        <f t="shared" si="0"/>
        <v>0.23506802556999046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37562</v>
      </c>
      <c r="J30" s="10">
        <v>34</v>
      </c>
      <c r="K30" s="7">
        <f t="shared" si="3"/>
        <v>1104.7647058823529</v>
      </c>
      <c r="L30" s="8">
        <f t="shared" si="0"/>
        <v>2.9706172876608108E-2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4040</v>
      </c>
      <c r="J31" s="10">
        <v>172</v>
      </c>
      <c r="K31" s="7">
        <f t="shared" si="3"/>
        <v>23.488372093023255</v>
      </c>
      <c r="L31" s="8">
        <f>I31/I$42</f>
        <v>3.1950625212048547E-3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712706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640790</v>
      </c>
      <c r="J37" s="25">
        <v>1</v>
      </c>
      <c r="K37" s="24" t="s">
        <v>6</v>
      </c>
      <c r="L37" s="27">
        <f t="shared" ref="L37:L42" si="4">I37/I$42</f>
        <v>0.50677329528783643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1264451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1264451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31611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1270948</v>
      </c>
      <c r="J46" s="110" t="s">
        <v>36</v>
      </c>
      <c r="K46" s="111"/>
      <c r="L46" s="125">
        <f>I42/I46</f>
        <v>0.99488806780450501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46v3g2MQ8sKKO5IkCPWx6m9oYJ9ZlaAjQex/fyMKOcR+Y4+VAX4cRnhFQY/Ai4GXxakHIJicC9r3RwRJK0tEKA==" saltValue="83zKVPlSAmvnVfnZPSVIQ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BD9DA-A567-48AF-8DAF-A8B5227739D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479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24611</v>
      </c>
      <c r="J16" s="10">
        <v>3</v>
      </c>
      <c r="K16" s="7">
        <f t="shared" si="1"/>
        <v>8203.6666666666661</v>
      </c>
      <c r="L16" s="8">
        <f t="shared" si="0"/>
        <v>1.6987642527156E-2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24611</v>
      </c>
      <c r="J22" s="13" t="s">
        <v>6</v>
      </c>
      <c r="K22" s="13" t="s">
        <v>6</v>
      </c>
      <c r="L22" s="14">
        <f t="shared" si="0"/>
        <v>1.6987642527156E-2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62916</v>
      </c>
      <c r="J23" s="10">
        <v>55</v>
      </c>
      <c r="K23" s="18">
        <f t="shared" ref="K23:K35" si="3">IF(J23=0,"-",I23/J23)</f>
        <v>1143.9272727272728</v>
      </c>
      <c r="L23" s="19">
        <f t="shared" si="0"/>
        <v>4.3427512788531429E-2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20297</v>
      </c>
      <c r="J24" s="10">
        <v>18</v>
      </c>
      <c r="K24" s="7">
        <f t="shared" si="3"/>
        <v>1127.6111111111111</v>
      </c>
      <c r="L24" s="8">
        <f t="shared" si="0"/>
        <v>1.400992159496507E-2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23601</v>
      </c>
      <c r="J25" s="10">
        <v>7</v>
      </c>
      <c r="K25" s="18">
        <f t="shared" si="3"/>
        <v>3371.5714285714284</v>
      </c>
      <c r="L25" s="19">
        <f t="shared" si="0"/>
        <v>1.6290494140157197E-2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4777</v>
      </c>
      <c r="J27" s="10">
        <v>6</v>
      </c>
      <c r="K27" s="18">
        <f t="shared" si="3"/>
        <v>796.16666666666663</v>
      </c>
      <c r="L27" s="19">
        <f t="shared" si="0"/>
        <v>3.2973047967260255E-3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182759</v>
      </c>
      <c r="J29" s="10">
        <v>274</v>
      </c>
      <c r="K29" s="7">
        <f t="shared" si="3"/>
        <v>667.00364963503648</v>
      </c>
      <c r="L29" s="8">
        <f t="shared" si="0"/>
        <v>0.12614865550446969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47259</v>
      </c>
      <c r="J30" s="10">
        <v>42</v>
      </c>
      <c r="K30" s="7">
        <f t="shared" si="3"/>
        <v>1125.2142857142858</v>
      </c>
      <c r="L30" s="8">
        <f t="shared" si="0"/>
        <v>3.2620332298194527E-2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1272331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1145095</v>
      </c>
      <c r="J37" s="25">
        <v>2</v>
      </c>
      <c r="K37" s="24" t="s">
        <v>6</v>
      </c>
      <c r="L37" s="27">
        <f t="shared" ref="L37:L42" si="4">I37/I$42</f>
        <v>0.79039716060435172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5000</v>
      </c>
      <c r="J40" s="28">
        <v>1</v>
      </c>
      <c r="K40" s="24" t="s">
        <v>6</v>
      </c>
      <c r="L40" s="27">
        <f t="shared" si="4"/>
        <v>3.4512296386079396E-3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1424148</v>
      </c>
      <c r="J41" s="31" t="s">
        <v>6</v>
      </c>
      <c r="K41" s="31" t="s">
        <v>6</v>
      </c>
      <c r="L41" s="14">
        <f t="shared" si="4"/>
        <v>0.98301235747284399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1448759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36170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1458889</v>
      </c>
      <c r="J46" s="110" t="s">
        <v>36</v>
      </c>
      <c r="K46" s="111"/>
      <c r="L46" s="125">
        <f>I42/I46</f>
        <v>0.99305636001093989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TgiLtjdQB1Q+uuN1D4mz8MkFp0JpyCx3Eu2whS1fOxjlicDp1syxZMVkrhzpDZk5UkCPEY31Y7ZdFJUqt5/QQ==" saltValue="00eiCU+wCguV1A1C74FH1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2EE82-624F-423A-BFD4-CD0C188930C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821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516184</v>
      </c>
      <c r="J12" s="6">
        <v>13</v>
      </c>
      <c r="K12" s="7">
        <f t="shared" ref="K12:K21" si="1">IF(J12=0,"-",I12/J12)</f>
        <v>39706.461538461539</v>
      </c>
      <c r="L12" s="8">
        <f t="shared" si="0"/>
        <v>0.16873682417777475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5858</v>
      </c>
      <c r="J16" s="10">
        <v>3</v>
      </c>
      <c r="K16" s="7">
        <f t="shared" si="1"/>
        <v>1952.6666666666667</v>
      </c>
      <c r="L16" s="8">
        <f t="shared" si="0"/>
        <v>1.9149379214260893E-3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26000</v>
      </c>
      <c r="J17" s="10">
        <v>1</v>
      </c>
      <c r="K17" s="7">
        <f t="shared" si="1"/>
        <v>26000</v>
      </c>
      <c r="L17" s="8">
        <f t="shared" si="0"/>
        <v>8.499212351839933E-3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4960</v>
      </c>
      <c r="J19" s="10">
        <v>2</v>
      </c>
      <c r="K19" s="7">
        <f t="shared" si="1"/>
        <v>2480</v>
      </c>
      <c r="L19" s="8">
        <f t="shared" si="0"/>
        <v>1.6213882025048487E-3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553002</v>
      </c>
      <c r="J22" s="13" t="s">
        <v>6</v>
      </c>
      <c r="K22" s="13" t="s">
        <v>6</v>
      </c>
      <c r="L22" s="14">
        <f t="shared" si="0"/>
        <v>0.18077236265354563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99686</v>
      </c>
      <c r="J23" s="10">
        <v>85</v>
      </c>
      <c r="K23" s="18">
        <f t="shared" ref="K23:K35" si="3">IF(J23=0,"-",I23/J23)</f>
        <v>1172.7764705882353</v>
      </c>
      <c r="L23" s="19">
        <f t="shared" si="0"/>
        <v>3.258663394251983E-2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36580</v>
      </c>
      <c r="J24" s="10">
        <v>32</v>
      </c>
      <c r="K24" s="7">
        <f t="shared" si="3"/>
        <v>1143.125</v>
      </c>
      <c r="L24" s="8">
        <f t="shared" si="0"/>
        <v>1.1957737993473258E-2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69222</v>
      </c>
      <c r="J25" s="10">
        <v>20</v>
      </c>
      <c r="K25" s="18">
        <f t="shared" si="3"/>
        <v>3461.1</v>
      </c>
      <c r="L25" s="19">
        <f t="shared" si="0"/>
        <v>2.2628172208425532E-2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5599</v>
      </c>
      <c r="J26" s="10">
        <v>2</v>
      </c>
      <c r="K26" s="7">
        <f t="shared" si="3"/>
        <v>2799.5</v>
      </c>
      <c r="L26" s="8">
        <f t="shared" si="0"/>
        <v>1.8302726906904532E-3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13624</v>
      </c>
      <c r="J27" s="10">
        <v>12</v>
      </c>
      <c r="K27" s="18">
        <f t="shared" si="3"/>
        <v>1135.3333333333333</v>
      </c>
      <c r="L27" s="19">
        <f t="shared" si="0"/>
        <v>4.4535872723641245E-3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900</v>
      </c>
      <c r="J28" s="10">
        <v>1</v>
      </c>
      <c r="K28" s="18">
        <f t="shared" si="3"/>
        <v>900</v>
      </c>
      <c r="L28" s="19">
        <f t="shared" si="0"/>
        <v>2.9420350448676691E-4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344995</v>
      </c>
      <c r="J29" s="10">
        <v>238</v>
      </c>
      <c r="K29" s="7">
        <f t="shared" si="3"/>
        <v>1449.5588235294117</v>
      </c>
      <c r="L29" s="8">
        <f t="shared" si="0"/>
        <v>0.11277637558934682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57979</v>
      </c>
      <c r="J30" s="10">
        <v>23</v>
      </c>
      <c r="K30" s="7">
        <f t="shared" si="3"/>
        <v>2520.8260869565215</v>
      </c>
      <c r="L30" s="8">
        <f t="shared" si="0"/>
        <v>1.8952916651820285E-2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20250</v>
      </c>
      <c r="J31" s="10">
        <v>632</v>
      </c>
      <c r="K31" s="7">
        <f t="shared" si="3"/>
        <v>32.041139240506332</v>
      </c>
      <c r="L31" s="8">
        <f>I31/I$42</f>
        <v>6.6195788509522549E-3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5420</v>
      </c>
      <c r="J32" s="10">
        <v>214</v>
      </c>
      <c r="K32" s="7">
        <f t="shared" si="3"/>
        <v>25.327102803738317</v>
      </c>
      <c r="L32" s="8">
        <f>I32/I$42</f>
        <v>1.7717588825758629E-3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2175920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1958328</v>
      </c>
      <c r="J37" s="25">
        <v>2</v>
      </c>
      <c r="K37" s="24" t="s">
        <v>6</v>
      </c>
      <c r="L37" s="27">
        <f t="shared" ref="L37:L42" si="4">I37/I$42</f>
        <v>0.64016328948284584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2506105</v>
      </c>
      <c r="J41" s="31" t="s">
        <v>6</v>
      </c>
      <c r="K41" s="31" t="s">
        <v>6</v>
      </c>
      <c r="L41" s="14">
        <f t="shared" si="4"/>
        <v>0.81922763734645443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3059107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76477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3059107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4WzFDnhK8U4lLyRCUX2zQnueNub+VnQkLSuSdVd3/0nhTedLfoiRDff43wXcHRGfuxFTrw+xonzj3+zJz7LBtg==" saltValue="RUrSWPQVl5GBdlsFEqMZb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D3196-2EF4-4D5B-A6BE-B0FF33089E4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822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298417</v>
      </c>
      <c r="J12" s="6">
        <v>7</v>
      </c>
      <c r="K12" s="7">
        <f t="shared" ref="K12:K21" si="1">IF(J12=0,"-",I12/J12)</f>
        <v>42631</v>
      </c>
      <c r="L12" s="8">
        <f t="shared" si="0"/>
        <v>5.6325754201163598E-2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40564</v>
      </c>
      <c r="J14" s="10">
        <v>17</v>
      </c>
      <c r="K14" s="7">
        <f t="shared" si="1"/>
        <v>2386.1176470588234</v>
      </c>
      <c r="L14" s="8">
        <f t="shared" si="0"/>
        <v>7.6563932129067721E-3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29821</v>
      </c>
      <c r="J16" s="10">
        <v>6</v>
      </c>
      <c r="K16" s="7">
        <f t="shared" si="1"/>
        <v>4970.166666666667</v>
      </c>
      <c r="L16" s="8">
        <f t="shared" si="0"/>
        <v>5.6286683266466037E-3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567745</v>
      </c>
      <c r="J17" s="10">
        <v>13</v>
      </c>
      <c r="K17" s="7">
        <f t="shared" si="1"/>
        <v>43672.692307692305</v>
      </c>
      <c r="L17" s="8">
        <f t="shared" si="0"/>
        <v>0.10716100396069804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35968</v>
      </c>
      <c r="J18" s="10">
        <v>6</v>
      </c>
      <c r="K18" s="7">
        <f t="shared" si="1"/>
        <v>5994.666666666667</v>
      </c>
      <c r="L18" s="8">
        <f t="shared" si="0"/>
        <v>6.7889052135349272E-3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10099</v>
      </c>
      <c r="J19" s="10">
        <v>2</v>
      </c>
      <c r="K19" s="7">
        <f t="shared" si="1"/>
        <v>5049.5</v>
      </c>
      <c r="L19" s="8">
        <f t="shared" si="0"/>
        <v>1.9061708672011017E-3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13717</v>
      </c>
      <c r="J20" s="10">
        <v>4</v>
      </c>
      <c r="K20" s="7">
        <f t="shared" si="1"/>
        <v>3429.25</v>
      </c>
      <c r="L20" s="8">
        <f t="shared" si="0"/>
        <v>2.58906285626275E-3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996331</v>
      </c>
      <c r="J22" s="13" t="s">
        <v>6</v>
      </c>
      <c r="K22" s="13" t="s">
        <v>6</v>
      </c>
      <c r="L22" s="14">
        <f t="shared" si="0"/>
        <v>0.18805595863841379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217202</v>
      </c>
      <c r="J23" s="10">
        <v>241</v>
      </c>
      <c r="K23" s="18">
        <f t="shared" ref="K23:K35" si="3">IF(J23=0,"-",I23/J23)</f>
        <v>901.25311203319507</v>
      </c>
      <c r="L23" s="19">
        <f t="shared" si="0"/>
        <v>4.099654665786847E-2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181115</v>
      </c>
      <c r="J24" s="10">
        <v>202</v>
      </c>
      <c r="K24" s="7">
        <f t="shared" si="3"/>
        <v>896.60891089108907</v>
      </c>
      <c r="L24" s="8">
        <f t="shared" si="0"/>
        <v>3.4185180375594371E-2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308165</v>
      </c>
      <c r="J25" s="10">
        <v>72</v>
      </c>
      <c r="K25" s="18">
        <f t="shared" si="3"/>
        <v>4280.0694444444443</v>
      </c>
      <c r="L25" s="19">
        <f t="shared" si="0"/>
        <v>5.8165674353007971E-2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21274</v>
      </c>
      <c r="J26" s="10">
        <v>6</v>
      </c>
      <c r="K26" s="7">
        <f t="shared" si="3"/>
        <v>3545.6666666666665</v>
      </c>
      <c r="L26" s="8">
        <f t="shared" si="0"/>
        <v>4.0154350954387796E-3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86861</v>
      </c>
      <c r="J27" s="10">
        <v>55</v>
      </c>
      <c r="K27" s="18">
        <f t="shared" si="3"/>
        <v>1579.2909090909091</v>
      </c>
      <c r="L27" s="19">
        <f t="shared" si="0"/>
        <v>1.6394881443306752E-2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8544</v>
      </c>
      <c r="J28" s="10">
        <v>6</v>
      </c>
      <c r="K28" s="18">
        <f t="shared" si="3"/>
        <v>1424</v>
      </c>
      <c r="L28" s="19">
        <f t="shared" si="0"/>
        <v>1.6126669857774248E-3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1241967</v>
      </c>
      <c r="J29" s="10">
        <v>968</v>
      </c>
      <c r="K29" s="7">
        <f t="shared" si="3"/>
        <v>1283.0237603305786</v>
      </c>
      <c r="L29" s="8">
        <f t="shared" si="0"/>
        <v>0.23441937948560754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272089</v>
      </c>
      <c r="J30" s="10">
        <v>140</v>
      </c>
      <c r="K30" s="7">
        <f t="shared" si="3"/>
        <v>1943.4928571428572</v>
      </c>
      <c r="L30" s="8">
        <f t="shared" si="0"/>
        <v>5.1356384303978667E-2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122076</v>
      </c>
      <c r="J31" s="10">
        <v>2988</v>
      </c>
      <c r="K31" s="7">
        <f t="shared" si="3"/>
        <v>40.855421686746986</v>
      </c>
      <c r="L31" s="8">
        <f>I31/I$42</f>
        <v>2.3041659053811437E-2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25835</v>
      </c>
      <c r="J32" s="10">
        <v>222</v>
      </c>
      <c r="K32" s="7">
        <f t="shared" si="3"/>
        <v>116.37387387387388</v>
      </c>
      <c r="L32" s="8">
        <f>I32/I$42</f>
        <v>4.8763168981226322E-3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3000</v>
      </c>
      <c r="J33" s="10">
        <v>1</v>
      </c>
      <c r="K33" s="7">
        <f t="shared" si="3"/>
        <v>3000</v>
      </c>
      <c r="L33" s="8">
        <f>I33/I$42</f>
        <v>5.6624543039937667E-4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2579400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2321460</v>
      </c>
      <c r="J37" s="25">
        <v>2</v>
      </c>
      <c r="K37" s="24" t="s">
        <v>6</v>
      </c>
      <c r="L37" s="27">
        <f t="shared" ref="L37:L42" si="4">I37/I$42</f>
        <v>0.43817203895164564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994</v>
      </c>
      <c r="J38" s="28">
        <v>1</v>
      </c>
      <c r="K38" s="7">
        <f t="shared" ref="K38:K39" si="5">IF(J38=0,"-",I38/J38)</f>
        <v>994</v>
      </c>
      <c r="L38" s="27">
        <f t="shared" si="4"/>
        <v>1.8761598593899348E-4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994</v>
      </c>
      <c r="J39" s="28">
        <v>1</v>
      </c>
      <c r="K39" s="7">
        <f t="shared" si="5"/>
        <v>994</v>
      </c>
      <c r="L39" s="27">
        <f t="shared" si="4"/>
        <v>1.8761598593899348E-4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4301725</v>
      </c>
      <c r="J41" s="31" t="s">
        <v>6</v>
      </c>
      <c r="K41" s="31" t="s">
        <v>6</v>
      </c>
      <c r="L41" s="14">
        <f t="shared" si="4"/>
        <v>0.81194404136158627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5298056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132452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5363656</v>
      </c>
      <c r="J46" s="110" t="s">
        <v>36</v>
      </c>
      <c r="K46" s="111"/>
      <c r="L46" s="125">
        <f>I42/I46</f>
        <v>0.98776953630135866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+A7w8/8+693wQIrDxLlrsgzpESyJ7bfgp45RTpbJdh0j1zjsnC3FkORlfcv/lM/cW8NwgTp06H0Pgx0YTauvQ==" saltValue="zHTIA3xu4UirXDe7/yebz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0D9AC-E1FB-4D87-84F2-B6D3C831DE8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823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20000</v>
      </c>
      <c r="J17" s="10">
        <v>1</v>
      </c>
      <c r="K17" s="7">
        <f t="shared" si="1"/>
        <v>20000</v>
      </c>
      <c r="L17" s="8">
        <f t="shared" si="0"/>
        <v>3.2942905004191982E-2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20000</v>
      </c>
      <c r="J22" s="13" t="s">
        <v>6</v>
      </c>
      <c r="K22" s="13" t="s">
        <v>6</v>
      </c>
      <c r="L22" s="14">
        <f t="shared" si="0"/>
        <v>3.2942905004191982E-2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31000</v>
      </c>
      <c r="J23" s="10">
        <v>34</v>
      </c>
      <c r="K23" s="18">
        <f t="shared" ref="K23:K35" si="3">IF(J23=0,"-",I23/J23)</f>
        <v>911.76470588235293</v>
      </c>
      <c r="L23" s="19">
        <f t="shared" si="0"/>
        <v>5.1061502756497575E-2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29194</v>
      </c>
      <c r="J24" s="10">
        <v>32</v>
      </c>
      <c r="K24" s="7">
        <f t="shared" si="3"/>
        <v>912.3125</v>
      </c>
      <c r="L24" s="8">
        <f t="shared" si="0"/>
        <v>4.8086758434619042E-2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29257</v>
      </c>
      <c r="J25" s="10">
        <v>9</v>
      </c>
      <c r="K25" s="18">
        <f t="shared" si="3"/>
        <v>3250.7777777777778</v>
      </c>
      <c r="L25" s="19">
        <f t="shared" si="0"/>
        <v>4.8190528585382246E-2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6000</v>
      </c>
      <c r="J26" s="10">
        <v>1</v>
      </c>
      <c r="K26" s="7">
        <f t="shared" si="3"/>
        <v>6000</v>
      </c>
      <c r="L26" s="8">
        <f t="shared" si="0"/>
        <v>9.8828715012575959E-3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8307</v>
      </c>
      <c r="J27" s="10">
        <v>6</v>
      </c>
      <c r="K27" s="18">
        <f t="shared" si="3"/>
        <v>1384.5</v>
      </c>
      <c r="L27" s="19">
        <f t="shared" si="0"/>
        <v>1.3682835593491141E-2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2000</v>
      </c>
      <c r="J28" s="10">
        <v>1</v>
      </c>
      <c r="K28" s="18">
        <f t="shared" si="3"/>
        <v>2000</v>
      </c>
      <c r="L28" s="19">
        <f t="shared" si="0"/>
        <v>3.2942905004191983E-3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94062</v>
      </c>
      <c r="J29" s="10">
        <v>100</v>
      </c>
      <c r="K29" s="7">
        <f t="shared" si="3"/>
        <v>940.62</v>
      </c>
      <c r="L29" s="8">
        <f t="shared" si="0"/>
        <v>0.15493377652521531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24651</v>
      </c>
      <c r="J30" s="10">
        <v>9</v>
      </c>
      <c r="K30" s="7">
        <f t="shared" si="3"/>
        <v>2739</v>
      </c>
      <c r="L30" s="8">
        <f t="shared" si="0"/>
        <v>4.0603777562916832E-2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9585</v>
      </c>
      <c r="J31" s="10">
        <v>166</v>
      </c>
      <c r="K31" s="7">
        <f t="shared" si="3"/>
        <v>57.74096385542169</v>
      </c>
      <c r="L31" s="8">
        <f>I31/I$42</f>
        <v>1.5787887223259009E-2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986</v>
      </c>
      <c r="J32" s="10">
        <v>19</v>
      </c>
      <c r="K32" s="7">
        <f t="shared" si="3"/>
        <v>51.89473684210526</v>
      </c>
      <c r="L32" s="8">
        <f>I32/I$42</f>
        <v>1.6240852167066649E-3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489853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0.68340056431196272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587111</v>
      </c>
      <c r="J41" s="31" t="s">
        <v>6</v>
      </c>
      <c r="K41" s="31" t="s">
        <v>6</v>
      </c>
      <c r="L41" s="14">
        <f t="shared" si="4"/>
        <v>0.96705709499580805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607111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15178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608270</v>
      </c>
      <c r="J46" s="110" t="s">
        <v>36</v>
      </c>
      <c r="K46" s="111"/>
      <c r="L46" s="125">
        <f>I42/I46</f>
        <v>0.99809459614973617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0Pc1Gwe/Ie6UJe3HCIa40uGgODachAbCJB17HqY+ZCVNKVu3ZY0nUo+zHvdPHO9KMUTJ80sQcWSDI1bPI8mwiw==" saltValue="RKCyDGPgXuyYnUjAl9C4u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E44E4-8583-44FA-A80C-D7E42767ADC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480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147650</v>
      </c>
      <c r="J12" s="6">
        <v>4</v>
      </c>
      <c r="K12" s="7">
        <f t="shared" ref="K12:K21" si="1">IF(J12=0,"-",I12/J12)</f>
        <v>36912.5</v>
      </c>
      <c r="L12" s="8">
        <f t="shared" si="0"/>
        <v>7.1025255455211031E-2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45000</v>
      </c>
      <c r="J13" s="6">
        <v>1</v>
      </c>
      <c r="K13" s="7">
        <f t="shared" si="1"/>
        <v>45000</v>
      </c>
      <c r="L13" s="8">
        <f t="shared" si="0"/>
        <v>2.1646708401520463E-2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1.9241518579129303E-2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187650</v>
      </c>
      <c r="J22" s="13" t="s">
        <v>6</v>
      </c>
      <c r="K22" s="13" t="s">
        <v>6</v>
      </c>
      <c r="L22" s="14">
        <f t="shared" si="0"/>
        <v>9.0266774034340344E-2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435545</v>
      </c>
      <c r="J23" s="10">
        <v>386</v>
      </c>
      <c r="K23" s="18">
        <f t="shared" ref="K23:K35" si="3">IF(J23=0,"-",I23/J23)</f>
        <v>1128.3549222797928</v>
      </c>
      <c r="L23" s="19">
        <f t="shared" si="0"/>
        <v>0.20951368023867178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149578</v>
      </c>
      <c r="J24" s="10">
        <v>134</v>
      </c>
      <c r="K24" s="7">
        <f t="shared" si="3"/>
        <v>1116.2537313432836</v>
      </c>
      <c r="L24" s="8">
        <f t="shared" si="0"/>
        <v>7.1952696650725068E-2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306679</v>
      </c>
      <c r="J25" s="10">
        <v>81</v>
      </c>
      <c r="K25" s="18">
        <f t="shared" si="3"/>
        <v>3786.1604938271603</v>
      </c>
      <c r="L25" s="19">
        <f t="shared" si="0"/>
        <v>0.14752424190821989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32000</v>
      </c>
      <c r="J26" s="10">
        <v>3</v>
      </c>
      <c r="K26" s="7">
        <f t="shared" si="3"/>
        <v>10666.666666666666</v>
      </c>
      <c r="L26" s="8">
        <f t="shared" si="0"/>
        <v>1.5393214863303441E-2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12960</v>
      </c>
      <c r="J27" s="10">
        <v>5</v>
      </c>
      <c r="K27" s="18">
        <f t="shared" si="3"/>
        <v>2592</v>
      </c>
      <c r="L27" s="19">
        <f t="shared" si="0"/>
        <v>6.2342520196378938E-3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10000</v>
      </c>
      <c r="J28" s="10">
        <v>1</v>
      </c>
      <c r="K28" s="18">
        <f t="shared" si="3"/>
        <v>10000</v>
      </c>
      <c r="L28" s="19">
        <f t="shared" si="0"/>
        <v>4.8103796447823257E-3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587888</v>
      </c>
      <c r="J29" s="10">
        <v>571</v>
      </c>
      <c r="K29" s="7">
        <f t="shared" si="3"/>
        <v>1029.5761821366025</v>
      </c>
      <c r="L29" s="8">
        <f t="shared" si="0"/>
        <v>0.28279644686117916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101394</v>
      </c>
      <c r="J30" s="10">
        <v>63</v>
      </c>
      <c r="K30" s="7">
        <f t="shared" si="3"/>
        <v>1609.4285714285713</v>
      </c>
      <c r="L30" s="8">
        <f t="shared" si="0"/>
        <v>4.8774363370305912E-2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50236</v>
      </c>
      <c r="J31" s="10">
        <v>589</v>
      </c>
      <c r="K31" s="7">
        <f t="shared" si="3"/>
        <v>85.290322580645167</v>
      </c>
      <c r="L31" s="8">
        <f>I31/I$42</f>
        <v>2.4165423183528489E-2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649</v>
      </c>
      <c r="J32" s="10">
        <v>40</v>
      </c>
      <c r="K32" s="7">
        <f t="shared" si="3"/>
        <v>16.225000000000001</v>
      </c>
      <c r="L32" s="8">
        <f>I32/I$42</f>
        <v>3.1219363894637291E-4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0.23949918175442242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1891188</v>
      </c>
      <c r="J41" s="31" t="s">
        <v>6</v>
      </c>
      <c r="K41" s="31" t="s">
        <v>6</v>
      </c>
      <c r="L41" s="14">
        <f t="shared" si="4"/>
        <v>0.90973322596565964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2078838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51871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2079232</v>
      </c>
      <c r="J46" s="110" t="s">
        <v>36</v>
      </c>
      <c r="K46" s="111"/>
      <c r="L46" s="125">
        <f>I42/I46</f>
        <v>0.99981050695641471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vNoKbqNo0cPj6lbpUJdPNwyXnl4ldWl0uHxn4SWgl9HW6KHZhPk3BhGeM2oknSIsizNcsIHLNtY+McYVp8Jhg==" saltValue="5T20a0uIpuR0Qq0yMoIiy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58B8D-4EE2-4F30-82BB-0893C23C51C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445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12234</v>
      </c>
      <c r="J16" s="10">
        <v>2</v>
      </c>
      <c r="K16" s="7">
        <f t="shared" si="1"/>
        <v>6117</v>
      </c>
      <c r="L16" s="8">
        <f t="shared" si="0"/>
        <v>4.4390517541039636E-3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12234</v>
      </c>
      <c r="J22" s="13" t="s">
        <v>6</v>
      </c>
      <c r="K22" s="13" t="s">
        <v>6</v>
      </c>
      <c r="L22" s="14">
        <f t="shared" si="0"/>
        <v>4.4390517541039636E-3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159913</v>
      </c>
      <c r="J25" s="10">
        <v>59</v>
      </c>
      <c r="K25" s="18">
        <f t="shared" si="3"/>
        <v>2710.3898305084745</v>
      </c>
      <c r="L25" s="19">
        <f t="shared" si="0"/>
        <v>5.8023711227237797E-2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13168</v>
      </c>
      <c r="J26" s="10">
        <v>9</v>
      </c>
      <c r="K26" s="7">
        <f t="shared" si="3"/>
        <v>1463.1111111111111</v>
      </c>
      <c r="L26" s="8">
        <f t="shared" si="0"/>
        <v>4.7779494440118517E-3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7328</v>
      </c>
      <c r="J27" s="10">
        <v>8</v>
      </c>
      <c r="K27" s="18">
        <f t="shared" si="3"/>
        <v>916</v>
      </c>
      <c r="L27" s="19">
        <f t="shared" si="0"/>
        <v>2.6589317683565349E-3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4276</v>
      </c>
      <c r="J28" s="10">
        <v>3</v>
      </c>
      <c r="K28" s="18">
        <f t="shared" si="3"/>
        <v>1425.3333333333333</v>
      </c>
      <c r="L28" s="19">
        <f t="shared" si="0"/>
        <v>1.5515273255311878E-3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986461</v>
      </c>
      <c r="J29" s="10">
        <v>876</v>
      </c>
      <c r="K29" s="7">
        <f t="shared" si="3"/>
        <v>1126.0970319634703</v>
      </c>
      <c r="L29" s="8">
        <f t="shared" si="0"/>
        <v>0.35793292728503762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126825</v>
      </c>
      <c r="J30" s="10">
        <v>61</v>
      </c>
      <c r="K30" s="7">
        <f t="shared" si="3"/>
        <v>2079.0983606557379</v>
      </c>
      <c r="L30" s="8">
        <f t="shared" si="0"/>
        <v>4.6017879574483833E-2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9600</v>
      </c>
      <c r="J31" s="10">
        <v>1106</v>
      </c>
      <c r="K31" s="7">
        <f t="shared" si="3"/>
        <v>8.679927667269439</v>
      </c>
      <c r="L31" s="8">
        <f>I31/I$42</f>
        <v>3.483316727104631E-3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1672</v>
      </c>
      <c r="J32" s="10">
        <v>232</v>
      </c>
      <c r="K32" s="7">
        <f t="shared" si="3"/>
        <v>7.2068965517241379</v>
      </c>
      <c r="L32" s="8">
        <f>I32/I$42</f>
        <v>6.0667766330405656E-4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1751630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1576450</v>
      </c>
      <c r="J37" s="25">
        <v>2</v>
      </c>
      <c r="K37" s="24" t="s">
        <v>6</v>
      </c>
      <c r="L37" s="27">
        <f t="shared" ref="L37:L42" si="4">I37/I$42</f>
        <v>0.57200777650459322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4008</v>
      </c>
      <c r="J38" s="28">
        <v>1</v>
      </c>
      <c r="K38" s="7">
        <f t="shared" ref="K38:K39" si="5">IF(J38=0,"-",I38/J38)</f>
        <v>4008</v>
      </c>
      <c r="L38" s="27">
        <f t="shared" si="4"/>
        <v>1.4542847335661834E-3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2743760</v>
      </c>
      <c r="J41" s="31" t="s">
        <v>6</v>
      </c>
      <c r="K41" s="31" t="s">
        <v>6</v>
      </c>
      <c r="L41" s="14">
        <f t="shared" si="4"/>
        <v>0.99556094824589603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2755994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68901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2756684</v>
      </c>
      <c r="J46" s="110" t="s">
        <v>36</v>
      </c>
      <c r="K46" s="111"/>
      <c r="L46" s="125">
        <f>I42/I46</f>
        <v>0.99974969927637702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0zsv4G+FPuCGwotoBh0Zq0UjRp2J5G2KhXzqPLMA6GZI9yPaRI0HrJmtrYteIe5PK22G0GB2IGJFKpUfFeJIag==" saltValue="aG6QdESVK+H8K8vqqlZAc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C2CD2-132F-4F7F-A440-3F3943C73B7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481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225452</v>
      </c>
      <c r="J23" s="10">
        <v>191</v>
      </c>
      <c r="K23" s="18">
        <f t="shared" ref="K23:K35" si="3">IF(J23=0,"-",I23/J23)</f>
        <v>1180.3769633507854</v>
      </c>
      <c r="L23" s="19">
        <f t="shared" si="0"/>
        <v>0.23525557011795545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55174</v>
      </c>
      <c r="J24" s="10">
        <v>48</v>
      </c>
      <c r="K24" s="7">
        <f t="shared" si="3"/>
        <v>1149.4583333333333</v>
      </c>
      <c r="L24" s="8">
        <f t="shared" si="0"/>
        <v>5.75731899725355E-2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26217</v>
      </c>
      <c r="J27" s="10">
        <v>13</v>
      </c>
      <c r="K27" s="18">
        <f t="shared" si="3"/>
        <v>2016.6923076923076</v>
      </c>
      <c r="L27" s="19">
        <f t="shared" si="0"/>
        <v>2.7357021812990958E-2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4140</v>
      </c>
      <c r="J28" s="10">
        <v>2</v>
      </c>
      <c r="K28" s="18">
        <f t="shared" si="3"/>
        <v>2070</v>
      </c>
      <c r="L28" s="19">
        <f t="shared" si="0"/>
        <v>4.3200240418729283E-3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178243</v>
      </c>
      <c r="J29" s="10">
        <v>163</v>
      </c>
      <c r="K29" s="7">
        <f t="shared" si="3"/>
        <v>1093.515337423313</v>
      </c>
      <c r="L29" s="8">
        <f t="shared" si="0"/>
        <v>0.18599373074771894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20302</v>
      </c>
      <c r="J30" s="10">
        <v>19</v>
      </c>
      <c r="K30" s="7">
        <f t="shared" si="3"/>
        <v>1068.5263157894738</v>
      </c>
      <c r="L30" s="8">
        <f t="shared" si="0"/>
        <v>2.1184813550266714E-2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30536</v>
      </c>
      <c r="J31" s="10">
        <v>700</v>
      </c>
      <c r="K31" s="7">
        <f t="shared" si="3"/>
        <v>43.622857142857143</v>
      </c>
      <c r="L31" s="8">
        <f>I31/I$42</f>
        <v>3.1863829503051146E-2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431</v>
      </c>
      <c r="J32" s="10">
        <v>208</v>
      </c>
      <c r="K32" s="7">
        <f t="shared" si="3"/>
        <v>2.0721153846153846</v>
      </c>
      <c r="L32" s="8">
        <f>I32/I$42</f>
        <v>4.4974163334474208E-4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563200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0.51952984781828349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958328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958328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23957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958328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Ty0kcdqTqVn0EFv9naebG2tDr+pRURkTjkH3Y0alaDKw0HbZOcYsqEH7XUAUxvnSdFDJQK88fdpzX6wSjMYjw==" saltValue="Sv+SUqbPLs77IMoClyrMi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37322-2B4B-47B8-83D9-2371C488485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482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3.5976313195392157E-2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24390</v>
      </c>
      <c r="J17" s="10">
        <v>1</v>
      </c>
      <c r="K17" s="7">
        <f t="shared" si="1"/>
        <v>24390</v>
      </c>
      <c r="L17" s="8">
        <f t="shared" si="0"/>
        <v>2.9248742627853822E-2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54390</v>
      </c>
      <c r="J22" s="13" t="s">
        <v>6</v>
      </c>
      <c r="K22" s="13" t="s">
        <v>6</v>
      </c>
      <c r="L22" s="14">
        <f t="shared" si="0"/>
        <v>6.5225055823245975E-2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167987</v>
      </c>
      <c r="J23" s="10">
        <v>180</v>
      </c>
      <c r="K23" s="18">
        <f t="shared" ref="K23:K35" si="3">IF(J23=0,"-",I23/J23)</f>
        <v>933.26111111111106</v>
      </c>
      <c r="L23" s="19">
        <f t="shared" si="0"/>
        <v>0.20145176415847807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16298</v>
      </c>
      <c r="J24" s="10">
        <v>18</v>
      </c>
      <c r="K24" s="7">
        <f t="shared" si="3"/>
        <v>905.44444444444446</v>
      </c>
      <c r="L24" s="8">
        <f t="shared" si="0"/>
        <v>1.954473174861671E-2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16934</v>
      </c>
      <c r="J25" s="10">
        <v>13</v>
      </c>
      <c r="K25" s="18">
        <f t="shared" si="3"/>
        <v>1302.6153846153845</v>
      </c>
      <c r="L25" s="19">
        <f t="shared" si="0"/>
        <v>2.0307429588359023E-2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1000</v>
      </c>
      <c r="J26" s="10">
        <v>1</v>
      </c>
      <c r="K26" s="7">
        <f t="shared" si="3"/>
        <v>1000</v>
      </c>
      <c r="L26" s="8">
        <f t="shared" si="0"/>
        <v>1.1992104398464052E-3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1014</v>
      </c>
      <c r="J27" s="10">
        <v>1</v>
      </c>
      <c r="K27" s="18">
        <f t="shared" si="3"/>
        <v>1014</v>
      </c>
      <c r="L27" s="19">
        <f t="shared" si="0"/>
        <v>1.2159993860042548E-3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92887</v>
      </c>
      <c r="J29" s="10">
        <v>68</v>
      </c>
      <c r="K29" s="7">
        <f t="shared" si="3"/>
        <v>1365.9852941176471</v>
      </c>
      <c r="L29" s="8">
        <f t="shared" si="0"/>
        <v>0.11139106012601303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19068</v>
      </c>
      <c r="J30" s="10">
        <v>12</v>
      </c>
      <c r="K30" s="7">
        <f t="shared" si="3"/>
        <v>1589</v>
      </c>
      <c r="L30" s="8">
        <f t="shared" si="0"/>
        <v>2.2866544666991253E-2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2790</v>
      </c>
      <c r="J31" s="10">
        <v>16</v>
      </c>
      <c r="K31" s="7">
        <f t="shared" si="3"/>
        <v>174.375</v>
      </c>
      <c r="L31" s="8">
        <f>I31/I$42</f>
        <v>3.3457971271714701E-3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0.59706289379072819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779492</v>
      </c>
      <c r="J41" s="31" t="s">
        <v>6</v>
      </c>
      <c r="K41" s="31" t="s">
        <v>6</v>
      </c>
      <c r="L41" s="14">
        <f t="shared" si="4"/>
        <v>0.934774944176754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833882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20846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835688</v>
      </c>
      <c r="J46" s="110" t="s">
        <v>36</v>
      </c>
      <c r="K46" s="111"/>
      <c r="L46" s="125">
        <f>I42/I46</f>
        <v>0.99783890638611539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7jcgBKFDsYiaBWtNo1pX6RwuPtqdxM0dc9G2MpbpknmZoIPDhuror6xwzOXOw/bBSWH+t/8ljknpNihtOU16hg==" saltValue="PPmgKKvt/D7+X5mMt5DKF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ABC57-ED30-4C43-A3EB-F94DCA86E2C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483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18701</v>
      </c>
      <c r="J16" s="10">
        <v>3</v>
      </c>
      <c r="K16" s="7">
        <f t="shared" si="1"/>
        <v>6233.666666666667</v>
      </c>
      <c r="L16" s="8">
        <f t="shared" si="0"/>
        <v>8.359565468883964E-3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18701</v>
      </c>
      <c r="J22" s="13" t="s">
        <v>6</v>
      </c>
      <c r="K22" s="13" t="s">
        <v>6</v>
      </c>
      <c r="L22" s="14">
        <f t="shared" si="0"/>
        <v>8.359565468883964E-3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163528</v>
      </c>
      <c r="J23" s="10">
        <v>155</v>
      </c>
      <c r="K23" s="18">
        <f t="shared" ref="K23:K35" si="3">IF(J23=0,"-",I23/J23)</f>
        <v>1055.0193548387097</v>
      </c>
      <c r="L23" s="19">
        <f t="shared" si="0"/>
        <v>7.3098926367341679E-2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57291</v>
      </c>
      <c r="J24" s="10">
        <v>56</v>
      </c>
      <c r="K24" s="7">
        <f t="shared" si="3"/>
        <v>1023.0535714285714</v>
      </c>
      <c r="L24" s="8">
        <f t="shared" si="0"/>
        <v>2.5609746285109414E-2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164199</v>
      </c>
      <c r="J25" s="10">
        <v>53</v>
      </c>
      <c r="K25" s="18">
        <f t="shared" si="3"/>
        <v>3098.0943396226417</v>
      </c>
      <c r="L25" s="19">
        <f t="shared" si="0"/>
        <v>7.33988712061001E-2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6043</v>
      </c>
      <c r="J27" s="10">
        <v>4</v>
      </c>
      <c r="K27" s="18">
        <f t="shared" si="3"/>
        <v>1510.75</v>
      </c>
      <c r="L27" s="19">
        <f t="shared" si="0"/>
        <v>2.7012915955545581E-3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452023</v>
      </c>
      <c r="J29" s="10">
        <v>666</v>
      </c>
      <c r="K29" s="7">
        <f t="shared" si="3"/>
        <v>678.71321321321318</v>
      </c>
      <c r="L29" s="8">
        <f t="shared" si="0"/>
        <v>0.20205956162458349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76198</v>
      </c>
      <c r="J30" s="10">
        <v>46</v>
      </c>
      <c r="K30" s="7">
        <f t="shared" si="3"/>
        <v>1656.4782608695652</v>
      </c>
      <c r="L30" s="8">
        <f t="shared" si="0"/>
        <v>3.4061396160527259E-2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21924</v>
      </c>
      <c r="J31" s="10">
        <v>254</v>
      </c>
      <c r="K31" s="7">
        <f t="shared" si="3"/>
        <v>86.314960629921259</v>
      </c>
      <c r="L31" s="8">
        <f>I31/I$42</f>
        <v>9.8002841206252089E-3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2598</v>
      </c>
      <c r="J32" s="10">
        <v>32</v>
      </c>
      <c r="K32" s="7">
        <f t="shared" si="3"/>
        <v>81.1875</v>
      </c>
      <c r="L32" s="8">
        <f>I32/I$42</f>
        <v>1.1613363503641804E-3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1567400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1410660</v>
      </c>
      <c r="J37" s="25">
        <v>3</v>
      </c>
      <c r="K37" s="24" t="s">
        <v>6</v>
      </c>
      <c r="L37" s="27">
        <f t="shared" ref="L37:L42" si="4">I37/I$42</f>
        <v>0.63058149961691101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2218377</v>
      </c>
      <c r="J41" s="31" t="s">
        <v>6</v>
      </c>
      <c r="K41" s="31" t="s">
        <v>6</v>
      </c>
      <c r="L41" s="14">
        <f t="shared" si="4"/>
        <v>0.99164043453111606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2237078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55508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2237482</v>
      </c>
      <c r="J46" s="110" t="s">
        <v>36</v>
      </c>
      <c r="K46" s="111"/>
      <c r="L46" s="125">
        <f>I42/I46</f>
        <v>0.99981943988823152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pAU921AKG6hxIza/C/euwQ8BU7/syrVDEdlxCDvOo38jQHakJeZ6g8OGMYYMW2tIf3CUnu88Rxzwap8pD6o4Q==" saltValue="8K06bOd6tK0svElvaCFc/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2E7DB-105D-4382-93FE-4150956424A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484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73260</v>
      </c>
      <c r="J16" s="10">
        <v>8</v>
      </c>
      <c r="K16" s="7">
        <f t="shared" si="1"/>
        <v>9157.5</v>
      </c>
      <c r="L16" s="8">
        <f t="shared" si="0"/>
        <v>7.3199317765572341E-2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73260</v>
      </c>
      <c r="J22" s="13" t="s">
        <v>6</v>
      </c>
      <c r="K22" s="13" t="s">
        <v>6</v>
      </c>
      <c r="L22" s="14">
        <f t="shared" si="0"/>
        <v>7.3199317765572341E-2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102695</v>
      </c>
      <c r="J23" s="10">
        <v>97</v>
      </c>
      <c r="K23" s="18">
        <f t="shared" ref="K23:K35" si="3">IF(J23=0,"-",I23/J23)</f>
        <v>1058.7113402061855</v>
      </c>
      <c r="L23" s="19">
        <f t="shared" si="0"/>
        <v>0.10260993636275527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49996</v>
      </c>
      <c r="J24" s="10">
        <v>54</v>
      </c>
      <c r="K24" s="7">
        <f t="shared" si="3"/>
        <v>925.85185185185185</v>
      </c>
      <c r="L24" s="8">
        <f t="shared" si="0"/>
        <v>4.995458764684077E-2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8000</v>
      </c>
      <c r="J25" s="10">
        <v>8</v>
      </c>
      <c r="K25" s="18">
        <f t="shared" si="3"/>
        <v>1000</v>
      </c>
      <c r="L25" s="19">
        <f t="shared" si="0"/>
        <v>7.9933734933739925E-3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8000</v>
      </c>
      <c r="J26" s="10">
        <v>8</v>
      </c>
      <c r="K26" s="7">
        <f t="shared" si="3"/>
        <v>1000</v>
      </c>
      <c r="L26" s="8">
        <f t="shared" si="0"/>
        <v>7.9933734933739925E-3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5880</v>
      </c>
      <c r="J27" s="10">
        <v>10</v>
      </c>
      <c r="K27" s="18">
        <f t="shared" si="3"/>
        <v>588</v>
      </c>
      <c r="L27" s="19">
        <f t="shared" si="0"/>
        <v>5.8751295176298849E-3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1800</v>
      </c>
      <c r="J28" s="10">
        <v>3</v>
      </c>
      <c r="K28" s="18">
        <f t="shared" si="3"/>
        <v>600</v>
      </c>
      <c r="L28" s="19">
        <f t="shared" si="0"/>
        <v>1.7985090360091484E-3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230134</v>
      </c>
      <c r="J29" s="10">
        <v>202</v>
      </c>
      <c r="K29" s="7">
        <f t="shared" si="3"/>
        <v>1139.2772277227723</v>
      </c>
      <c r="L29" s="8">
        <f t="shared" si="0"/>
        <v>0.22994337694051631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36900</v>
      </c>
      <c r="J30" s="10">
        <v>25</v>
      </c>
      <c r="K30" s="7">
        <f t="shared" si="3"/>
        <v>1476</v>
      </c>
      <c r="L30" s="8">
        <f t="shared" si="0"/>
        <v>3.6869435238187545E-2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658239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0.5803788659201522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927569</v>
      </c>
      <c r="J41" s="31" t="s">
        <v>6</v>
      </c>
      <c r="K41" s="31" t="s">
        <v>6</v>
      </c>
      <c r="L41" s="14">
        <f t="shared" si="4"/>
        <v>0.92680068223442769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1000829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25003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1003008</v>
      </c>
      <c r="J46" s="110" t="s">
        <v>36</v>
      </c>
      <c r="K46" s="111"/>
      <c r="L46" s="125">
        <f>I42/I46</f>
        <v>0.99782753477539565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7H5HiuiJ08KjArf1H6xBVCUqISx8sm/W4o25/DFUSUK8+BRm+Qxq5ka91coyXSWtWs5sPED1wpfUulb+JNRk6A==" saltValue="e+PHh7y/ZPZguqnfKrw5L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C3FF-E921-4300-B325-AD99528188F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485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30869</v>
      </c>
      <c r="J16" s="10">
        <v>5</v>
      </c>
      <c r="K16" s="7">
        <f t="shared" si="1"/>
        <v>6173.8</v>
      </c>
      <c r="L16" s="8">
        <f t="shared" si="0"/>
        <v>3.404498892702424E-2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30869</v>
      </c>
      <c r="J22" s="13" t="s">
        <v>6</v>
      </c>
      <c r="K22" s="13" t="s">
        <v>6</v>
      </c>
      <c r="L22" s="14">
        <f t="shared" si="0"/>
        <v>3.404498892702424E-2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40247</v>
      </c>
      <c r="J23" s="10">
        <v>35</v>
      </c>
      <c r="K23" s="18">
        <f t="shared" ref="K23:K35" si="3">IF(J23=0,"-",I23/J23)</f>
        <v>1149.9142857142858</v>
      </c>
      <c r="L23" s="19">
        <f t="shared" si="0"/>
        <v>4.438785413670493E-2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40247</v>
      </c>
      <c r="J24" s="10">
        <v>35</v>
      </c>
      <c r="K24" s="7">
        <f t="shared" si="3"/>
        <v>1149.9142857142858</v>
      </c>
      <c r="L24" s="8">
        <f t="shared" si="0"/>
        <v>4.438785413670493E-2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61418</v>
      </c>
      <c r="J25" s="10">
        <v>13</v>
      </c>
      <c r="K25" s="18">
        <f t="shared" si="3"/>
        <v>4724.4615384615381</v>
      </c>
      <c r="L25" s="19">
        <f t="shared" si="0"/>
        <v>6.7737054323754403E-2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3500</v>
      </c>
      <c r="J26" s="10">
        <v>1</v>
      </c>
      <c r="K26" s="7">
        <f t="shared" si="3"/>
        <v>3500</v>
      </c>
      <c r="L26" s="8">
        <f t="shared" si="0"/>
        <v>3.8601011125914291E-3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28325</v>
      </c>
      <c r="J27" s="10">
        <v>13</v>
      </c>
      <c r="K27" s="18">
        <f t="shared" si="3"/>
        <v>2178.8461538461538</v>
      </c>
      <c r="L27" s="19">
        <f t="shared" si="0"/>
        <v>3.1239246861186353E-2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3567</v>
      </c>
      <c r="J28" s="10">
        <v>2</v>
      </c>
      <c r="K28" s="18">
        <f t="shared" si="3"/>
        <v>1783.5</v>
      </c>
      <c r="L28" s="19">
        <f t="shared" si="0"/>
        <v>3.9339944767467511E-3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235192</v>
      </c>
      <c r="J29" s="10">
        <v>224</v>
      </c>
      <c r="K29" s="7">
        <f t="shared" si="3"/>
        <v>1049.9642857142858</v>
      </c>
      <c r="L29" s="8">
        <f t="shared" si="0"/>
        <v>0.25938997167788669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23882</v>
      </c>
      <c r="J30" s="10">
        <v>15</v>
      </c>
      <c r="K30" s="7">
        <f t="shared" si="3"/>
        <v>1592.1333333333334</v>
      </c>
      <c r="L30" s="8">
        <f t="shared" si="0"/>
        <v>2.6339124220259576E-2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12781</v>
      </c>
      <c r="J31" s="10">
        <v>503</v>
      </c>
      <c r="K31" s="7">
        <f t="shared" si="3"/>
        <v>25.409542743538768</v>
      </c>
      <c r="L31" s="8">
        <f>I31/I$42</f>
        <v>1.4095986377151731E-2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101</v>
      </c>
      <c r="J32" s="10">
        <v>6</v>
      </c>
      <c r="K32" s="7">
        <f t="shared" si="3"/>
        <v>16.833333333333332</v>
      </c>
      <c r="L32" s="8">
        <f>I32/I$42</f>
        <v>1.1139148924906696E-4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556200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0.54910489769629167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875843</v>
      </c>
      <c r="J41" s="31" t="s">
        <v>6</v>
      </c>
      <c r="K41" s="31" t="s">
        <v>6</v>
      </c>
      <c r="L41" s="14">
        <f t="shared" si="4"/>
        <v>0.96595501107297577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906712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22667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907078</v>
      </c>
      <c r="J46" s="110" t="s">
        <v>36</v>
      </c>
      <c r="K46" s="111"/>
      <c r="L46" s="125">
        <f>I42/I46</f>
        <v>0.9995965065848802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7/2Tob3VXtdojyp+r2sF2rdVubatfQeFviSuI7iu78hsNG8GJDtXUlfjWAAHBPKBBT+8C7et/dA0KLHP3tAFg==" saltValue="b/lVbXtSXfOQFDuHqH11k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73A82-44FE-4AC8-BE16-F9D277CF28E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486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23600</v>
      </c>
      <c r="J12" s="6">
        <v>1</v>
      </c>
      <c r="K12" s="7">
        <f t="shared" ref="K12:K21" si="1">IF(J12=0,"-",I12/J12)</f>
        <v>23600</v>
      </c>
      <c r="L12" s="8">
        <f t="shared" si="0"/>
        <v>1.91803800966171E-2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12954</v>
      </c>
      <c r="J16" s="10">
        <v>3</v>
      </c>
      <c r="K16" s="7">
        <f t="shared" si="1"/>
        <v>4318</v>
      </c>
      <c r="L16" s="8">
        <f t="shared" si="0"/>
        <v>1.0528078125914319E-2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35000</v>
      </c>
      <c r="J17" s="10">
        <v>1</v>
      </c>
      <c r="K17" s="7">
        <f t="shared" si="1"/>
        <v>35000</v>
      </c>
      <c r="L17" s="8">
        <f t="shared" si="0"/>
        <v>2.8445478956847396E-2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71554</v>
      </c>
      <c r="J22" s="13" t="s">
        <v>6</v>
      </c>
      <c r="K22" s="13" t="s">
        <v>6</v>
      </c>
      <c r="L22" s="14">
        <f t="shared" si="0"/>
        <v>5.8153937179378813E-2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139920</v>
      </c>
      <c r="J23" s="10">
        <v>120</v>
      </c>
      <c r="K23" s="18">
        <f t="shared" ref="K23:K35" si="3">IF(J23=0,"-",I23/J23)</f>
        <v>1166</v>
      </c>
      <c r="L23" s="19">
        <f t="shared" si="0"/>
        <v>0.11371689758977394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20774</v>
      </c>
      <c r="J24" s="10">
        <v>18</v>
      </c>
      <c r="K24" s="7">
        <f t="shared" si="3"/>
        <v>1154.1111111111111</v>
      </c>
      <c r="L24" s="8">
        <f t="shared" si="0"/>
        <v>1.6883610852844223E-2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42381</v>
      </c>
      <c r="J25" s="10">
        <v>42</v>
      </c>
      <c r="K25" s="18">
        <f t="shared" si="3"/>
        <v>1009.0714285714286</v>
      </c>
      <c r="L25" s="19">
        <f t="shared" si="0"/>
        <v>3.4444224104861414E-2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5049</v>
      </c>
      <c r="J26" s="10">
        <v>7</v>
      </c>
      <c r="K26" s="7">
        <f t="shared" si="3"/>
        <v>721.28571428571433</v>
      </c>
      <c r="L26" s="8">
        <f t="shared" si="0"/>
        <v>4.1034635215177855E-3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3070</v>
      </c>
      <c r="J27" s="10">
        <v>8</v>
      </c>
      <c r="K27" s="18">
        <f t="shared" si="3"/>
        <v>383.75</v>
      </c>
      <c r="L27" s="19">
        <f t="shared" si="0"/>
        <v>2.4950748685006142E-3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180647</v>
      </c>
      <c r="J29" s="10">
        <v>258</v>
      </c>
      <c r="K29" s="7">
        <f t="shared" si="3"/>
        <v>700.18217054263562</v>
      </c>
      <c r="L29" s="8">
        <f t="shared" si="0"/>
        <v>0.14681686963193175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29210</v>
      </c>
      <c r="J30" s="10">
        <v>23</v>
      </c>
      <c r="K30" s="7">
        <f t="shared" si="3"/>
        <v>1270</v>
      </c>
      <c r="L30" s="8">
        <f t="shared" si="0"/>
        <v>2.3739784009414639E-2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13000</v>
      </c>
      <c r="J31" s="10">
        <v>1020</v>
      </c>
      <c r="K31" s="7">
        <f t="shared" si="3"/>
        <v>12.745098039215685</v>
      </c>
      <c r="L31" s="8">
        <f>I31/I$42</f>
        <v>1.0565463612543319E-2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2557</v>
      </c>
      <c r="J32" s="10">
        <v>88</v>
      </c>
      <c r="K32" s="7">
        <f t="shared" si="3"/>
        <v>29.056818181818183</v>
      </c>
      <c r="L32" s="8">
        <f>I32/I$42</f>
        <v>2.0781454197902512E-3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866522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779852</v>
      </c>
      <c r="J37" s="25">
        <v>1</v>
      </c>
      <c r="K37" s="24" t="s">
        <v>6</v>
      </c>
      <c r="L37" s="27">
        <f t="shared" ref="L37:L42" si="4">I37/I$42</f>
        <v>0.63380753301301018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1158870</v>
      </c>
      <c r="J41" s="31" t="s">
        <v>6</v>
      </c>
      <c r="K41" s="31" t="s">
        <v>6</v>
      </c>
      <c r="L41" s="14">
        <f t="shared" si="4"/>
        <v>0.94184606282062122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1230424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30736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1230839</v>
      </c>
      <c r="J46" s="110" t="s">
        <v>36</v>
      </c>
      <c r="K46" s="111"/>
      <c r="L46" s="125">
        <f>I42/I46</f>
        <v>0.99966283161323288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GDJy9gv+L91PnrZ3ueU0b2JJ2CWrCWZqvKeliEPqWhnTDHc8XzPP+qS7RAlHfGCpArZn+dnziGr5TRSGvxP0+w==" saltValue="6OBZ9Ga3xhXyetGRh99L/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2271F-1954-466F-A906-6101B79D43F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487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2.0115048017133999E-2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2.0115048017133999E-2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299908</v>
      </c>
      <c r="J23" s="10">
        <v>327</v>
      </c>
      <c r="K23" s="18">
        <f t="shared" ref="K23:K35" si="3">IF(J23=0,"-",I23/J23)</f>
        <v>917.1498470948012</v>
      </c>
      <c r="L23" s="19">
        <f t="shared" si="0"/>
        <v>0.15081659551806559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68020</v>
      </c>
      <c r="J24" s="10">
        <v>75</v>
      </c>
      <c r="K24" s="7">
        <f t="shared" si="3"/>
        <v>906.93333333333328</v>
      </c>
      <c r="L24" s="8">
        <f t="shared" si="0"/>
        <v>3.4205639153136361E-2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143888</v>
      </c>
      <c r="J25" s="10">
        <v>65</v>
      </c>
      <c r="K25" s="18">
        <f t="shared" si="3"/>
        <v>2213.6615384615384</v>
      </c>
      <c r="L25" s="19">
        <f t="shared" si="0"/>
        <v>7.2357850727234413E-2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35196</v>
      </c>
      <c r="J26" s="10">
        <v>23</v>
      </c>
      <c r="K26" s="7">
        <f t="shared" si="3"/>
        <v>1530.2608695652175</v>
      </c>
      <c r="L26" s="8">
        <f t="shared" si="0"/>
        <v>1.7699230750276206E-2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22028</v>
      </c>
      <c r="J27" s="10">
        <v>18</v>
      </c>
      <c r="K27" s="18">
        <f t="shared" si="3"/>
        <v>1223.7777777777778</v>
      </c>
      <c r="L27" s="19">
        <f t="shared" si="0"/>
        <v>1.1077356943035693E-2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3180</v>
      </c>
      <c r="J28" s="10">
        <v>2</v>
      </c>
      <c r="K28" s="18">
        <f t="shared" si="3"/>
        <v>1590</v>
      </c>
      <c r="L28" s="19">
        <f t="shared" si="0"/>
        <v>1.5991463173621529E-3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559035</v>
      </c>
      <c r="J29" s="10">
        <v>436</v>
      </c>
      <c r="K29" s="7">
        <f t="shared" si="3"/>
        <v>1282.190366972477</v>
      </c>
      <c r="L29" s="8">
        <f t="shared" si="0"/>
        <v>0.28112539670646264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90233</v>
      </c>
      <c r="J30" s="10">
        <v>45</v>
      </c>
      <c r="K30" s="7">
        <f t="shared" si="3"/>
        <v>2005.1777777777777</v>
      </c>
      <c r="L30" s="8">
        <f t="shared" si="0"/>
        <v>4.5376028193251303E-2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10922</v>
      </c>
      <c r="J31" s="10">
        <v>369</v>
      </c>
      <c r="K31" s="7">
        <f t="shared" si="3"/>
        <v>29.598915989159892</v>
      </c>
      <c r="L31" s="8">
        <f>I31/I$42</f>
        <v>5.4924138610784384E-3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4922</v>
      </c>
      <c r="J32" s="10">
        <v>257</v>
      </c>
      <c r="K32" s="7">
        <f t="shared" si="3"/>
        <v>19.151750972762645</v>
      </c>
      <c r="L32" s="8">
        <f>I32/I$42</f>
        <v>2.4751566585083386E-3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1014200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912780</v>
      </c>
      <c r="J37" s="25">
        <v>2</v>
      </c>
      <c r="K37" s="24" t="s">
        <v>6</v>
      </c>
      <c r="L37" s="27">
        <f t="shared" ref="L37:L42" si="4">I37/I$42</f>
        <v>0.45901533822698926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1948561</v>
      </c>
      <c r="J41" s="31" t="s">
        <v>6</v>
      </c>
      <c r="K41" s="31" t="s">
        <v>6</v>
      </c>
      <c r="L41" s="14">
        <f t="shared" si="4"/>
        <v>0.97988495198286596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1988561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46822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1997262</v>
      </c>
      <c r="J46" s="110" t="s">
        <v>36</v>
      </c>
      <c r="K46" s="111"/>
      <c r="L46" s="125">
        <f>I42/I46</f>
        <v>0.99564353600078503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XS3Y1J0OS3vAjyD3WlRppKaPzoYAbEvDAD9EjDG1HbN06J982cbn+RWnOYLjVKk2yJf4cMvsI+dvRUDoqaR5w==" saltValue="tRcXaKsv9sTwaaFjWD8WT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8118C-306D-43AE-AD56-36B06EAA108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488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104799</v>
      </c>
      <c r="J16" s="10">
        <v>13</v>
      </c>
      <c r="K16" s="7">
        <f t="shared" si="1"/>
        <v>8061.4615384615381</v>
      </c>
      <c r="L16" s="8">
        <f t="shared" si="0"/>
        <v>0.14134598266067469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144600</v>
      </c>
      <c r="J17" s="10">
        <v>3</v>
      </c>
      <c r="K17" s="7">
        <f t="shared" si="1"/>
        <v>48200</v>
      </c>
      <c r="L17" s="8">
        <f t="shared" si="0"/>
        <v>0.19502694770688231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249399</v>
      </c>
      <c r="J22" s="13" t="s">
        <v>6</v>
      </c>
      <c r="K22" s="13" t="s">
        <v>6</v>
      </c>
      <c r="L22" s="14">
        <f t="shared" si="0"/>
        <v>0.336372930367557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29169</v>
      </c>
      <c r="J23" s="10">
        <v>25</v>
      </c>
      <c r="K23" s="18">
        <f t="shared" ref="K23:K35" si="3">IF(J23=0,"-",I23/J23)</f>
        <v>1166.76</v>
      </c>
      <c r="L23" s="19">
        <f t="shared" si="0"/>
        <v>3.9341224326846821E-2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29169</v>
      </c>
      <c r="J24" s="10">
        <v>25</v>
      </c>
      <c r="K24" s="7">
        <f t="shared" si="3"/>
        <v>1166.76</v>
      </c>
      <c r="L24" s="8">
        <f t="shared" si="0"/>
        <v>3.9341224326846821E-2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60839</v>
      </c>
      <c r="J25" s="10">
        <v>21</v>
      </c>
      <c r="K25" s="18">
        <f t="shared" si="3"/>
        <v>2897.0952380952381</v>
      </c>
      <c r="L25" s="19">
        <f t="shared" si="0"/>
        <v>8.2055632583257349E-2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11038</v>
      </c>
      <c r="J26" s="10">
        <v>6</v>
      </c>
      <c r="K26" s="7">
        <f t="shared" si="3"/>
        <v>1839.6666666666667</v>
      </c>
      <c r="L26" s="8">
        <f t="shared" si="0"/>
        <v>1.4887326755107656E-2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17826</v>
      </c>
      <c r="J27" s="10">
        <v>12</v>
      </c>
      <c r="K27" s="18">
        <f t="shared" si="3"/>
        <v>1485.5</v>
      </c>
      <c r="L27" s="19">
        <f t="shared" si="0"/>
        <v>2.4042533677889933E-2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7199</v>
      </c>
      <c r="J28" s="10">
        <v>4</v>
      </c>
      <c r="K28" s="18">
        <f t="shared" si="3"/>
        <v>1799.75</v>
      </c>
      <c r="L28" s="19">
        <f t="shared" si="0"/>
        <v>9.7095366289200961E-3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384203</v>
      </c>
      <c r="J29" s="10">
        <v>289</v>
      </c>
      <c r="K29" s="7">
        <f t="shared" si="3"/>
        <v>1329.4221453287198</v>
      </c>
      <c r="L29" s="8">
        <f t="shared" si="0"/>
        <v>0.51818767904444885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91618</v>
      </c>
      <c r="J30" s="10">
        <v>42</v>
      </c>
      <c r="K30" s="7">
        <f t="shared" si="3"/>
        <v>2181.3809523809523</v>
      </c>
      <c r="L30" s="8">
        <f t="shared" si="0"/>
        <v>0.12356831877599685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492037</v>
      </c>
      <c r="J41" s="31" t="s">
        <v>6</v>
      </c>
      <c r="K41" s="31" t="s">
        <v>6</v>
      </c>
      <c r="L41" s="14">
        <f t="shared" si="4"/>
        <v>0.663627069632443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741436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18464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742040</v>
      </c>
      <c r="J46" s="110" t="s">
        <v>36</v>
      </c>
      <c r="K46" s="111"/>
      <c r="L46" s="125">
        <f>I42/I46</f>
        <v>0.99918602770740117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Z34qXxsGdD82oFEmhBGHrJ+zi8YwXNJAJRONfK7YPA+qDgx6AQe4ybgE72A4+dSelsSTBCjq52nJw/Tdwy/CMQ==" saltValue="uzok3UoGd5B0xr+wk9eQ3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A92E2-C2F8-4A7D-850D-2D02AF5C9D9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489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48000</v>
      </c>
      <c r="J17" s="10">
        <v>1</v>
      </c>
      <c r="K17" s="7">
        <f t="shared" si="1"/>
        <v>48000</v>
      </c>
      <c r="L17" s="8">
        <f t="shared" si="0"/>
        <v>3.6196256100577327E-2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48000</v>
      </c>
      <c r="J22" s="13" t="s">
        <v>6</v>
      </c>
      <c r="K22" s="13" t="s">
        <v>6</v>
      </c>
      <c r="L22" s="14">
        <f t="shared" si="0"/>
        <v>3.6196256100577327E-2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188110</v>
      </c>
      <c r="J23" s="10">
        <v>203</v>
      </c>
      <c r="K23" s="18">
        <f t="shared" ref="K23:K35" si="3">IF(J23=0,"-",I23/J23)</f>
        <v>926.6502463054187</v>
      </c>
      <c r="L23" s="19">
        <f t="shared" si="0"/>
        <v>0.14185161948082503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68304</v>
      </c>
      <c r="J24" s="10">
        <v>75</v>
      </c>
      <c r="K24" s="7">
        <f t="shared" si="3"/>
        <v>910.72</v>
      </c>
      <c r="L24" s="8">
        <f t="shared" si="0"/>
        <v>5.1507272431121541E-2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130710</v>
      </c>
      <c r="J25" s="10">
        <v>56</v>
      </c>
      <c r="K25" s="18">
        <f t="shared" si="3"/>
        <v>2334.1071428571427</v>
      </c>
      <c r="L25" s="19">
        <f t="shared" si="0"/>
        <v>9.8566929893884644E-2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10810</v>
      </c>
      <c r="J26" s="10">
        <v>9</v>
      </c>
      <c r="K26" s="7">
        <f t="shared" si="3"/>
        <v>1201.1111111111111</v>
      </c>
      <c r="L26" s="8">
        <f t="shared" si="0"/>
        <v>8.1516985093175193E-3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291890</v>
      </c>
      <c r="J29" s="10">
        <v>598</v>
      </c>
      <c r="K29" s="7">
        <f t="shared" si="3"/>
        <v>488.11036789297657</v>
      </c>
      <c r="L29" s="8">
        <f t="shared" si="0"/>
        <v>0.22011094152494826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46871</v>
      </c>
      <c r="J30" s="10">
        <v>42</v>
      </c>
      <c r="K30" s="7">
        <f t="shared" si="3"/>
        <v>1115.9761904761904</v>
      </c>
      <c r="L30" s="8">
        <f t="shared" si="0"/>
        <v>3.5344889993545001E-2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14100</v>
      </c>
      <c r="J31" s="10">
        <v>884</v>
      </c>
      <c r="K31" s="7">
        <f t="shared" si="3"/>
        <v>15.950226244343892</v>
      </c>
      <c r="L31" s="8">
        <f>I31/I$42</f>
        <v>1.063265022954459E-2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2129</v>
      </c>
      <c r="J32" s="10">
        <v>111</v>
      </c>
      <c r="K32" s="7">
        <f t="shared" si="3"/>
        <v>19.18018018018018</v>
      </c>
      <c r="L32" s="8">
        <f>I32/I$42</f>
        <v>1.605454775794357E-3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745704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653294</v>
      </c>
      <c r="J37" s="25">
        <v>1</v>
      </c>
      <c r="K37" s="24" t="s">
        <v>6</v>
      </c>
      <c r="L37" s="27">
        <f t="shared" ref="L37:L42" si="4">I37/I$42</f>
        <v>0.49264160277022012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1278104</v>
      </c>
      <c r="J41" s="31" t="s">
        <v>6</v>
      </c>
      <c r="K41" s="31" t="s">
        <v>6</v>
      </c>
      <c r="L41" s="14">
        <f t="shared" si="4"/>
        <v>0.96380374389942269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1326104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33153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1336658</v>
      </c>
      <c r="J46" s="110" t="s">
        <v>36</v>
      </c>
      <c r="K46" s="111"/>
      <c r="L46" s="125">
        <f>I42/I46</f>
        <v>0.99210418820670654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MQqHudDG0RILFnpF/ecm4vwg0MYiszVFnO3wVZGsXKhzsXC5418QT41AbqA0mlZh1SeCU5KiV3TdRUvaPFnSFw==" saltValue="vES28w3Sd9IHcu4ZFyNZT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C88AF-BF13-4B13-B760-AAFCFC788D1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490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133845</v>
      </c>
      <c r="J23" s="10">
        <v>138</v>
      </c>
      <c r="K23" s="18">
        <f t="shared" ref="K23:K35" si="3">IF(J23=0,"-",I23/J23)</f>
        <v>969.89130434782612</v>
      </c>
      <c r="L23" s="19">
        <f t="shared" si="0"/>
        <v>0.10337940074009594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11203</v>
      </c>
      <c r="J24" s="10">
        <v>12</v>
      </c>
      <c r="K24" s="7">
        <f t="shared" si="3"/>
        <v>933.58333333333337</v>
      </c>
      <c r="L24" s="8">
        <f t="shared" si="0"/>
        <v>8.65298985013482E-3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18622</v>
      </c>
      <c r="J25" s="10">
        <v>5</v>
      </c>
      <c r="K25" s="18">
        <f t="shared" si="3"/>
        <v>3724.4</v>
      </c>
      <c r="L25" s="19">
        <f t="shared" si="0"/>
        <v>1.4383288136143051E-2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500</v>
      </c>
      <c r="J26" s="10">
        <v>1</v>
      </c>
      <c r="K26" s="7">
        <f t="shared" si="3"/>
        <v>500</v>
      </c>
      <c r="L26" s="8">
        <f t="shared" si="0"/>
        <v>3.8619074578839682E-4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19738</v>
      </c>
      <c r="J27" s="10">
        <v>10</v>
      </c>
      <c r="K27" s="18">
        <f t="shared" si="3"/>
        <v>1973.8</v>
      </c>
      <c r="L27" s="19">
        <f t="shared" si="0"/>
        <v>1.5245265880742752E-2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4638</v>
      </c>
      <c r="J28" s="10">
        <v>3</v>
      </c>
      <c r="K28" s="18">
        <f t="shared" si="3"/>
        <v>1546</v>
      </c>
      <c r="L28" s="19">
        <f t="shared" si="0"/>
        <v>3.5823053579331688E-3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278894</v>
      </c>
      <c r="J29" s="10">
        <v>425</v>
      </c>
      <c r="K29" s="7">
        <f t="shared" si="3"/>
        <v>656.22117647058826</v>
      </c>
      <c r="L29" s="8">
        <f t="shared" si="0"/>
        <v>0.2154125637118183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51638</v>
      </c>
      <c r="J30" s="10">
        <v>33</v>
      </c>
      <c r="K30" s="7">
        <f t="shared" si="3"/>
        <v>1564.7878787878788</v>
      </c>
      <c r="L30" s="8">
        <f t="shared" si="0"/>
        <v>3.9884235462042471E-2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11798</v>
      </c>
      <c r="J31" s="10">
        <v>141</v>
      </c>
      <c r="K31" s="7">
        <f t="shared" si="3"/>
        <v>83.673758865248232</v>
      </c>
      <c r="L31" s="8">
        <f>I31/I$42</f>
        <v>9.1125568376230117E-3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539</v>
      </c>
      <c r="J32" s="10">
        <v>12</v>
      </c>
      <c r="K32" s="7">
        <f t="shared" si="3"/>
        <v>44.916666666666664</v>
      </c>
      <c r="L32" s="8">
        <f>I32/I$42</f>
        <v>4.1631362395989175E-4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922000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829800</v>
      </c>
      <c r="J37" s="25">
        <v>1</v>
      </c>
      <c r="K37" s="24" t="s">
        <v>6</v>
      </c>
      <c r="L37" s="27">
        <f t="shared" ref="L37:L42" si="4">I37/I$42</f>
        <v>0.64092216171042338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2000</v>
      </c>
      <c r="J40" s="28">
        <v>1</v>
      </c>
      <c r="K40" s="24" t="s">
        <v>6</v>
      </c>
      <c r="L40" s="27">
        <f t="shared" si="4"/>
        <v>1.5447629831535873E-3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1294697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1294697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32367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1294699</v>
      </c>
      <c r="J46" s="110" t="s">
        <v>36</v>
      </c>
      <c r="K46" s="111"/>
      <c r="L46" s="125">
        <f>I42/I46</f>
        <v>0.99999845523940312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1xsHKcN+GyuaKFEwYHbtff/aMlrYlgPQQyvPxsDA2LBOW+8FyDdKY2rO9vNVkR1sSDoj6o2s4UvH9PbujrJJ4w==" saltValue="F5bojm99qmEeVF33ltoP1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7B578-4816-4AA9-9B95-6F9CB98005E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446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1.2422247085119721E-2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60465</v>
      </c>
      <c r="J16" s="10">
        <v>13</v>
      </c>
      <c r="K16" s="7">
        <f t="shared" si="1"/>
        <v>4651.1538461538457</v>
      </c>
      <c r="L16" s="8">
        <f t="shared" si="0"/>
        <v>2.5037039000058797E-2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1.0351872570933101E-2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115465</v>
      </c>
      <c r="J22" s="13" t="s">
        <v>6</v>
      </c>
      <c r="K22" s="13" t="s">
        <v>6</v>
      </c>
      <c r="L22" s="14">
        <f t="shared" si="0"/>
        <v>4.7811158656111623E-2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73672</v>
      </c>
      <c r="J23" s="10">
        <v>57</v>
      </c>
      <c r="K23" s="18">
        <f t="shared" ref="K23:K35" si="3">IF(J23=0,"-",I23/J23)</f>
        <v>1292.4912280701753</v>
      </c>
      <c r="L23" s="19">
        <f t="shared" si="0"/>
        <v>3.0505726241831337E-2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6775</v>
      </c>
      <c r="J24" s="10">
        <v>5</v>
      </c>
      <c r="K24" s="7">
        <f t="shared" si="3"/>
        <v>1355</v>
      </c>
      <c r="L24" s="8">
        <f t="shared" si="0"/>
        <v>2.8053574667228705E-3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258194</v>
      </c>
      <c r="J25" s="10">
        <v>82</v>
      </c>
      <c r="K25" s="18">
        <f t="shared" si="3"/>
        <v>3148.7073170731705</v>
      </c>
      <c r="L25" s="19">
        <f t="shared" si="0"/>
        <v>0.10691165546318004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34900</v>
      </c>
      <c r="J26" s="10">
        <v>13</v>
      </c>
      <c r="K26" s="7">
        <f t="shared" si="3"/>
        <v>2684.6153846153848</v>
      </c>
      <c r="L26" s="8">
        <f t="shared" si="0"/>
        <v>1.4451214109022609E-2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13240</v>
      </c>
      <c r="J27" s="10">
        <v>8</v>
      </c>
      <c r="K27" s="18">
        <f t="shared" si="3"/>
        <v>1655</v>
      </c>
      <c r="L27" s="19">
        <f t="shared" si="0"/>
        <v>5.4823517135661705E-3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7600</v>
      </c>
      <c r="J28" s="10">
        <v>2</v>
      </c>
      <c r="K28" s="18">
        <f t="shared" si="3"/>
        <v>3800</v>
      </c>
      <c r="L28" s="19">
        <f t="shared" si="0"/>
        <v>3.146969261563663E-3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479785</v>
      </c>
      <c r="J29" s="10">
        <v>302</v>
      </c>
      <c r="K29" s="7">
        <f t="shared" si="3"/>
        <v>1588.6920529801325</v>
      </c>
      <c r="L29" s="8">
        <f t="shared" si="0"/>
        <v>0.19866692725780552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55290</v>
      </c>
      <c r="J30" s="10">
        <v>24</v>
      </c>
      <c r="K30" s="7">
        <f t="shared" si="3"/>
        <v>2303.75</v>
      </c>
      <c r="L30" s="8">
        <f t="shared" si="0"/>
        <v>2.2894201377875647E-2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88900</v>
      </c>
      <c r="J31" s="10">
        <v>1306</v>
      </c>
      <c r="K31" s="7">
        <f t="shared" si="3"/>
        <v>68.070444104134765</v>
      </c>
      <c r="L31" s="8">
        <f>I31/I$42</f>
        <v>3.6811258862238107E-2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12457</v>
      </c>
      <c r="J32" s="10">
        <v>165</v>
      </c>
      <c r="K32" s="7">
        <f t="shared" si="3"/>
        <v>75.4969696969697</v>
      </c>
      <c r="L32" s="8">
        <f>I32/I$42</f>
        <v>5.1581310646445456E-3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1539740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1385766</v>
      </c>
      <c r="J37" s="25">
        <v>2</v>
      </c>
      <c r="K37" s="24" t="s">
        <v>6</v>
      </c>
      <c r="L37" s="27">
        <f t="shared" ref="L37:L42" si="4">I37/I$42</f>
        <v>0.57381092180526716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2299557</v>
      </c>
      <c r="J41" s="31" t="s">
        <v>6</v>
      </c>
      <c r="K41" s="31" t="s">
        <v>6</v>
      </c>
      <c r="L41" s="14">
        <f t="shared" si="4"/>
        <v>0.95218884134388837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2415022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60376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2539514</v>
      </c>
      <c r="J46" s="110" t="s">
        <v>36</v>
      </c>
      <c r="K46" s="111"/>
      <c r="L46" s="125">
        <f>I42/I46</f>
        <v>0.95097802177897028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UD84eiVH/vZFu+6hHuzXJ/f9fr3WEZrAqHD8vlA0UFade8wspzK81vEfMJORWIO+K4UC1lvusIOvlxYyXGU6sw==" saltValue="CuWa4IbF7uTN5crQo4+TD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832EB-E2E3-4033-A774-30E4FBAC7A4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491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27742</v>
      </c>
      <c r="J23" s="10">
        <v>25</v>
      </c>
      <c r="K23" s="18">
        <f t="shared" ref="K23:K35" si="3">IF(J23=0,"-",I23/J23)</f>
        <v>1109.68</v>
      </c>
      <c r="L23" s="19">
        <f t="shared" si="0"/>
        <v>5.1784127647818652E-2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27742</v>
      </c>
      <c r="J24" s="10">
        <v>25</v>
      </c>
      <c r="K24" s="7">
        <f t="shared" si="3"/>
        <v>1109.68</v>
      </c>
      <c r="L24" s="8">
        <f t="shared" si="0"/>
        <v>5.1784127647818652E-2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105770</v>
      </c>
      <c r="J25" s="10">
        <v>14</v>
      </c>
      <c r="K25" s="18">
        <f t="shared" si="3"/>
        <v>7555</v>
      </c>
      <c r="L25" s="19">
        <f t="shared" si="0"/>
        <v>0.19743375320127529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26053</v>
      </c>
      <c r="J26" s="10">
        <v>6</v>
      </c>
      <c r="K26" s="7">
        <f t="shared" si="3"/>
        <v>4342.166666666667</v>
      </c>
      <c r="L26" s="8">
        <f t="shared" si="0"/>
        <v>4.8631384817555308E-2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8272</v>
      </c>
      <c r="J27" s="10">
        <v>4</v>
      </c>
      <c r="K27" s="18">
        <f t="shared" si="3"/>
        <v>2068</v>
      </c>
      <c r="L27" s="19">
        <f t="shared" si="0"/>
        <v>1.5440786673734982E-2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393940</v>
      </c>
      <c r="J29" s="10">
        <v>332</v>
      </c>
      <c r="K29" s="7">
        <f t="shared" si="3"/>
        <v>1186.566265060241</v>
      </c>
      <c r="L29" s="8">
        <f t="shared" si="0"/>
        <v>0.73534133247717104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39849</v>
      </c>
      <c r="J30" s="10">
        <v>30</v>
      </c>
      <c r="K30" s="7">
        <f t="shared" si="3"/>
        <v>1328.3</v>
      </c>
      <c r="L30" s="8">
        <f t="shared" si="0"/>
        <v>7.4383451180085269E-2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535724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535724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13392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535959</v>
      </c>
      <c r="J46" s="110" t="s">
        <v>36</v>
      </c>
      <c r="K46" s="111"/>
      <c r="L46" s="125">
        <f>I42/I46</f>
        <v>0.99956153362477351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8jqLwAsnzplxQjQX9ckKmRB5365eU8/5VtdhhiYGTISGZADbkebyEauDgUT9w+BMkQSl4INmTjpT0R+xLZowA==" saltValue="yq2V0ynReWbGOxA0T9Os9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D3635-C4F5-4272-AE4A-D49AED1527A2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492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5338</v>
      </c>
      <c r="J16" s="10">
        <v>1</v>
      </c>
      <c r="K16" s="7">
        <f t="shared" si="1"/>
        <v>5338</v>
      </c>
      <c r="L16" s="8">
        <f t="shared" si="0"/>
        <v>4.7249265989999581E-3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5338</v>
      </c>
      <c r="J22" s="13" t="s">
        <v>6</v>
      </c>
      <c r="K22" s="13" t="s">
        <v>6</v>
      </c>
      <c r="L22" s="14">
        <f t="shared" si="0"/>
        <v>4.7249265989999581E-3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72467</v>
      </c>
      <c r="J23" s="10">
        <v>63</v>
      </c>
      <c r="K23" s="18">
        <f t="shared" ref="K23:K35" si="3">IF(J23=0,"-",I23/J23)</f>
        <v>1150.2698412698412</v>
      </c>
      <c r="L23" s="19">
        <f t="shared" si="0"/>
        <v>6.4144109376120265E-2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42451</v>
      </c>
      <c r="J24" s="10">
        <v>37</v>
      </c>
      <c r="K24" s="7">
        <f t="shared" si="3"/>
        <v>1147.3243243243244</v>
      </c>
      <c r="L24" s="8">
        <f t="shared" si="0"/>
        <v>3.7575470036370781E-2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150474</v>
      </c>
      <c r="J25" s="10">
        <v>63</v>
      </c>
      <c r="K25" s="18">
        <f t="shared" si="3"/>
        <v>2388.4761904761904</v>
      </c>
      <c r="L25" s="19">
        <f t="shared" si="0"/>
        <v>0.1331919454960509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29097</v>
      </c>
      <c r="J26" s="10">
        <v>10</v>
      </c>
      <c r="K26" s="7">
        <f t="shared" si="3"/>
        <v>2909.7</v>
      </c>
      <c r="L26" s="8">
        <f t="shared" si="0"/>
        <v>2.5755187195785272E-2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2295</v>
      </c>
      <c r="J27" s="10">
        <v>4</v>
      </c>
      <c r="K27" s="18">
        <f t="shared" si="3"/>
        <v>573.75</v>
      </c>
      <c r="L27" s="19">
        <f t="shared" si="0"/>
        <v>2.0314174868311923E-3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1871</v>
      </c>
      <c r="J28" s="10">
        <v>1</v>
      </c>
      <c r="K28" s="18">
        <f t="shared" si="3"/>
        <v>1871</v>
      </c>
      <c r="L28" s="19">
        <f t="shared" si="0"/>
        <v>1.6561142125756693E-3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309319</v>
      </c>
      <c r="J29" s="10">
        <v>506</v>
      </c>
      <c r="K29" s="7">
        <f t="shared" si="3"/>
        <v>611.302371541502</v>
      </c>
      <c r="L29" s="8">
        <f t="shared" si="0"/>
        <v>0.27379347521095321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50406</v>
      </c>
      <c r="J30" s="10">
        <v>40</v>
      </c>
      <c r="K30" s="7">
        <f t="shared" si="3"/>
        <v>1260.1500000000001</v>
      </c>
      <c r="L30" s="8">
        <f t="shared" si="0"/>
        <v>4.4616832174820514E-2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9000</v>
      </c>
      <c r="J31" s="10">
        <v>65</v>
      </c>
      <c r="K31" s="7">
        <f t="shared" si="3"/>
        <v>138.46153846153845</v>
      </c>
      <c r="L31" s="8">
        <f>I31/I$42</f>
        <v>7.9663430856125195E-3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0.51414778274543194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1124415</v>
      </c>
      <c r="J41" s="31" t="s">
        <v>6</v>
      </c>
      <c r="K41" s="31" t="s">
        <v>6</v>
      </c>
      <c r="L41" s="14">
        <f t="shared" si="4"/>
        <v>0.99527507340100008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1129753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28244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1129770</v>
      </c>
      <c r="J46" s="110" t="s">
        <v>36</v>
      </c>
      <c r="K46" s="111"/>
      <c r="L46" s="125">
        <f>I42/I46</f>
        <v>0.99998495268948551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ZB4tbvwshe1k2kM4/3EyW2H9E5q+/J68KrOPdJdH4Mz261B7RW+6tRSvvqgHvrBCjVPLaA0iB4WiRf390Hn4Mg==" saltValue="xdjpMJAq1MiyQJPuYwTM7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014D7-796E-4F94-AC68-388437EC0EA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493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500098</v>
      </c>
      <c r="J12" s="6">
        <v>16</v>
      </c>
      <c r="K12" s="7">
        <f t="shared" ref="K12:K21" si="1">IF(J12=0,"-",I12/J12)</f>
        <v>31256.125</v>
      </c>
      <c r="L12" s="8">
        <f t="shared" si="0"/>
        <v>6.4348217247449935E-2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62000</v>
      </c>
      <c r="J13" s="6">
        <v>2</v>
      </c>
      <c r="K13" s="7">
        <f t="shared" si="1"/>
        <v>31000</v>
      </c>
      <c r="L13" s="8">
        <f t="shared" si="0"/>
        <v>7.9776153260798788E-3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4665</v>
      </c>
      <c r="J16" s="10">
        <v>1</v>
      </c>
      <c r="K16" s="7">
        <f t="shared" si="1"/>
        <v>4665</v>
      </c>
      <c r="L16" s="8">
        <f t="shared" si="0"/>
        <v>6.0025121768004261E-4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1</v>
      </c>
      <c r="K17" s="7">
        <f t="shared" si="1"/>
        <v>50000</v>
      </c>
      <c r="L17" s="8">
        <f t="shared" si="0"/>
        <v>6.4335607468386123E-3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554763</v>
      </c>
      <c r="J22" s="13" t="s">
        <v>6</v>
      </c>
      <c r="K22" s="13" t="s">
        <v>6</v>
      </c>
      <c r="L22" s="14">
        <f t="shared" si="0"/>
        <v>7.1382029211968581E-2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395000</v>
      </c>
      <c r="J23" s="10">
        <v>450</v>
      </c>
      <c r="K23" s="18">
        <f t="shared" ref="K23:K35" si="3">IF(J23=0,"-",I23/J23)</f>
        <v>877.77777777777783</v>
      </c>
      <c r="L23" s="19">
        <f t="shared" si="0"/>
        <v>5.0825129900025037E-2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166919</v>
      </c>
      <c r="J24" s="10">
        <v>184</v>
      </c>
      <c r="K24" s="7">
        <f t="shared" si="3"/>
        <v>907.16847826086962</v>
      </c>
      <c r="L24" s="8">
        <f t="shared" si="0"/>
        <v>2.1477670526031088E-2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509999</v>
      </c>
      <c r="J25" s="10">
        <v>225</v>
      </c>
      <c r="K25" s="18">
        <f t="shared" si="3"/>
        <v>2266.6622222222222</v>
      </c>
      <c r="L25" s="19">
        <f t="shared" si="0"/>
        <v>6.5622190946538914E-2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97898</v>
      </c>
      <c r="J26" s="10">
        <v>42</v>
      </c>
      <c r="K26" s="7">
        <f t="shared" si="3"/>
        <v>2330.9047619047619</v>
      </c>
      <c r="L26" s="8">
        <f t="shared" si="0"/>
        <v>1.259665459988013E-2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40823</v>
      </c>
      <c r="J27" s="10">
        <v>30</v>
      </c>
      <c r="K27" s="18">
        <f t="shared" si="3"/>
        <v>1360.7666666666667</v>
      </c>
      <c r="L27" s="19">
        <f t="shared" si="0"/>
        <v>5.252745007363854E-3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13485</v>
      </c>
      <c r="J28" s="10">
        <v>5</v>
      </c>
      <c r="K28" s="18">
        <f t="shared" si="3"/>
        <v>2697</v>
      </c>
      <c r="L28" s="19">
        <f t="shared" si="0"/>
        <v>1.7351313334223739E-3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1889181</v>
      </c>
      <c r="J29" s="10">
        <v>1413</v>
      </c>
      <c r="K29" s="7">
        <f t="shared" si="3"/>
        <v>1337</v>
      </c>
      <c r="L29" s="8">
        <f t="shared" si="0"/>
        <v>0.24308321450546633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247791</v>
      </c>
      <c r="J30" s="10">
        <v>149</v>
      </c>
      <c r="K30" s="7">
        <f t="shared" si="3"/>
        <v>1663.0268456375838</v>
      </c>
      <c r="L30" s="8">
        <f t="shared" si="0"/>
        <v>3.1883569020397733E-2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150000</v>
      </c>
      <c r="J31" s="10">
        <v>2608</v>
      </c>
      <c r="K31" s="7">
        <f t="shared" si="3"/>
        <v>57.515337423312886</v>
      </c>
      <c r="L31" s="8">
        <f>I31/I$42</f>
        <v>1.9300682240515839E-2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8600</v>
      </c>
      <c r="J32" s="10">
        <v>253</v>
      </c>
      <c r="K32" s="7">
        <f t="shared" si="3"/>
        <v>33.992094861660078</v>
      </c>
      <c r="L32" s="8">
        <f>I32/I$42</f>
        <v>1.1065724484562414E-3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4702200</v>
      </c>
      <c r="J36" s="25">
        <v>7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4231980</v>
      </c>
      <c r="J37" s="25">
        <v>7</v>
      </c>
      <c r="K37" s="24" t="s">
        <v>6</v>
      </c>
      <c r="L37" s="27">
        <f t="shared" ref="L37:L42" si="4">I37/I$42</f>
        <v>0.54453400818812148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7216983</v>
      </c>
      <c r="J41" s="31" t="s">
        <v>6</v>
      </c>
      <c r="K41" s="31" t="s">
        <v>6</v>
      </c>
      <c r="L41" s="14">
        <f t="shared" si="4"/>
        <v>0.92861797078803143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7771746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194286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7772082</v>
      </c>
      <c r="J46" s="110" t="s">
        <v>36</v>
      </c>
      <c r="K46" s="111"/>
      <c r="L46" s="125">
        <f>I42/I46</f>
        <v>0.99995676834083835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N6gVxjJHzqw4WH1QAUFf4tAc2WyTtAiQNJjZyH48t5dkLrCVB4C8XEvewE1xTpQP2Kds97K/XMxY5AdfksM9A==" saltValue="BwMT3TlQM7nz91jX9PzZg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8C91-1D4B-4D74-A246-D77CD87A149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494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280115</v>
      </c>
      <c r="J12" s="6">
        <v>5</v>
      </c>
      <c r="K12" s="7">
        <f t="shared" ref="K12:K21" si="1">IF(J12=0,"-",I12/J12)</f>
        <v>56023</v>
      </c>
      <c r="L12" s="8">
        <f t="shared" si="0"/>
        <v>0.1201784260172145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4578</v>
      </c>
      <c r="J16" s="10">
        <v>2</v>
      </c>
      <c r="K16" s="7">
        <f t="shared" si="1"/>
        <v>2289</v>
      </c>
      <c r="L16" s="8">
        <f t="shared" si="0"/>
        <v>1.9641105771087161E-3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284693</v>
      </c>
      <c r="J22" s="13" t="s">
        <v>6</v>
      </c>
      <c r="K22" s="13" t="s">
        <v>6</v>
      </c>
      <c r="L22" s="14">
        <f t="shared" si="0"/>
        <v>0.12214253659432321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114230</v>
      </c>
      <c r="J23" s="10">
        <v>103</v>
      </c>
      <c r="K23" s="18">
        <f t="shared" ref="K23:K35" si="3">IF(J23=0,"-",I23/J23)</f>
        <v>1109.0291262135922</v>
      </c>
      <c r="L23" s="19">
        <f t="shared" si="0"/>
        <v>4.9008377287708307E-2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59026</v>
      </c>
      <c r="J24" s="10">
        <v>54</v>
      </c>
      <c r="K24" s="7">
        <f t="shared" si="3"/>
        <v>1093.0740740740741</v>
      </c>
      <c r="L24" s="8">
        <f t="shared" si="0"/>
        <v>2.5324069664573845E-2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57679</v>
      </c>
      <c r="J25" s="10">
        <v>11</v>
      </c>
      <c r="K25" s="18">
        <f t="shared" si="3"/>
        <v>5243.545454545455</v>
      </c>
      <c r="L25" s="19">
        <f t="shared" si="0"/>
        <v>2.4746162948242383E-2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36342</v>
      </c>
      <c r="J26" s="10">
        <v>3</v>
      </c>
      <c r="K26" s="7">
        <f t="shared" si="3"/>
        <v>12114</v>
      </c>
      <c r="L26" s="8">
        <f t="shared" si="0"/>
        <v>1.5591897464675613E-2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3793</v>
      </c>
      <c r="J27" s="10">
        <v>5</v>
      </c>
      <c r="K27" s="18">
        <f t="shared" si="3"/>
        <v>758.6</v>
      </c>
      <c r="L27" s="19">
        <f t="shared" si="0"/>
        <v>1.6273201002563039E-3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1872</v>
      </c>
      <c r="J28" s="10">
        <v>1</v>
      </c>
      <c r="K28" s="18">
        <f t="shared" si="3"/>
        <v>1872</v>
      </c>
      <c r="L28" s="19">
        <f t="shared" si="0"/>
        <v>8.0314875499072006E-4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448600</v>
      </c>
      <c r="J29" s="10">
        <v>493</v>
      </c>
      <c r="K29" s="7">
        <f t="shared" si="3"/>
        <v>909.93914807302235</v>
      </c>
      <c r="L29" s="8">
        <f t="shared" si="0"/>
        <v>0.19246395912865225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103186</v>
      </c>
      <c r="J30" s="10">
        <v>49</v>
      </c>
      <c r="K30" s="7">
        <f t="shared" si="3"/>
        <v>2105.8367346938776</v>
      </c>
      <c r="L30" s="8">
        <f t="shared" si="0"/>
        <v>4.427014285922673E-2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1595416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1410660</v>
      </c>
      <c r="J37" s="25">
        <v>1</v>
      </c>
      <c r="K37" s="24" t="s">
        <v>6</v>
      </c>
      <c r="L37" s="27">
        <f t="shared" ref="L37:L42" si="4">I37/I$42</f>
        <v>0.60521892239060315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11171</v>
      </c>
      <c r="J38" s="28">
        <v>1</v>
      </c>
      <c r="K38" s="7">
        <f t="shared" ref="K38:K39" si="5">IF(J38=0,"-",I38/J38)</f>
        <v>11171</v>
      </c>
      <c r="L38" s="27">
        <f t="shared" si="4"/>
        <v>4.7927215502143877E-3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11171</v>
      </c>
      <c r="J39" s="28">
        <v>1</v>
      </c>
      <c r="K39" s="7">
        <f t="shared" si="5"/>
        <v>11171</v>
      </c>
      <c r="L39" s="27">
        <f t="shared" si="4"/>
        <v>4.7927215502143877E-3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2046133</v>
      </c>
      <c r="J41" s="31" t="s">
        <v>6</v>
      </c>
      <c r="K41" s="31" t="s">
        <v>6</v>
      </c>
      <c r="L41" s="14">
        <f t="shared" si="4"/>
        <v>0.87785746340567683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2330826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58271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2332750</v>
      </c>
      <c r="J46" s="110" t="s">
        <v>36</v>
      </c>
      <c r="K46" s="111"/>
      <c r="L46" s="125">
        <f>I42/I46</f>
        <v>0.99917522237702283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I67ZYlbPIUfEkpoPRQTy24IJvYz2gbm2Lz+QFCScxtZA1ra+sPh1P0JpmelEtVc7tMwFsb5a7rLuNlo5czVSGQ==" saltValue="IiFt7MSMWMza6GPyygNMg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37FF0-7AFB-4F49-9AB1-EF9CFE96671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495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649755</v>
      </c>
      <c r="J12" s="6">
        <v>16</v>
      </c>
      <c r="K12" s="7">
        <f t="shared" ref="K12:K21" si="1">IF(J12=0,"-",I12/J12)</f>
        <v>40609.6875</v>
      </c>
      <c r="L12" s="8">
        <f t="shared" si="0"/>
        <v>0.15041088070535505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39100</v>
      </c>
      <c r="J13" s="6">
        <v>1</v>
      </c>
      <c r="K13" s="7">
        <f t="shared" si="1"/>
        <v>39100</v>
      </c>
      <c r="L13" s="8">
        <f t="shared" si="0"/>
        <v>9.0512045856967361E-3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10155</v>
      </c>
      <c r="J14" s="10">
        <v>5</v>
      </c>
      <c r="K14" s="7">
        <f t="shared" si="1"/>
        <v>2031</v>
      </c>
      <c r="L14" s="8">
        <f t="shared" si="0"/>
        <v>2.3507668175895232E-3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48002</v>
      </c>
      <c r="J16" s="10">
        <v>7</v>
      </c>
      <c r="K16" s="7">
        <f t="shared" si="1"/>
        <v>6857.4285714285716</v>
      </c>
      <c r="L16" s="8">
        <f t="shared" si="0"/>
        <v>1.1111916177048969E-2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272000</v>
      </c>
      <c r="J17" s="10">
        <v>5</v>
      </c>
      <c r="K17" s="7">
        <f t="shared" si="1"/>
        <v>54400</v>
      </c>
      <c r="L17" s="8">
        <f t="shared" si="0"/>
        <v>6.2964901465716427E-2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18177</v>
      </c>
      <c r="J19" s="10">
        <v>7</v>
      </c>
      <c r="K19" s="7">
        <f t="shared" si="1"/>
        <v>2596.7142857142858</v>
      </c>
      <c r="L19" s="8">
        <f t="shared" si="0"/>
        <v>4.207768433611498E-3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998089</v>
      </c>
      <c r="J22" s="13" t="s">
        <v>6</v>
      </c>
      <c r="K22" s="13" t="s">
        <v>6</v>
      </c>
      <c r="L22" s="14">
        <f t="shared" si="0"/>
        <v>0.23104623359932147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197774</v>
      </c>
      <c r="J23" s="10">
        <v>174</v>
      </c>
      <c r="K23" s="18">
        <f t="shared" ref="K23:K35" si="3">IF(J23=0,"-",I23/J23)</f>
        <v>1136.632183908046</v>
      </c>
      <c r="L23" s="19">
        <f t="shared" si="0"/>
        <v>4.5782428023825733E-2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175839</v>
      </c>
      <c r="J24" s="10">
        <v>155</v>
      </c>
      <c r="K24" s="7">
        <f t="shared" si="3"/>
        <v>1134.4451612903226</v>
      </c>
      <c r="L24" s="8">
        <f t="shared" si="0"/>
        <v>4.0704725400110699E-2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210004</v>
      </c>
      <c r="J25" s="10">
        <v>61</v>
      </c>
      <c r="K25" s="18">
        <f t="shared" si="3"/>
        <v>3442.688524590164</v>
      </c>
      <c r="L25" s="19">
        <f t="shared" si="0"/>
        <v>4.8613533703699675E-2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36160</v>
      </c>
      <c r="J26" s="10">
        <v>15</v>
      </c>
      <c r="K26" s="7">
        <f t="shared" si="3"/>
        <v>2410.6666666666665</v>
      </c>
      <c r="L26" s="8">
        <f t="shared" si="0"/>
        <v>8.3706280772070062E-3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18638</v>
      </c>
      <c r="J27" s="10">
        <v>12</v>
      </c>
      <c r="K27" s="18">
        <f t="shared" si="3"/>
        <v>1553.1666666666667</v>
      </c>
      <c r="L27" s="19">
        <f t="shared" si="0"/>
        <v>4.3144846820515536E-3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1200</v>
      </c>
      <c r="J28" s="10">
        <v>1</v>
      </c>
      <c r="K28" s="18">
        <f t="shared" si="3"/>
        <v>1200</v>
      </c>
      <c r="L28" s="19">
        <f t="shared" si="0"/>
        <v>2.7778632999580772E-4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820682</v>
      </c>
      <c r="J29" s="10">
        <v>701</v>
      </c>
      <c r="K29" s="7">
        <f t="shared" si="3"/>
        <v>1170.7303851640513</v>
      </c>
      <c r="L29" s="8">
        <f t="shared" si="0"/>
        <v>0.18997853406134957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131184</v>
      </c>
      <c r="J30" s="10">
        <v>56</v>
      </c>
      <c r="K30" s="7">
        <f t="shared" si="3"/>
        <v>2342.5714285714284</v>
      </c>
      <c r="L30" s="8">
        <f t="shared" si="0"/>
        <v>3.0367601595141701E-2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180</v>
      </c>
      <c r="J33" s="10">
        <v>1</v>
      </c>
      <c r="K33" s="7">
        <f t="shared" si="3"/>
        <v>180</v>
      </c>
      <c r="L33" s="8">
        <f>I33/I$42</f>
        <v>4.1667949499371163E-5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2305000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2074500</v>
      </c>
      <c r="J37" s="25">
        <v>3</v>
      </c>
      <c r="K37" s="24" t="s">
        <v>6</v>
      </c>
      <c r="L37" s="27">
        <f t="shared" ref="L37:L42" si="4">I37/I$42</f>
        <v>0.48022311798025263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3321778</v>
      </c>
      <c r="J41" s="31" t="s">
        <v>6</v>
      </c>
      <c r="K41" s="31" t="s">
        <v>6</v>
      </c>
      <c r="L41" s="14">
        <f t="shared" si="4"/>
        <v>0.76895376640067858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4319867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105432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4373610</v>
      </c>
      <c r="J46" s="110" t="s">
        <v>36</v>
      </c>
      <c r="K46" s="111"/>
      <c r="L46" s="125">
        <f>I42/I46</f>
        <v>0.98771198163530816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AXiPE8tIXdn8zx7X36q6QNdxjSoVyws1jKjD91G2CGrOF1LskcjwQHGB0qo5S0F6B26b7OdVq87anfpIKfrJw==" saltValue="6Tb/yMqOnYoroDasCLk+K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AA965-F250-44FD-8640-F63DDB7D14A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496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274756</v>
      </c>
      <c r="J12" s="6">
        <v>6</v>
      </c>
      <c r="K12" s="7">
        <f t="shared" ref="K12:K21" si="1">IF(J12=0,"-",I12/J12)</f>
        <v>45792.666666666664</v>
      </c>
      <c r="L12" s="8">
        <f t="shared" si="0"/>
        <v>0.11086018767745817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13895</v>
      </c>
      <c r="J16" s="10">
        <v>2</v>
      </c>
      <c r="K16" s="7">
        <f t="shared" si="1"/>
        <v>6947.5</v>
      </c>
      <c r="L16" s="8">
        <f t="shared" si="0"/>
        <v>5.6064373763567718E-3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100000</v>
      </c>
      <c r="J17" s="10">
        <v>3</v>
      </c>
      <c r="K17" s="7">
        <f t="shared" si="1"/>
        <v>33333.333333333336</v>
      </c>
      <c r="L17" s="8">
        <f t="shared" si="0"/>
        <v>4.0348595727648595E-2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1908</v>
      </c>
      <c r="J19" s="10">
        <v>1</v>
      </c>
      <c r="K19" s="7">
        <f t="shared" si="1"/>
        <v>1908</v>
      </c>
      <c r="L19" s="8">
        <f t="shared" si="0"/>
        <v>7.6985120648353513E-4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390559</v>
      </c>
      <c r="J22" s="13" t="s">
        <v>6</v>
      </c>
      <c r="K22" s="13" t="s">
        <v>6</v>
      </c>
      <c r="L22" s="14">
        <f t="shared" si="0"/>
        <v>0.15758507198794708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249970</v>
      </c>
      <c r="J23" s="10">
        <v>272</v>
      </c>
      <c r="K23" s="18">
        <f t="shared" ref="K23:K35" si="3">IF(J23=0,"-",I23/J23)</f>
        <v>919.00735294117646</v>
      </c>
      <c r="L23" s="19">
        <f t="shared" si="0"/>
        <v>0.10085938474040319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43006</v>
      </c>
      <c r="J24" s="10">
        <v>47</v>
      </c>
      <c r="K24" s="7">
        <f t="shared" si="3"/>
        <v>915.02127659574467</v>
      </c>
      <c r="L24" s="8">
        <f t="shared" si="0"/>
        <v>1.7352317078632554E-2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199882</v>
      </c>
      <c r="J25" s="10">
        <v>38</v>
      </c>
      <c r="K25" s="18">
        <f t="shared" si="3"/>
        <v>5260.0526315789475</v>
      </c>
      <c r="L25" s="19">
        <f t="shared" si="0"/>
        <v>8.0649580112338554E-2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9652</v>
      </c>
      <c r="J26" s="10">
        <v>3</v>
      </c>
      <c r="K26" s="7">
        <f t="shared" si="3"/>
        <v>3217.3333333333335</v>
      </c>
      <c r="L26" s="8">
        <f t="shared" si="0"/>
        <v>3.894446459632642E-3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17738</v>
      </c>
      <c r="J27" s="10">
        <v>13</v>
      </c>
      <c r="K27" s="18">
        <f t="shared" si="3"/>
        <v>1364.4615384615386</v>
      </c>
      <c r="L27" s="19">
        <f t="shared" si="0"/>
        <v>7.1570339101703073E-3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2714</v>
      </c>
      <c r="J28" s="10">
        <v>2</v>
      </c>
      <c r="K28" s="18">
        <f t="shared" si="3"/>
        <v>1357</v>
      </c>
      <c r="L28" s="19">
        <f t="shared" si="0"/>
        <v>1.0950608880483828E-3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375552</v>
      </c>
      <c r="J29" s="10">
        <v>609</v>
      </c>
      <c r="K29" s="7">
        <f t="shared" si="3"/>
        <v>616.66995073891621</v>
      </c>
      <c r="L29" s="8">
        <f t="shared" si="0"/>
        <v>0.15152995822709883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38605</v>
      </c>
      <c r="J30" s="10">
        <v>40</v>
      </c>
      <c r="K30" s="7">
        <f t="shared" si="3"/>
        <v>965.125</v>
      </c>
      <c r="L30" s="8">
        <f t="shared" si="0"/>
        <v>1.5576575380658739E-2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1383000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1244700</v>
      </c>
      <c r="J37" s="25">
        <v>2</v>
      </c>
      <c r="K37" s="24" t="s">
        <v>6</v>
      </c>
      <c r="L37" s="27">
        <f t="shared" ref="L37:L42" si="4">I37/I$42</f>
        <v>0.50221897102204205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2087842</v>
      </c>
      <c r="J41" s="31" t="s">
        <v>6</v>
      </c>
      <c r="K41" s="31" t="s">
        <v>6</v>
      </c>
      <c r="L41" s="14">
        <f t="shared" si="4"/>
        <v>0.84241492801205298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2478401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57625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2479027</v>
      </c>
      <c r="J46" s="110" t="s">
        <v>36</v>
      </c>
      <c r="K46" s="111"/>
      <c r="L46" s="125">
        <f>I42/I46</f>
        <v>0.99974748157240723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13/TRm7EAMOWzts6C/B8vwBQnBDcQVc1TbmlQYEoSlV/vtl93zzP0bAK/+HTwkOTuAmQSun/g7FVM70KCVy6Q==" saltValue="kyEH5YgUc8TNQt6rB3744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FEA38-EE9F-4093-BB36-68597307E84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497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38283</v>
      </c>
      <c r="J16" s="10">
        <v>7</v>
      </c>
      <c r="K16" s="7">
        <f t="shared" si="1"/>
        <v>5469</v>
      </c>
      <c r="L16" s="8">
        <f t="shared" si="0"/>
        <v>1.3652387108277984E-2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65000</v>
      </c>
      <c r="J17" s="10">
        <v>2</v>
      </c>
      <c r="K17" s="7">
        <f t="shared" si="1"/>
        <v>32500</v>
      </c>
      <c r="L17" s="8">
        <f t="shared" si="0"/>
        <v>2.3180136406187313E-2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3365</v>
      </c>
      <c r="J18" s="10">
        <v>1</v>
      </c>
      <c r="K18" s="7">
        <f t="shared" si="1"/>
        <v>3365</v>
      </c>
      <c r="L18" s="8">
        <f t="shared" si="0"/>
        <v>1.2000178308741586E-3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106648</v>
      </c>
      <c r="J22" s="13" t="s">
        <v>6</v>
      </c>
      <c r="K22" s="13" t="s">
        <v>6</v>
      </c>
      <c r="L22" s="14">
        <f t="shared" si="0"/>
        <v>3.8032541345339455E-2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258291</v>
      </c>
      <c r="J23" s="10">
        <v>253</v>
      </c>
      <c r="K23" s="18">
        <f t="shared" ref="K23:K35" si="3">IF(J23=0,"-",I23/J23)</f>
        <v>1020.9130434782609</v>
      </c>
      <c r="L23" s="19">
        <f t="shared" si="0"/>
        <v>9.211108634600812E-2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52970</v>
      </c>
      <c r="J24" s="10">
        <v>69</v>
      </c>
      <c r="K24" s="7">
        <f t="shared" si="3"/>
        <v>767.68115942028987</v>
      </c>
      <c r="L24" s="8">
        <f t="shared" si="0"/>
        <v>1.88900280836268E-2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88438</v>
      </c>
      <c r="J25" s="10">
        <v>37</v>
      </c>
      <c r="K25" s="18">
        <f t="shared" si="3"/>
        <v>2390.2162162162163</v>
      </c>
      <c r="L25" s="19">
        <f t="shared" si="0"/>
        <v>3.1538536976775285E-2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3700</v>
      </c>
      <c r="J26" s="10">
        <v>4</v>
      </c>
      <c r="K26" s="7">
        <f t="shared" si="3"/>
        <v>925</v>
      </c>
      <c r="L26" s="8">
        <f t="shared" si="0"/>
        <v>1.3194846877368164E-3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5567</v>
      </c>
      <c r="J27" s="10">
        <v>5</v>
      </c>
      <c r="K27" s="18">
        <f t="shared" si="3"/>
        <v>1113.4000000000001</v>
      </c>
      <c r="L27" s="19">
        <f t="shared" si="0"/>
        <v>1.9852895288191503E-3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200</v>
      </c>
      <c r="J28" s="10">
        <v>1</v>
      </c>
      <c r="K28" s="18">
        <f t="shared" si="3"/>
        <v>200</v>
      </c>
      <c r="L28" s="19">
        <f t="shared" si="0"/>
        <v>7.1323496634422505E-5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372507</v>
      </c>
      <c r="J29" s="10">
        <v>1070</v>
      </c>
      <c r="K29" s="7">
        <f t="shared" si="3"/>
        <v>348.13738317757009</v>
      </c>
      <c r="L29" s="8">
        <f t="shared" si="0"/>
        <v>0.13284250880399412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74817</v>
      </c>
      <c r="J30" s="10">
        <v>85</v>
      </c>
      <c r="K30" s="7">
        <f t="shared" si="3"/>
        <v>880.2</v>
      </c>
      <c r="L30" s="8">
        <f t="shared" si="0"/>
        <v>2.6681050238487942E-2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30942</v>
      </c>
      <c r="J31" s="10">
        <v>2149</v>
      </c>
      <c r="K31" s="7">
        <f t="shared" si="3"/>
        <v>14.398324802233597</v>
      </c>
      <c r="L31" s="8">
        <f>I31/I$42</f>
        <v>1.1034458164311506E-2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2372</v>
      </c>
      <c r="J32" s="10">
        <v>245</v>
      </c>
      <c r="K32" s="7">
        <f t="shared" si="3"/>
        <v>9.6816326530612251</v>
      </c>
      <c r="L32" s="8">
        <f>I32/I$42</f>
        <v>8.4589667008425084E-4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2157480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1941732</v>
      </c>
      <c r="J37" s="25">
        <v>4</v>
      </c>
      <c r="K37" s="24" t="s">
        <v>6</v>
      </c>
      <c r="L37" s="27">
        <f t="shared" ref="L37:L42" si="4">I37/I$42</f>
        <v>0.69245557883475239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2697477</v>
      </c>
      <c r="J41" s="31" t="s">
        <v>6</v>
      </c>
      <c r="K41" s="31" t="s">
        <v>6</v>
      </c>
      <c r="L41" s="14">
        <f t="shared" si="4"/>
        <v>0.96196745865466049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2804125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70102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2804149</v>
      </c>
      <c r="J46" s="110" t="s">
        <v>36</v>
      </c>
      <c r="K46" s="111"/>
      <c r="L46" s="125">
        <f>I42/I46</f>
        <v>0.99999144125365669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IWisYmaBg6lSW+H2v+g4WpBf1E39CQIKz75mM/UEucK4ffwPyVH31z+RX0zpJSxLiBDcd4e3zkeXJFnBYgl3A==" saltValue="L9codDlTfPEa/ogVnbOM8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F8E65-6D89-409B-A596-09F440F8774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498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130000</v>
      </c>
      <c r="J12" s="6">
        <v>3</v>
      </c>
      <c r="K12" s="7">
        <f t="shared" ref="K12:K21" si="1">IF(J12=0,"-",I12/J12)</f>
        <v>43333.333333333336</v>
      </c>
      <c r="L12" s="8">
        <f t="shared" si="0"/>
        <v>4.7280859580575131E-2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80000</v>
      </c>
      <c r="J17" s="10">
        <v>2</v>
      </c>
      <c r="K17" s="7">
        <f t="shared" si="1"/>
        <v>40000</v>
      </c>
      <c r="L17" s="8">
        <f t="shared" si="0"/>
        <v>2.9095913588046234E-2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4977</v>
      </c>
      <c r="J18" s="10">
        <v>2</v>
      </c>
      <c r="K18" s="7">
        <f t="shared" si="1"/>
        <v>2488.5</v>
      </c>
      <c r="L18" s="8">
        <f t="shared" si="0"/>
        <v>1.8101295240963264E-3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214977</v>
      </c>
      <c r="J22" s="13" t="s">
        <v>6</v>
      </c>
      <c r="K22" s="13" t="s">
        <v>6</v>
      </c>
      <c r="L22" s="14">
        <f t="shared" si="0"/>
        <v>7.8186902692717691E-2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150600</v>
      </c>
      <c r="J23" s="10">
        <v>129</v>
      </c>
      <c r="K23" s="18">
        <f t="shared" ref="K23:K35" si="3">IF(J23=0,"-",I23/J23)</f>
        <v>1167.4418604651162</v>
      </c>
      <c r="L23" s="19">
        <f t="shared" si="0"/>
        <v>5.4773057329497034E-2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53285</v>
      </c>
      <c r="J24" s="10">
        <v>47</v>
      </c>
      <c r="K24" s="7">
        <f t="shared" si="3"/>
        <v>1133.7234042553191</v>
      </c>
      <c r="L24" s="8">
        <f t="shared" si="0"/>
        <v>1.9379696944238044E-2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186986</v>
      </c>
      <c r="J25" s="10">
        <v>83</v>
      </c>
      <c r="K25" s="18">
        <f t="shared" si="3"/>
        <v>2252.8433734939758</v>
      </c>
      <c r="L25" s="19">
        <f t="shared" si="0"/>
        <v>6.8006606227180161E-2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41119</v>
      </c>
      <c r="J26" s="10">
        <v>25</v>
      </c>
      <c r="K26" s="7">
        <f t="shared" si="3"/>
        <v>1644.76</v>
      </c>
      <c r="L26" s="8">
        <f t="shared" si="0"/>
        <v>1.4954935885335915E-2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16164</v>
      </c>
      <c r="J27" s="10">
        <v>14</v>
      </c>
      <c r="K27" s="18">
        <f t="shared" si="3"/>
        <v>1154.5714285714287</v>
      </c>
      <c r="L27" s="19">
        <f t="shared" si="0"/>
        <v>5.8788293404647418E-3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5155</v>
      </c>
      <c r="J28" s="10">
        <v>4</v>
      </c>
      <c r="K28" s="18">
        <f t="shared" si="3"/>
        <v>1288.75</v>
      </c>
      <c r="L28" s="19">
        <f t="shared" si="0"/>
        <v>1.8748679318297292E-3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200645</v>
      </c>
      <c r="J29" s="10">
        <v>267</v>
      </c>
      <c r="K29" s="7">
        <f t="shared" si="3"/>
        <v>751.47940074906364</v>
      </c>
      <c r="L29" s="8">
        <f t="shared" si="0"/>
        <v>7.2974369773419215E-2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48132</v>
      </c>
      <c r="J30" s="10">
        <v>46</v>
      </c>
      <c r="K30" s="7">
        <f t="shared" si="3"/>
        <v>1046.3478260869565</v>
      </c>
      <c r="L30" s="8">
        <f t="shared" si="0"/>
        <v>1.7505556410248018E-2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14000</v>
      </c>
      <c r="J31" s="10">
        <v>320</v>
      </c>
      <c r="K31" s="7">
        <f t="shared" si="3"/>
        <v>43.75</v>
      </c>
      <c r="L31" s="8">
        <f>I31/I$42</f>
        <v>5.0917848779080911E-3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558</v>
      </c>
      <c r="J32" s="10">
        <v>20</v>
      </c>
      <c r="K32" s="7">
        <f t="shared" si="3"/>
        <v>27.9</v>
      </c>
      <c r="L32" s="8">
        <f>I32/I$42</f>
        <v>2.029439972766225E-4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2194200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1966155</v>
      </c>
      <c r="J37" s="25">
        <v>3</v>
      </c>
      <c r="K37" s="24" t="s">
        <v>6</v>
      </c>
      <c r="L37" s="27">
        <f t="shared" ref="L37:L42" si="4">I37/I$42</f>
        <v>0.71508844975881303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2534550</v>
      </c>
      <c r="J41" s="31" t="s">
        <v>6</v>
      </c>
      <c r="K41" s="31" t="s">
        <v>6</v>
      </c>
      <c r="L41" s="14">
        <f t="shared" si="4"/>
        <v>0.92181309730728234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2749527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68738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2749527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xC1mH4BRzDCgA565g/x9ueZIHxIBgGIslkb0ESc6YRd/HsRB0Js5zXDjjwW0LX06U9/MtNP1GBGIBuQNjMKyFg==" saltValue="4VmnLy48InkNQCBNp9cIL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9E090-0962-4341-9487-86C67E109F8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499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62126</v>
      </c>
      <c r="J16" s="10">
        <v>12</v>
      </c>
      <c r="K16" s="7">
        <f t="shared" si="1"/>
        <v>5177.166666666667</v>
      </c>
      <c r="L16" s="8">
        <f t="shared" si="0"/>
        <v>2.1431944795648618E-2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62126</v>
      </c>
      <c r="J22" s="13" t="s">
        <v>6</v>
      </c>
      <c r="K22" s="13" t="s">
        <v>6</v>
      </c>
      <c r="L22" s="14">
        <f t="shared" si="0"/>
        <v>2.1431944795648618E-2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118911</v>
      </c>
      <c r="J23" s="10">
        <v>104</v>
      </c>
      <c r="K23" s="18">
        <f t="shared" ref="K23:K35" si="3">IF(J23=0,"-",I23/J23)</f>
        <v>1143.375</v>
      </c>
      <c r="L23" s="19">
        <f t="shared" si="0"/>
        <v>4.1021375713797326E-2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59210</v>
      </c>
      <c r="J24" s="10">
        <v>52</v>
      </c>
      <c r="K24" s="7">
        <f t="shared" si="3"/>
        <v>1138.6538461538462</v>
      </c>
      <c r="L24" s="8">
        <f t="shared" si="0"/>
        <v>2.0425996383967335E-2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126849</v>
      </c>
      <c r="J25" s="10">
        <v>36</v>
      </c>
      <c r="K25" s="18">
        <f t="shared" si="3"/>
        <v>3523.5833333333335</v>
      </c>
      <c r="L25" s="19">
        <f t="shared" si="0"/>
        <v>4.3759790834485265E-2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14236</v>
      </c>
      <c r="J26" s="10">
        <v>5</v>
      </c>
      <c r="K26" s="7">
        <f t="shared" si="3"/>
        <v>2847.2</v>
      </c>
      <c r="L26" s="8">
        <f t="shared" si="0"/>
        <v>4.9110705036676068E-3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26582</v>
      </c>
      <c r="J27" s="10">
        <v>14</v>
      </c>
      <c r="K27" s="18">
        <f t="shared" si="3"/>
        <v>1898.7142857142858</v>
      </c>
      <c r="L27" s="19">
        <f t="shared" si="0"/>
        <v>9.1701374071714182E-3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7962</v>
      </c>
      <c r="J28" s="10">
        <v>4</v>
      </c>
      <c r="K28" s="18">
        <f t="shared" si="3"/>
        <v>1990.5</v>
      </c>
      <c r="L28" s="19">
        <f t="shared" si="0"/>
        <v>2.746694531483667E-3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643391</v>
      </c>
      <c r="J29" s="10">
        <v>248</v>
      </c>
      <c r="K29" s="7">
        <f t="shared" si="3"/>
        <v>2594.3185483870966</v>
      </c>
      <c r="L29" s="8">
        <f t="shared" si="0"/>
        <v>0.22195409963649937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113793</v>
      </c>
      <c r="J30" s="10">
        <v>50</v>
      </c>
      <c r="K30" s="7">
        <f t="shared" si="3"/>
        <v>2275.86</v>
      </c>
      <c r="L30" s="8">
        <f t="shared" si="0"/>
        <v>3.9255791361607749E-2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12358</v>
      </c>
      <c r="J31" s="10">
        <v>374</v>
      </c>
      <c r="K31" s="7">
        <f t="shared" si="3"/>
        <v>33.042780748663098</v>
      </c>
      <c r="L31" s="8">
        <f>I31/I$42</f>
        <v>4.2632066089016776E-3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2285105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1908540</v>
      </c>
      <c r="J37" s="25">
        <v>4</v>
      </c>
      <c r="K37" s="24" t="s">
        <v>6</v>
      </c>
      <c r="L37" s="27">
        <f t="shared" ref="L37:L42" si="4">I37/I$42</f>
        <v>0.65839944500349634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2836631</v>
      </c>
      <c r="J41" s="31" t="s">
        <v>6</v>
      </c>
      <c r="K41" s="31" t="s">
        <v>6</v>
      </c>
      <c r="L41" s="14">
        <f t="shared" si="4"/>
        <v>0.97856805520435142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2898757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72469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2899632</v>
      </c>
      <c r="J46" s="110" t="s">
        <v>36</v>
      </c>
      <c r="K46" s="111"/>
      <c r="L46" s="125">
        <f>I42/I46</f>
        <v>0.99969823756945708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NnsvDR9buPm9bXFy7TUVv5tDJUnomAn5JGvOjljtK7M5UifzYj6kuDOTGgvKVXHkqiiG8J+QxWumCfgkryx6vw==" saltValue="6ResGVGxa4MI+Erh0dVi0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1F73E-8522-46C7-AB4D-3A6671207BF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500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130000</v>
      </c>
      <c r="J12" s="6">
        <v>3</v>
      </c>
      <c r="K12" s="7">
        <f t="shared" ref="K12:K21" si="1">IF(J12=0,"-",I12/J12)</f>
        <v>43333.333333333336</v>
      </c>
      <c r="L12" s="8">
        <f t="shared" si="0"/>
        <v>4.7399533953197702E-2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42957</v>
      </c>
      <c r="J16" s="10">
        <v>15</v>
      </c>
      <c r="K16" s="7">
        <f t="shared" si="1"/>
        <v>2863.8</v>
      </c>
      <c r="L16" s="8">
        <f t="shared" si="0"/>
        <v>1.566262907713472E-2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35000</v>
      </c>
      <c r="J17" s="10">
        <v>1</v>
      </c>
      <c r="K17" s="7">
        <f t="shared" si="1"/>
        <v>35000</v>
      </c>
      <c r="L17" s="8">
        <f t="shared" si="0"/>
        <v>1.2761412987399381E-2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207957</v>
      </c>
      <c r="J22" s="13" t="s">
        <v>6</v>
      </c>
      <c r="K22" s="13" t="s">
        <v>6</v>
      </c>
      <c r="L22" s="14">
        <f t="shared" si="0"/>
        <v>7.5823576017731806E-2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70742</v>
      </c>
      <c r="J25" s="10">
        <v>20</v>
      </c>
      <c r="K25" s="18">
        <f t="shared" si="3"/>
        <v>3537.1</v>
      </c>
      <c r="L25" s="19">
        <f t="shared" si="0"/>
        <v>2.5793367930131629E-2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16660</v>
      </c>
      <c r="J26" s="10">
        <v>4</v>
      </c>
      <c r="K26" s="7">
        <f t="shared" si="3"/>
        <v>4165</v>
      </c>
      <c r="L26" s="8">
        <f t="shared" si="0"/>
        <v>6.0744325820021056E-3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5149</v>
      </c>
      <c r="J27" s="10">
        <v>5</v>
      </c>
      <c r="K27" s="18">
        <f t="shared" si="3"/>
        <v>1029.8</v>
      </c>
      <c r="L27" s="19">
        <f t="shared" si="0"/>
        <v>1.8773861563462688E-3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347934</v>
      </c>
      <c r="J29" s="10">
        <v>328</v>
      </c>
      <c r="K29" s="7">
        <f t="shared" si="3"/>
        <v>1060.7743902439024</v>
      </c>
      <c r="L29" s="8">
        <f t="shared" si="0"/>
        <v>0.1268608418959376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59492</v>
      </c>
      <c r="J30" s="10">
        <v>21</v>
      </c>
      <c r="K30" s="7">
        <f t="shared" si="3"/>
        <v>2832.9523809523807</v>
      </c>
      <c r="L30" s="8">
        <f t="shared" si="0"/>
        <v>2.1691485184181826E-2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19765</v>
      </c>
      <c r="J31" s="10">
        <v>345</v>
      </c>
      <c r="K31" s="7">
        <f t="shared" si="3"/>
        <v>57.289855072463766</v>
      </c>
      <c r="L31" s="8">
        <f>I31/I$42</f>
        <v>7.2065522198842503E-3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1039</v>
      </c>
      <c r="J32" s="10">
        <v>19</v>
      </c>
      <c r="K32" s="7">
        <f t="shared" si="3"/>
        <v>54.684210526315788</v>
      </c>
      <c r="L32" s="8">
        <f>I32/I$42</f>
        <v>3.788316598259416E-4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2323440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2091096</v>
      </c>
      <c r="J37" s="25">
        <v>3</v>
      </c>
      <c r="K37" s="24" t="s">
        <v>6</v>
      </c>
      <c r="L37" s="27">
        <f t="shared" ref="L37:L42" si="4">I37/I$42</f>
        <v>0.76243827577996848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2534686</v>
      </c>
      <c r="J41" s="31" t="s">
        <v>6</v>
      </c>
      <c r="K41" s="31" t="s">
        <v>6</v>
      </c>
      <c r="L41" s="14">
        <f t="shared" si="4"/>
        <v>0.92417642398226818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2742643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68566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2742649</v>
      </c>
      <c r="J46" s="110" t="s">
        <v>36</v>
      </c>
      <c r="K46" s="111"/>
      <c r="L46" s="125">
        <f>I42/I46</f>
        <v>0.9999978123339881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Ez2hJdP9BQJAmz2f4t++150/ZS3ufJgGbrXLodJCupa/FwUTAaGNuyqRsixoAzv4jtrhjY4467cwuMuqBpX3Q==" saltValue="OrEM/wDmkRX1/tjvutUU2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B3996-76A9-4615-81AE-2FF35CD94C7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447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109698</v>
      </c>
      <c r="J23" s="10">
        <v>122</v>
      </c>
      <c r="K23" s="18">
        <f t="shared" ref="K23:K35" si="3">IF(J23=0,"-",I23/J23)</f>
        <v>899.1639344262295</v>
      </c>
      <c r="L23" s="19">
        <f t="shared" si="0"/>
        <v>0.24021915744386391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37248</v>
      </c>
      <c r="J24" s="10">
        <v>41</v>
      </c>
      <c r="K24" s="7">
        <f t="shared" si="3"/>
        <v>908.48780487804879</v>
      </c>
      <c r="L24" s="8">
        <f t="shared" si="0"/>
        <v>8.1566511481239792E-2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74330</v>
      </c>
      <c r="J25" s="10">
        <v>53</v>
      </c>
      <c r="K25" s="18">
        <f t="shared" si="3"/>
        <v>1402.4528301886792</v>
      </c>
      <c r="L25" s="19">
        <f t="shared" si="0"/>
        <v>0.1627695124141042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11852</v>
      </c>
      <c r="J26" s="10">
        <v>4</v>
      </c>
      <c r="K26" s="7">
        <f t="shared" si="3"/>
        <v>2963</v>
      </c>
      <c r="L26" s="8">
        <f t="shared" si="0"/>
        <v>2.5953777224969232E-2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18284</v>
      </c>
      <c r="J27" s="10">
        <v>10</v>
      </c>
      <c r="K27" s="18">
        <f t="shared" si="3"/>
        <v>1828.4</v>
      </c>
      <c r="L27" s="19">
        <f t="shared" si="0"/>
        <v>4.003871606322456E-2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2129</v>
      </c>
      <c r="J28" s="10">
        <v>2</v>
      </c>
      <c r="K28" s="18">
        <f t="shared" si="3"/>
        <v>1064.5</v>
      </c>
      <c r="L28" s="19">
        <f t="shared" si="0"/>
        <v>4.6621322740431573E-3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232310</v>
      </c>
      <c r="J29" s="10">
        <v>230</v>
      </c>
      <c r="K29" s="7">
        <f t="shared" si="3"/>
        <v>1010.0434782608696</v>
      </c>
      <c r="L29" s="8">
        <f t="shared" si="0"/>
        <v>0.5087176836932672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45094</v>
      </c>
      <c r="J30" s="10">
        <v>28</v>
      </c>
      <c r="K30" s="7">
        <f t="shared" si="3"/>
        <v>1610.5</v>
      </c>
      <c r="L30" s="8">
        <f t="shared" si="0"/>
        <v>9.8747859448427483E-2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22036</v>
      </c>
      <c r="J31" s="10">
        <v>306</v>
      </c>
      <c r="K31" s="7">
        <f t="shared" si="3"/>
        <v>72.013071895424844</v>
      </c>
      <c r="L31" s="8">
        <f>I31/I$42</f>
        <v>4.8254930385540164E-2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6107</v>
      </c>
      <c r="J32" s="10">
        <v>27</v>
      </c>
      <c r="K32" s="7">
        <f t="shared" si="3"/>
        <v>226.18518518518519</v>
      </c>
      <c r="L32" s="8">
        <f>I32/I$42</f>
        <v>1.3373246499568605E-2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456658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456658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11417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456659</v>
      </c>
      <c r="J46" s="110" t="s">
        <v>36</v>
      </c>
      <c r="K46" s="111"/>
      <c r="L46" s="125">
        <f>I42/I46</f>
        <v>0.99999781018221479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hyv+9x22GsVgBTLF6zDA20qFceXZundDz7M+9W8NXmPVnWg4BvPl3Fem0EEzvpFiSQVY9TR2AqjxrxK0lZA0rw==" saltValue="UVuzhSct0DIvbt+GwUvvw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99F27-C04C-4AAB-A54F-718316A51E9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501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21509</v>
      </c>
      <c r="J16" s="10">
        <v>3</v>
      </c>
      <c r="K16" s="7">
        <f t="shared" si="1"/>
        <v>7169.666666666667</v>
      </c>
      <c r="L16" s="8">
        <f t="shared" si="0"/>
        <v>1.9547327907811569E-2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21509</v>
      </c>
      <c r="J22" s="13" t="s">
        <v>6</v>
      </c>
      <c r="K22" s="13" t="s">
        <v>6</v>
      </c>
      <c r="L22" s="14">
        <f t="shared" si="0"/>
        <v>1.9547327907811569E-2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5782</v>
      </c>
      <c r="J23" s="10">
        <v>6</v>
      </c>
      <c r="K23" s="18">
        <f t="shared" ref="K23:K35" si="3">IF(J23=0,"-",I23/J23)</f>
        <v>963.66666666666663</v>
      </c>
      <c r="L23" s="19">
        <f t="shared" si="0"/>
        <v>5.2546678117516617E-3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5782</v>
      </c>
      <c r="J24" s="10">
        <v>6</v>
      </c>
      <c r="K24" s="7">
        <f t="shared" si="3"/>
        <v>963.66666666666663</v>
      </c>
      <c r="L24" s="8">
        <f t="shared" si="0"/>
        <v>5.2546678117516617E-3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68022</v>
      </c>
      <c r="J25" s="10">
        <v>29</v>
      </c>
      <c r="K25" s="18">
        <f t="shared" si="3"/>
        <v>2345.5862068965516</v>
      </c>
      <c r="L25" s="19">
        <f t="shared" si="0"/>
        <v>6.1818231388960837E-2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10341</v>
      </c>
      <c r="J26" s="10">
        <v>4</v>
      </c>
      <c r="K26" s="7">
        <f t="shared" si="3"/>
        <v>2585.25</v>
      </c>
      <c r="L26" s="8">
        <f t="shared" si="0"/>
        <v>9.3978761399730083E-3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3214</v>
      </c>
      <c r="J27" s="10">
        <v>6</v>
      </c>
      <c r="K27" s="18">
        <f t="shared" si="3"/>
        <v>535.66666666666663</v>
      </c>
      <c r="L27" s="19">
        <f t="shared" si="0"/>
        <v>2.9208755356225943E-3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240008</v>
      </c>
      <c r="J29" s="10">
        <v>504</v>
      </c>
      <c r="K29" s="7">
        <f t="shared" si="3"/>
        <v>476.20634920634922</v>
      </c>
      <c r="L29" s="8">
        <f t="shared" si="0"/>
        <v>0.2181186980565363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38644</v>
      </c>
      <c r="J30" s="10">
        <v>51</v>
      </c>
      <c r="K30" s="7">
        <f t="shared" si="3"/>
        <v>757.72549019607845</v>
      </c>
      <c r="L30" s="8">
        <f t="shared" si="0"/>
        <v>3.5119575046235078E-2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15000</v>
      </c>
      <c r="J31" s="10">
        <v>573</v>
      </c>
      <c r="K31" s="7">
        <f t="shared" si="3"/>
        <v>26.178010471204189</v>
      </c>
      <c r="L31" s="8">
        <f>I31/I$42</f>
        <v>1.3631964229725861E-2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210</v>
      </c>
      <c r="J32" s="10">
        <v>70</v>
      </c>
      <c r="K32" s="7">
        <f t="shared" si="3"/>
        <v>3</v>
      </c>
      <c r="L32" s="8">
        <f>I32/I$42</f>
        <v>1.9084749921616204E-4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829800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0.67870823506959121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1078846</v>
      </c>
      <c r="J41" s="31" t="s">
        <v>6</v>
      </c>
      <c r="K41" s="31" t="s">
        <v>6</v>
      </c>
      <c r="L41" s="14">
        <f t="shared" si="4"/>
        <v>0.98045267209218845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1100355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27509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1100355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RhmdxfKLzFW8KQtb2qyw7pPcR36YeE4PLCdGLuKpLKFqqD6tyXLZAyRH7Pjg94kJtjSExqsE1qwitG81GU348g==" saltValue="GT6qerKiR7GqBuVAE9Msh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7A806-44FA-42EE-8DB6-5EABB02302C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502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36482</v>
      </c>
      <c r="J16" s="10">
        <v>6</v>
      </c>
      <c r="K16" s="7">
        <f t="shared" si="1"/>
        <v>6080.333333333333</v>
      </c>
      <c r="L16" s="8">
        <f t="shared" si="0"/>
        <v>1.9811141961749431E-2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36482</v>
      </c>
      <c r="J22" s="13" t="s">
        <v>6</v>
      </c>
      <c r="K22" s="13" t="s">
        <v>6</v>
      </c>
      <c r="L22" s="14">
        <f t="shared" si="0"/>
        <v>1.9811141961749431E-2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78393</v>
      </c>
      <c r="J23" s="10">
        <v>65</v>
      </c>
      <c r="K23" s="18">
        <f t="shared" ref="K23:K35" si="3">IF(J23=0,"-",I23/J23)</f>
        <v>1206.0461538461539</v>
      </c>
      <c r="L23" s="19">
        <f t="shared" si="0"/>
        <v>4.2570441637175133E-2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26272</v>
      </c>
      <c r="J24" s="10">
        <v>21</v>
      </c>
      <c r="K24" s="7">
        <f t="shared" si="3"/>
        <v>1251.047619047619</v>
      </c>
      <c r="L24" s="8">
        <f t="shared" si="0"/>
        <v>1.4266715684970151E-2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132960</v>
      </c>
      <c r="J25" s="10">
        <v>48</v>
      </c>
      <c r="K25" s="18">
        <f t="shared" si="3"/>
        <v>2770</v>
      </c>
      <c r="L25" s="19">
        <f t="shared" si="0"/>
        <v>7.220244052503165E-2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12700</v>
      </c>
      <c r="J26" s="10">
        <v>2</v>
      </c>
      <c r="K26" s="7">
        <f t="shared" si="3"/>
        <v>6350</v>
      </c>
      <c r="L26" s="8">
        <f t="shared" si="0"/>
        <v>6.8965929201857843E-3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11425</v>
      </c>
      <c r="J27" s="10">
        <v>9</v>
      </c>
      <c r="K27" s="18">
        <f t="shared" si="3"/>
        <v>1269.4444444444443</v>
      </c>
      <c r="L27" s="19">
        <f t="shared" si="0"/>
        <v>6.2042184341041407E-3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1961</v>
      </c>
      <c r="J28" s="10">
        <v>1</v>
      </c>
      <c r="K28" s="18">
        <f t="shared" si="3"/>
        <v>1961</v>
      </c>
      <c r="L28" s="19">
        <f t="shared" si="0"/>
        <v>1.0648991115341988E-3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382301</v>
      </c>
      <c r="J29" s="10">
        <v>277</v>
      </c>
      <c r="K29" s="7">
        <f t="shared" si="3"/>
        <v>1380.1480144404331</v>
      </c>
      <c r="L29" s="8">
        <f t="shared" si="0"/>
        <v>0.20760428110078311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38631</v>
      </c>
      <c r="J30" s="10">
        <v>24</v>
      </c>
      <c r="K30" s="7">
        <f t="shared" si="3"/>
        <v>1609.625</v>
      </c>
      <c r="L30" s="8">
        <f t="shared" si="0"/>
        <v>2.0978132370054886E-2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7612</v>
      </c>
      <c r="J31" s="10">
        <v>410</v>
      </c>
      <c r="K31" s="7">
        <f t="shared" si="3"/>
        <v>18.565853658536586</v>
      </c>
      <c r="L31" s="8">
        <f>I31/I$42</f>
        <v>4.1336114416105664E-3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1046</v>
      </c>
      <c r="J32" s="10">
        <v>50</v>
      </c>
      <c r="K32" s="7">
        <f t="shared" si="3"/>
        <v>20.92</v>
      </c>
      <c r="L32" s="8">
        <f>I32/I$42</f>
        <v>5.6801859799325441E-4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1320931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1178316</v>
      </c>
      <c r="J37" s="25">
        <v>2</v>
      </c>
      <c r="K37" s="24" t="s">
        <v>6</v>
      </c>
      <c r="L37" s="27">
        <f t="shared" ref="L37:L42" si="4">I37/I$42</f>
        <v>0.63987132152296322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14000</v>
      </c>
      <c r="J38" s="28">
        <v>1</v>
      </c>
      <c r="K38" s="7">
        <f t="shared" ref="K38:K39" si="5">IF(J38=0,"-",I38/J38)</f>
        <v>14000</v>
      </c>
      <c r="L38" s="27">
        <f t="shared" si="4"/>
        <v>7.6025433765827544E-3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14000</v>
      </c>
      <c r="J39" s="28">
        <v>1</v>
      </c>
      <c r="K39" s="7">
        <f t="shared" si="5"/>
        <v>14000</v>
      </c>
      <c r="L39" s="27">
        <f t="shared" si="4"/>
        <v>7.6025433765827544E-3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1805007</v>
      </c>
      <c r="J41" s="31" t="s">
        <v>6</v>
      </c>
      <c r="K41" s="31" t="s">
        <v>6</v>
      </c>
      <c r="L41" s="14">
        <f t="shared" si="4"/>
        <v>0.98018885803825062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1841489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46036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1843722</v>
      </c>
      <c r="J46" s="110" t="s">
        <v>36</v>
      </c>
      <c r="K46" s="111"/>
      <c r="L46" s="125">
        <f>I42/I46</f>
        <v>0.99878886296307146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nkpi/2AVvUys3X7hWQDlfKNNt06DVG3CtMXIlHetxsMdZfWmJt0rhDdw6dt74psn7A2NhauMeyddFn+eHeGnwQ==" saltValue="GBlN3Un1wdE7+nIy2Tn9G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FFF3B-862A-42AF-9560-1ABC9D7DB38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503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238293</v>
      </c>
      <c r="J12" s="6">
        <v>6</v>
      </c>
      <c r="K12" s="7">
        <f t="shared" ref="K12:K21" si="1">IF(J12=0,"-",I12/J12)</f>
        <v>39715.5</v>
      </c>
      <c r="L12" s="8">
        <f t="shared" si="0"/>
        <v>0.16191011991756815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44123</v>
      </c>
      <c r="J16" s="10">
        <v>9</v>
      </c>
      <c r="K16" s="7">
        <f t="shared" si="1"/>
        <v>4902.5555555555557</v>
      </c>
      <c r="L16" s="8">
        <f t="shared" si="0"/>
        <v>2.9979731763513234E-2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282416</v>
      </c>
      <c r="J22" s="13" t="s">
        <v>6</v>
      </c>
      <c r="K22" s="13" t="s">
        <v>6</v>
      </c>
      <c r="L22" s="14">
        <f t="shared" si="0"/>
        <v>0.19188985168108136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132504</v>
      </c>
      <c r="J23" s="10">
        <v>143</v>
      </c>
      <c r="K23" s="18">
        <f t="shared" ref="K23:K35" si="3">IF(J23=0,"-",I23/J23)</f>
        <v>926.60139860139861</v>
      </c>
      <c r="L23" s="19">
        <f t="shared" si="0"/>
        <v>9.0030922140211619E-2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48808</v>
      </c>
      <c r="J24" s="10">
        <v>53</v>
      </c>
      <c r="K24" s="7">
        <f t="shared" si="3"/>
        <v>920.90566037735846</v>
      </c>
      <c r="L24" s="8">
        <f t="shared" si="0"/>
        <v>3.316299317620184E-2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104049</v>
      </c>
      <c r="J25" s="10">
        <v>20</v>
      </c>
      <c r="K25" s="18">
        <f t="shared" si="3"/>
        <v>5202.45</v>
      </c>
      <c r="L25" s="19">
        <f t="shared" si="0"/>
        <v>7.0696940603807282E-2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4499</v>
      </c>
      <c r="J26" s="10">
        <v>3</v>
      </c>
      <c r="K26" s="7">
        <f t="shared" si="3"/>
        <v>1499.6666666666667</v>
      </c>
      <c r="L26" s="8">
        <f t="shared" si="0"/>
        <v>3.0568821975850697E-3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3750</v>
      </c>
      <c r="J27" s="10">
        <v>6</v>
      </c>
      <c r="K27" s="18">
        <f t="shared" si="3"/>
        <v>625</v>
      </c>
      <c r="L27" s="19">
        <f t="shared" si="0"/>
        <v>2.5479680464423234E-3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651</v>
      </c>
      <c r="J28" s="10">
        <v>1</v>
      </c>
      <c r="K28" s="18">
        <f t="shared" si="3"/>
        <v>651</v>
      </c>
      <c r="L28" s="19">
        <f t="shared" si="0"/>
        <v>4.4232725286238729E-4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354134</v>
      </c>
      <c r="J29" s="10">
        <v>310</v>
      </c>
      <c r="K29" s="7">
        <f t="shared" si="3"/>
        <v>1142.3677419354838</v>
      </c>
      <c r="L29" s="8">
        <f t="shared" si="0"/>
        <v>0.24061923097568153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121472</v>
      </c>
      <c r="J30" s="10">
        <v>88</v>
      </c>
      <c r="K30" s="7">
        <f t="shared" si="3"/>
        <v>1380.3636363636363</v>
      </c>
      <c r="L30" s="8">
        <f t="shared" si="0"/>
        <v>8.2535139876651162E-2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14118</v>
      </c>
      <c r="J31" s="10">
        <v>662</v>
      </c>
      <c r="K31" s="7">
        <f t="shared" si="3"/>
        <v>21.326283987915406</v>
      </c>
      <c r="L31" s="8">
        <f>I31/I$42</f>
        <v>9.5925901012460582E-3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2258</v>
      </c>
      <c r="J32" s="10">
        <v>72</v>
      </c>
      <c r="K32" s="7">
        <f t="shared" si="3"/>
        <v>31.361111111111111</v>
      </c>
      <c r="L32" s="8">
        <f>I32/I$42</f>
        <v>1.5342164930311375E-3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645329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580790</v>
      </c>
      <c r="J37" s="25">
        <v>1</v>
      </c>
      <c r="K37" s="24" t="s">
        <v>6</v>
      </c>
      <c r="L37" s="27">
        <f t="shared" ref="L37:L42" si="4">I37/I$42</f>
        <v>0.39462249645152986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1189345</v>
      </c>
      <c r="J41" s="31" t="s">
        <v>6</v>
      </c>
      <c r="K41" s="31" t="s">
        <v>6</v>
      </c>
      <c r="L41" s="14">
        <f t="shared" si="4"/>
        <v>0.80811014831891859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1471761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35818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1472250</v>
      </c>
      <c r="J46" s="110" t="s">
        <v>36</v>
      </c>
      <c r="K46" s="111"/>
      <c r="L46" s="125">
        <f>I42/I46</f>
        <v>0.99966785532348446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hnAqp1r+Z4a+KJyHIz4cyXOUtMkVoerDwXNuH11kGpognyg2JXOoKyP4/L/gYAjebjtS4rpVQQhg++NZZBi0gg==" saltValue="/F0yiva7m/gNsZ4uCZx/d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CBDB7-00A8-4F96-A23F-842ADD28B9E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504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2.6335596614506383E-2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50000</v>
      </c>
      <c r="J17" s="10">
        <v>1</v>
      </c>
      <c r="K17" s="7">
        <f t="shared" si="1"/>
        <v>50000</v>
      </c>
      <c r="L17" s="8">
        <f t="shared" si="0"/>
        <v>2.6335596614506383E-2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100000</v>
      </c>
      <c r="J22" s="13" t="s">
        <v>6</v>
      </c>
      <c r="K22" s="13" t="s">
        <v>6</v>
      </c>
      <c r="L22" s="14">
        <f t="shared" si="0"/>
        <v>5.2671193229012765E-2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87219</v>
      </c>
      <c r="J23" s="10">
        <v>93</v>
      </c>
      <c r="K23" s="18">
        <f t="shared" ref="K23:K35" si="3">IF(J23=0,"-",I23/J23)</f>
        <v>937.83870967741939</v>
      </c>
      <c r="L23" s="19">
        <f t="shared" si="0"/>
        <v>4.5939288022412643E-2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5058</v>
      </c>
      <c r="J24" s="10">
        <v>5</v>
      </c>
      <c r="K24" s="7">
        <f t="shared" si="3"/>
        <v>1011.6</v>
      </c>
      <c r="L24" s="8">
        <f t="shared" si="0"/>
        <v>2.664108953523466E-3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79134</v>
      </c>
      <c r="J25" s="10">
        <v>30</v>
      </c>
      <c r="K25" s="18">
        <f t="shared" si="3"/>
        <v>2637.8</v>
      </c>
      <c r="L25" s="19">
        <f t="shared" si="0"/>
        <v>4.1680822049846966E-2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8277</v>
      </c>
      <c r="J26" s="10">
        <v>8</v>
      </c>
      <c r="K26" s="7">
        <f t="shared" si="3"/>
        <v>1034.625</v>
      </c>
      <c r="L26" s="8">
        <f t="shared" si="0"/>
        <v>4.3595946635653872E-3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17709</v>
      </c>
      <c r="J27" s="10">
        <v>16</v>
      </c>
      <c r="K27" s="18">
        <f t="shared" si="3"/>
        <v>1106.8125</v>
      </c>
      <c r="L27" s="19">
        <f t="shared" si="0"/>
        <v>9.3275416089258715E-3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750</v>
      </c>
      <c r="J28" s="10">
        <v>2</v>
      </c>
      <c r="K28" s="18">
        <f t="shared" si="3"/>
        <v>375</v>
      </c>
      <c r="L28" s="19">
        <f t="shared" si="0"/>
        <v>3.9503394921759578E-4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362369</v>
      </c>
      <c r="J29" s="10">
        <v>407</v>
      </c>
      <c r="K29" s="7">
        <f t="shared" si="3"/>
        <v>890.34152334152338</v>
      </c>
      <c r="L29" s="8">
        <f t="shared" si="0"/>
        <v>0.19086407619204127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66736</v>
      </c>
      <c r="J30" s="10">
        <v>61</v>
      </c>
      <c r="K30" s="7">
        <f t="shared" si="3"/>
        <v>1094.032786885246</v>
      </c>
      <c r="L30" s="8">
        <f t="shared" si="0"/>
        <v>3.5150647513313961E-2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7440</v>
      </c>
      <c r="J31" s="10">
        <v>211</v>
      </c>
      <c r="K31" s="7">
        <f t="shared" si="3"/>
        <v>35.260663507109008</v>
      </c>
      <c r="L31" s="8">
        <f>I31/I$42</f>
        <v>3.9187367762385499E-3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1383000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1244700</v>
      </c>
      <c r="J37" s="25">
        <v>2</v>
      </c>
      <c r="K37" s="24" t="s">
        <v>6</v>
      </c>
      <c r="L37" s="27">
        <f t="shared" ref="L37:L42" si="4">I37/I$42</f>
        <v>0.6555983421215219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1798571</v>
      </c>
      <c r="J41" s="31" t="s">
        <v>6</v>
      </c>
      <c r="K41" s="31" t="s">
        <v>6</v>
      </c>
      <c r="L41" s="14">
        <f t="shared" si="4"/>
        <v>0.94732880677098719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1898571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47464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1898572</v>
      </c>
      <c r="J46" s="110" t="s">
        <v>36</v>
      </c>
      <c r="K46" s="111"/>
      <c r="L46" s="125">
        <f>I42/I46</f>
        <v>0.99999947328834515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nJSgaRx2N2gbyaos7TyJOqe6wponAU8cs8UbVRPVDTp6SAI+Yvca7cerLLebCAHE/mPP7ar3g0eiXbrUbYyMgg==" saltValue="1R2YdLne8WxQyE2ZTsofi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80B67-8D79-4682-B498-1E730C507E8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505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28947</v>
      </c>
      <c r="J16" s="10">
        <v>7</v>
      </c>
      <c r="K16" s="7">
        <f t="shared" si="1"/>
        <v>4135.2857142857147</v>
      </c>
      <c r="L16" s="8">
        <f t="shared" si="0"/>
        <v>1.6309841347112775E-2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28947</v>
      </c>
      <c r="J22" s="13" t="s">
        <v>6</v>
      </c>
      <c r="K22" s="13" t="s">
        <v>6</v>
      </c>
      <c r="L22" s="14">
        <f t="shared" si="0"/>
        <v>1.6309841347112775E-2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191022</v>
      </c>
      <c r="J23" s="10">
        <v>166</v>
      </c>
      <c r="K23" s="18">
        <f t="shared" ref="K23:K35" si="3">IF(J23=0,"-",I23/J23)</f>
        <v>1150.7349397590363</v>
      </c>
      <c r="L23" s="19">
        <f t="shared" si="0"/>
        <v>0.10762906393782348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103416</v>
      </c>
      <c r="J24" s="10">
        <v>90</v>
      </c>
      <c r="K24" s="7">
        <f t="shared" si="3"/>
        <v>1149.0666666666666</v>
      </c>
      <c r="L24" s="8">
        <f t="shared" si="0"/>
        <v>5.8268509785228684E-2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110492</v>
      </c>
      <c r="J25" s="10">
        <v>54</v>
      </c>
      <c r="K25" s="18">
        <f t="shared" si="3"/>
        <v>2046.148148148148</v>
      </c>
      <c r="L25" s="19">
        <f t="shared" si="0"/>
        <v>6.2255397454837623E-2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8480</v>
      </c>
      <c r="J26" s="10">
        <v>10</v>
      </c>
      <c r="K26" s="7">
        <f t="shared" si="3"/>
        <v>848</v>
      </c>
      <c r="L26" s="8">
        <f t="shared" si="0"/>
        <v>4.7779546973267121E-3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154900</v>
      </c>
      <c r="J27" s="10">
        <v>69</v>
      </c>
      <c r="K27" s="18">
        <f t="shared" si="3"/>
        <v>2244.927536231884</v>
      </c>
      <c r="L27" s="19">
        <f t="shared" si="0"/>
        <v>8.7276554553762695E-2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7312</v>
      </c>
      <c r="J28" s="10">
        <v>5</v>
      </c>
      <c r="K28" s="18">
        <f t="shared" si="3"/>
        <v>1462.4</v>
      </c>
      <c r="L28" s="19">
        <f t="shared" si="0"/>
        <v>4.1198590503364286E-3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682688</v>
      </c>
      <c r="J29" s="10">
        <v>1032</v>
      </c>
      <c r="K29" s="7">
        <f t="shared" si="3"/>
        <v>661.51937984496124</v>
      </c>
      <c r="L29" s="8">
        <f t="shared" si="0"/>
        <v>0.38465239816138896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74298</v>
      </c>
      <c r="J30" s="10">
        <v>62</v>
      </c>
      <c r="K30" s="7">
        <f t="shared" si="3"/>
        <v>1198.3548387096773</v>
      </c>
      <c r="L30" s="8">
        <f t="shared" si="0"/>
        <v>4.1862320530893872E-2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9313</v>
      </c>
      <c r="J31" s="10">
        <v>200</v>
      </c>
      <c r="K31" s="7">
        <f t="shared" si="3"/>
        <v>46.564999999999998</v>
      </c>
      <c r="L31" s="8">
        <f>I31/I$42</f>
        <v>5.2472985962504328E-3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1000</v>
      </c>
      <c r="J32" s="10">
        <v>115</v>
      </c>
      <c r="K32" s="7">
        <f t="shared" si="3"/>
        <v>8.695652173913043</v>
      </c>
      <c r="L32" s="8">
        <f>I32/I$42</f>
        <v>5.6343805393003674E-4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663840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597456</v>
      </c>
      <c r="J37" s="25">
        <v>1</v>
      </c>
      <c r="K37" s="24" t="s">
        <v>6</v>
      </c>
      <c r="L37" s="27">
        <f t="shared" ref="L37:L42" si="4">I37/I$42</f>
        <v>0.33662944594882405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1745871</v>
      </c>
      <c r="J41" s="31" t="s">
        <v>6</v>
      </c>
      <c r="K41" s="31" t="s">
        <v>6</v>
      </c>
      <c r="L41" s="14">
        <f t="shared" si="4"/>
        <v>0.98369015865288723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1774818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44371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1775149</v>
      </c>
      <c r="J46" s="110" t="s">
        <v>36</v>
      </c>
      <c r="K46" s="111"/>
      <c r="L46" s="125">
        <f>I42/I46</f>
        <v>0.99981353677916618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lzGQrrteeowAtggqDq1QtNreZnoLD/SuOzIq25olhrc5S/TPS2YMy5Viz58aNNTiJOuog/rUDHx8g3fA3RQW+Q==" saltValue="VTSuAqqIBiqNJYGas2QFY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0E16A-B094-475C-9588-0C29923A066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506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132718</v>
      </c>
      <c r="J23" s="10">
        <v>145</v>
      </c>
      <c r="K23" s="18">
        <f t="shared" ref="K23:K35" si="3">IF(J23=0,"-",I23/J23)</f>
        <v>915.29655172413788</v>
      </c>
      <c r="L23" s="19">
        <f t="shared" si="0"/>
        <v>0.11257257486502878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51599</v>
      </c>
      <c r="J24" s="10">
        <v>56</v>
      </c>
      <c r="K24" s="7">
        <f t="shared" si="3"/>
        <v>921.41071428571433</v>
      </c>
      <c r="L24" s="8">
        <f t="shared" si="0"/>
        <v>4.3766725617177926E-2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96550</v>
      </c>
      <c r="J25" s="10">
        <v>28</v>
      </c>
      <c r="K25" s="18">
        <f t="shared" si="3"/>
        <v>3448.2142857142858</v>
      </c>
      <c r="L25" s="19">
        <f t="shared" si="0"/>
        <v>8.189455916468398E-2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52144</v>
      </c>
      <c r="J26" s="10">
        <v>11</v>
      </c>
      <c r="K26" s="7">
        <f t="shared" si="3"/>
        <v>4740.363636363636</v>
      </c>
      <c r="L26" s="8">
        <f t="shared" si="0"/>
        <v>4.4228999410494886E-2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51767</v>
      </c>
      <c r="J27" s="10">
        <v>15</v>
      </c>
      <c r="K27" s="18">
        <f t="shared" si="3"/>
        <v>3451.1333333333332</v>
      </c>
      <c r="L27" s="19">
        <f t="shared" si="0"/>
        <v>4.3909224694750858E-2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43142</v>
      </c>
      <c r="J28" s="10">
        <v>6</v>
      </c>
      <c r="K28" s="18">
        <f t="shared" si="3"/>
        <v>7190.333333333333</v>
      </c>
      <c r="L28" s="19">
        <f t="shared" si="0"/>
        <v>3.6593423837211765E-2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336930</v>
      </c>
      <c r="J29" s="10">
        <v>439</v>
      </c>
      <c r="K29" s="7">
        <f t="shared" si="3"/>
        <v>767.49430523917999</v>
      </c>
      <c r="L29" s="8">
        <f t="shared" si="0"/>
        <v>0.28578698932529234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151135</v>
      </c>
      <c r="J30" s="10">
        <v>82</v>
      </c>
      <c r="K30" s="7">
        <f t="shared" si="3"/>
        <v>1843.1097560975609</v>
      </c>
      <c r="L30" s="8">
        <f t="shared" si="0"/>
        <v>0.12819403624396181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13322</v>
      </c>
      <c r="J31" s="10">
        <v>83</v>
      </c>
      <c r="K31" s="7">
        <f t="shared" si="3"/>
        <v>160.50602409638554</v>
      </c>
      <c r="L31" s="8">
        <f>I31/I$42</f>
        <v>1.1299837568015742E-2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606320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547668</v>
      </c>
      <c r="J37" s="25">
        <v>1</v>
      </c>
      <c r="K37" s="24" t="s">
        <v>6</v>
      </c>
      <c r="L37" s="27">
        <f t="shared" ref="L37:L42" si="4">I37/I$42</f>
        <v>0.46453681438222832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1178955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1178955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29473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1190961</v>
      </c>
      <c r="J46" s="110" t="s">
        <v>36</v>
      </c>
      <c r="K46" s="111"/>
      <c r="L46" s="125">
        <f>I42/I46</f>
        <v>0.98991906535982288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5v3CLpxIItDDplxM2GLAoqlNgIDWPjoXgfX5VOj8iQjwdb73iFwJq7usRxu1LsTn1xK7XLDE6THJXGuxD4jbg==" saltValue="se0if6SniwmmFy97J+M79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0E1C7-4359-41D2-9B92-9559A7237C2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507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3.4323450467828628E-2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80000</v>
      </c>
      <c r="J22" s="13" t="s">
        <v>6</v>
      </c>
      <c r="K22" s="13" t="s">
        <v>6</v>
      </c>
      <c r="L22" s="14">
        <f t="shared" si="0"/>
        <v>3.4323450467828628E-2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154714</v>
      </c>
      <c r="J23" s="10">
        <v>138</v>
      </c>
      <c r="K23" s="18">
        <f t="shared" ref="K23:K35" si="3">IF(J23=0,"-",I23/J23)</f>
        <v>1121.1159420289855</v>
      </c>
      <c r="L23" s="19">
        <f t="shared" si="0"/>
        <v>6.6378978945995482E-2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154714</v>
      </c>
      <c r="J24" s="10">
        <v>138</v>
      </c>
      <c r="K24" s="7">
        <f t="shared" si="3"/>
        <v>1121.1159420289855</v>
      </c>
      <c r="L24" s="8">
        <f t="shared" si="0"/>
        <v>6.6378978945995482E-2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152378</v>
      </c>
      <c r="J25" s="10">
        <v>28</v>
      </c>
      <c r="K25" s="18">
        <f t="shared" si="3"/>
        <v>5442.0714285714284</v>
      </c>
      <c r="L25" s="19">
        <f t="shared" si="0"/>
        <v>6.537673419233489E-2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71704</v>
      </c>
      <c r="J26" s="10">
        <v>13</v>
      </c>
      <c r="K26" s="7">
        <f t="shared" si="3"/>
        <v>5515.6923076923076</v>
      </c>
      <c r="L26" s="8">
        <f t="shared" si="0"/>
        <v>3.0764108654314802E-2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11090</v>
      </c>
      <c r="J27" s="10">
        <v>8</v>
      </c>
      <c r="K27" s="18">
        <f t="shared" si="3"/>
        <v>1386.25</v>
      </c>
      <c r="L27" s="19">
        <f t="shared" si="0"/>
        <v>4.7580883211027439E-3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990</v>
      </c>
      <c r="J28" s="10">
        <v>1</v>
      </c>
      <c r="K28" s="18">
        <f t="shared" si="3"/>
        <v>990</v>
      </c>
      <c r="L28" s="19">
        <f t="shared" si="0"/>
        <v>4.2475269953937931E-4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342566</v>
      </c>
      <c r="J29" s="10">
        <v>469</v>
      </c>
      <c r="K29" s="7">
        <f t="shared" si="3"/>
        <v>730.41791044776119</v>
      </c>
      <c r="L29" s="8">
        <f t="shared" si="0"/>
        <v>0.14697558916202727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77208</v>
      </c>
      <c r="J30" s="10">
        <v>86</v>
      </c>
      <c r="K30" s="7">
        <f t="shared" si="3"/>
        <v>897.76744186046517</v>
      </c>
      <c r="L30" s="8">
        <f t="shared" si="0"/>
        <v>3.3125562046501411E-2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13400</v>
      </c>
      <c r="J31" s="10">
        <v>543</v>
      </c>
      <c r="K31" s="7">
        <f t="shared" si="3"/>
        <v>24.677716390423573</v>
      </c>
      <c r="L31" s="8">
        <f>I31/I$42</f>
        <v>5.7491779533612956E-3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1876</v>
      </c>
      <c r="J32" s="10">
        <v>94</v>
      </c>
      <c r="K32" s="7">
        <f t="shared" si="3"/>
        <v>19.957446808510639</v>
      </c>
      <c r="L32" s="8">
        <f>I32/I$42</f>
        <v>8.0488491347058136E-4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1752412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1576620</v>
      </c>
      <c r="J37" s="25">
        <v>2</v>
      </c>
      <c r="K37" s="24" t="s">
        <v>6</v>
      </c>
      <c r="L37" s="27">
        <f t="shared" ref="L37:L42" si="4">I37/I$42</f>
        <v>0.67643798095734964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2250768</v>
      </c>
      <c r="J41" s="31" t="s">
        <v>6</v>
      </c>
      <c r="K41" s="31" t="s">
        <v>6</v>
      </c>
      <c r="L41" s="14">
        <f t="shared" si="4"/>
        <v>0.96567654953217141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2330768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58269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2330800</v>
      </c>
      <c r="J46" s="110" t="s">
        <v>36</v>
      </c>
      <c r="K46" s="111"/>
      <c r="L46" s="125">
        <f>I42/I46</f>
        <v>0.99998627080830615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+1T2oe8mF/8xKGHmNXkakE9zXBT+EdvHOxNnxPIOjM7hQayqGWRudc3AGsMYzW6ZE+umRagMBf1+xoT9iHYCxw==" saltValue="vznBbSOU+AfaBcutO9hXu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C5134-DA98-4C80-BAC6-403332B6D5E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508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3.6910924710941317E-2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3.6910924710941317E-2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51519</v>
      </c>
      <c r="J23" s="10">
        <v>44</v>
      </c>
      <c r="K23" s="18">
        <f t="shared" ref="K23:K35" si="3">IF(J23=0,"-",I23/J23)</f>
        <v>1170.8863636363637</v>
      </c>
      <c r="L23" s="19">
        <f t="shared" si="0"/>
        <v>4.7540348254574649E-2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9032</v>
      </c>
      <c r="J24" s="10">
        <v>8</v>
      </c>
      <c r="K24" s="7">
        <f t="shared" si="3"/>
        <v>1129</v>
      </c>
      <c r="L24" s="8">
        <f t="shared" si="0"/>
        <v>8.3344867997305495E-3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43000</v>
      </c>
      <c r="J25" s="10">
        <v>18</v>
      </c>
      <c r="K25" s="18">
        <f t="shared" si="3"/>
        <v>2388.8888888888887</v>
      </c>
      <c r="L25" s="19">
        <f t="shared" si="0"/>
        <v>3.9679244064261918E-2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4200</v>
      </c>
      <c r="J26" s="10">
        <v>2</v>
      </c>
      <c r="K26" s="7">
        <f t="shared" si="3"/>
        <v>2100</v>
      </c>
      <c r="L26" s="8">
        <f t="shared" si="0"/>
        <v>3.8756470946488385E-3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4939</v>
      </c>
      <c r="J27" s="10">
        <v>7</v>
      </c>
      <c r="K27" s="18">
        <f t="shared" si="3"/>
        <v>705.57142857142856</v>
      </c>
      <c r="L27" s="19">
        <f t="shared" si="0"/>
        <v>4.55757642868348E-3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361372</v>
      </c>
      <c r="J29" s="10">
        <v>708</v>
      </c>
      <c r="K29" s="7">
        <f t="shared" si="3"/>
        <v>510.4124293785311</v>
      </c>
      <c r="L29" s="8">
        <f t="shared" si="0"/>
        <v>0.33346436711605715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33809</v>
      </c>
      <c r="J30" s="10">
        <v>33</v>
      </c>
      <c r="K30" s="7">
        <f t="shared" si="3"/>
        <v>1024.5151515151515</v>
      </c>
      <c r="L30" s="8">
        <f t="shared" si="0"/>
        <v>3.1198036338805378E-2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2000</v>
      </c>
      <c r="J31" s="10">
        <v>267</v>
      </c>
      <c r="K31" s="7">
        <f t="shared" si="3"/>
        <v>7.4906367041198498</v>
      </c>
      <c r="L31" s="8">
        <f>I31/I$42</f>
        <v>1.845546235547066E-3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700</v>
      </c>
      <c r="J32" s="10">
        <v>105</v>
      </c>
      <c r="K32" s="7">
        <f t="shared" si="3"/>
        <v>6.666666666666667</v>
      </c>
      <c r="L32" s="8">
        <f>I32/I$42</f>
        <v>6.4594118244147309E-4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645400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580860</v>
      </c>
      <c r="J37" s="25">
        <v>1</v>
      </c>
      <c r="K37" s="24" t="s">
        <v>6</v>
      </c>
      <c r="L37" s="27">
        <f t="shared" ref="L37:L42" si="4">I37/I$42</f>
        <v>0.53600199318993436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1043690</v>
      </c>
      <c r="J41" s="31" t="s">
        <v>6</v>
      </c>
      <c r="K41" s="31" t="s">
        <v>6</v>
      </c>
      <c r="L41" s="14">
        <f t="shared" si="4"/>
        <v>0.96308907528905863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1083690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27093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1083690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oXuUNvJDBxb64JFS0uSlich3/9fs39t4IuOUUhV1joMYwrUVHVTvSj4xUSoeK6XLYpIAKUa/csK1Dgvz51pcg==" saltValue="7wYnSOmeO0ve+dmnavnrv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AFD58-C3CF-42D3-B489-EE0236260D3D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509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13975</v>
      </c>
      <c r="J16" s="10">
        <v>3</v>
      </c>
      <c r="K16" s="7">
        <f t="shared" si="1"/>
        <v>4658.333333333333</v>
      </c>
      <c r="L16" s="8">
        <f t="shared" si="0"/>
        <v>1.4994699548066729E-2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13975</v>
      </c>
      <c r="J22" s="13" t="s">
        <v>6</v>
      </c>
      <c r="K22" s="13" t="s">
        <v>6</v>
      </c>
      <c r="L22" s="14">
        <f t="shared" si="0"/>
        <v>1.4994699548066729E-2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46163</v>
      </c>
      <c r="J23" s="10">
        <v>50</v>
      </c>
      <c r="K23" s="18">
        <f t="shared" ref="K23:K35" si="3">IF(J23=0,"-",I23/J23)</f>
        <v>923.26</v>
      </c>
      <c r="L23" s="19">
        <f t="shared" si="0"/>
        <v>4.9531328460637167E-2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10862</v>
      </c>
      <c r="J24" s="10">
        <v>12</v>
      </c>
      <c r="K24" s="7">
        <f t="shared" si="3"/>
        <v>905.16666666666663</v>
      </c>
      <c r="L24" s="8">
        <f t="shared" si="0"/>
        <v>1.1654556457323851E-2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109637</v>
      </c>
      <c r="J25" s="10">
        <v>53</v>
      </c>
      <c r="K25" s="18">
        <f t="shared" si="3"/>
        <v>2068.6226415094338</v>
      </c>
      <c r="L25" s="19">
        <f t="shared" si="0"/>
        <v>0.11763677097326598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34764</v>
      </c>
      <c r="J26" s="10">
        <v>8</v>
      </c>
      <c r="K26" s="7">
        <f t="shared" si="3"/>
        <v>4345.5</v>
      </c>
      <c r="L26" s="8">
        <f t="shared" si="0"/>
        <v>3.7300589272915331E-2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4851</v>
      </c>
      <c r="J27" s="10">
        <v>5</v>
      </c>
      <c r="K27" s="18">
        <f t="shared" si="3"/>
        <v>970.2</v>
      </c>
      <c r="L27" s="19">
        <f t="shared" si="0"/>
        <v>5.2049579611929669E-3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2883</v>
      </c>
      <c r="J28" s="10">
        <v>3</v>
      </c>
      <c r="K28" s="18">
        <f t="shared" si="3"/>
        <v>961</v>
      </c>
      <c r="L28" s="19">
        <f t="shared" si="0"/>
        <v>3.0933609157120846E-3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224930</v>
      </c>
      <c r="J29" s="10">
        <v>364</v>
      </c>
      <c r="K29" s="7">
        <f t="shared" si="3"/>
        <v>617.93956043956041</v>
      </c>
      <c r="L29" s="8">
        <f t="shared" si="0"/>
        <v>0.24134223752033271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35812</v>
      </c>
      <c r="J30" s="10">
        <v>27</v>
      </c>
      <c r="K30" s="7">
        <f t="shared" si="3"/>
        <v>1326.3703703703704</v>
      </c>
      <c r="L30" s="8">
        <f t="shared" si="0"/>
        <v>3.8425057618273042E-2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1368</v>
      </c>
      <c r="J31" s="10">
        <v>40</v>
      </c>
      <c r="K31" s="7">
        <f t="shared" si="3"/>
        <v>34.200000000000003</v>
      </c>
      <c r="L31" s="8">
        <f>I31/I$42</f>
        <v>1.4678174584440277E-3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590080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531072</v>
      </c>
      <c r="J37" s="25">
        <v>1</v>
      </c>
      <c r="K37" s="24" t="s">
        <v>6</v>
      </c>
      <c r="L37" s="27">
        <f t="shared" ref="L37:L42" si="4">I37/I$42</f>
        <v>0.5698221880780604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918021</v>
      </c>
      <c r="J41" s="31" t="s">
        <v>6</v>
      </c>
      <c r="K41" s="31" t="s">
        <v>6</v>
      </c>
      <c r="L41" s="14">
        <f t="shared" si="4"/>
        <v>0.98500530045193324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931996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23268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932857</v>
      </c>
      <c r="J46" s="110" t="s">
        <v>36</v>
      </c>
      <c r="K46" s="111"/>
      <c r="L46" s="125">
        <f>I42/I46</f>
        <v>0.99907702895513462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48sQwazLZYZamO7FSfQtTHtOqvH3v3hk2+7fkqYpBnjCTbmy56UE8CV8P07BNxSi3anGzkRO7wUdEWXwt+Hdsg==" saltValue="w7MKpLKSFl/Xhtdfz07SQ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7798A-E23A-4B65-9E6B-36B5D799B0D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510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28284</v>
      </c>
      <c r="J16" s="10">
        <v>4</v>
      </c>
      <c r="K16" s="7">
        <f t="shared" si="1"/>
        <v>7071</v>
      </c>
      <c r="L16" s="8">
        <f t="shared" si="0"/>
        <v>1.1095502367268032E-2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28284</v>
      </c>
      <c r="J22" s="13" t="s">
        <v>6</v>
      </c>
      <c r="K22" s="13" t="s">
        <v>6</v>
      </c>
      <c r="L22" s="14">
        <f t="shared" si="0"/>
        <v>1.1095502367268032E-2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93939</v>
      </c>
      <c r="J23" s="10">
        <v>81</v>
      </c>
      <c r="K23" s="18">
        <f t="shared" ref="K23:K35" si="3">IF(J23=0,"-",I23/J23)</f>
        <v>1159.7407407407406</v>
      </c>
      <c r="L23" s="19">
        <f t="shared" si="0"/>
        <v>3.6851237338381831E-2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45698</v>
      </c>
      <c r="J24" s="10">
        <v>40</v>
      </c>
      <c r="K24" s="7">
        <f t="shared" si="3"/>
        <v>1142.45</v>
      </c>
      <c r="L24" s="8">
        <f t="shared" si="0"/>
        <v>1.7926823192597037E-2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168653</v>
      </c>
      <c r="J25" s="10">
        <v>60</v>
      </c>
      <c r="K25" s="18">
        <f t="shared" si="3"/>
        <v>2810.8833333333332</v>
      </c>
      <c r="L25" s="19">
        <f t="shared" si="0"/>
        <v>6.6160718453785017E-2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21070</v>
      </c>
      <c r="J26" s="10">
        <v>12</v>
      </c>
      <c r="K26" s="7">
        <f t="shared" si="3"/>
        <v>1755.8333333333333</v>
      </c>
      <c r="L26" s="8">
        <f t="shared" si="0"/>
        <v>8.2655294469784132E-3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40825</v>
      </c>
      <c r="J27" s="10">
        <v>46</v>
      </c>
      <c r="K27" s="18">
        <f t="shared" si="3"/>
        <v>887.5</v>
      </c>
      <c r="L27" s="19">
        <f t="shared" si="0"/>
        <v>1.6015198845414986E-2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1610</v>
      </c>
      <c r="J28" s="10">
        <v>3</v>
      </c>
      <c r="K28" s="18">
        <f t="shared" si="3"/>
        <v>536.66666666666663</v>
      </c>
      <c r="L28" s="19">
        <f t="shared" si="0"/>
        <v>6.315853065797459E-4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702220</v>
      </c>
      <c r="J29" s="10">
        <v>1903</v>
      </c>
      <c r="K29" s="7">
        <f t="shared" si="3"/>
        <v>369.00683131897006</v>
      </c>
      <c r="L29" s="8">
        <f t="shared" si="0"/>
        <v>0.27547318881144667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112801</v>
      </c>
      <c r="J30" s="10">
        <v>116</v>
      </c>
      <c r="K30" s="7">
        <f t="shared" si="3"/>
        <v>972.42241379310349</v>
      </c>
      <c r="L30" s="8">
        <f t="shared" si="0"/>
        <v>4.4250592650622304E-2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25616</v>
      </c>
      <c r="J31" s="10">
        <v>530</v>
      </c>
      <c r="K31" s="7">
        <f t="shared" si="3"/>
        <v>48.332075471698111</v>
      </c>
      <c r="L31" s="8">
        <f>I31/I$42</f>
        <v>1.0048875287793026E-2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1655116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1489604</v>
      </c>
      <c r="J37" s="25">
        <v>3</v>
      </c>
      <c r="K37" s="24" t="s">
        <v>6</v>
      </c>
      <c r="L37" s="27">
        <f t="shared" ref="L37:L42" si="4">I37/I$42</f>
        <v>0.58435527889591043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2520857</v>
      </c>
      <c r="J41" s="31" t="s">
        <v>6</v>
      </c>
      <c r="K41" s="31" t="s">
        <v>6</v>
      </c>
      <c r="L41" s="14">
        <f t="shared" si="4"/>
        <v>0.98890449763273192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2549141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63729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2553915</v>
      </c>
      <c r="J46" s="110" t="s">
        <v>36</v>
      </c>
      <c r="K46" s="111"/>
      <c r="L46" s="125">
        <f>I42/I46</f>
        <v>0.99813071304252488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iUcTYgjdmW3z8CCXFeYQw7zp3RPlmwAU7sfHU3LqGzAliBDjSACWQm2M379ExLE9rGK0n4xNz/4iu0zsaiTn9w==" saltValue="VzcM4+SpzM9ZjJTtUV4qT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B437B-8BCB-46E3-AE21-C0AB7012ED1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448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4.8257812537701415E-2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2429</v>
      </c>
      <c r="J16" s="10">
        <v>1</v>
      </c>
      <c r="K16" s="7">
        <f t="shared" si="1"/>
        <v>2429</v>
      </c>
      <c r="L16" s="8">
        <f t="shared" si="0"/>
        <v>1.9536371109012789E-3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20000</v>
      </c>
      <c r="J17" s="10">
        <v>1</v>
      </c>
      <c r="K17" s="7">
        <f t="shared" si="1"/>
        <v>20000</v>
      </c>
      <c r="L17" s="8">
        <f t="shared" si="0"/>
        <v>1.608593751256714E-2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82429</v>
      </c>
      <c r="J22" s="13" t="s">
        <v>6</v>
      </c>
      <c r="K22" s="13" t="s">
        <v>6</v>
      </c>
      <c r="L22" s="14">
        <f t="shared" si="0"/>
        <v>6.6297387161169841E-2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126124</v>
      </c>
      <c r="J23" s="10">
        <v>109</v>
      </c>
      <c r="K23" s="18">
        <f t="shared" ref="K23:K35" si="3">IF(J23=0,"-",I23/J23)</f>
        <v>1157.1009174311926</v>
      </c>
      <c r="L23" s="19">
        <f t="shared" si="0"/>
        <v>0.10144113914175089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5925</v>
      </c>
      <c r="J24" s="10">
        <v>5</v>
      </c>
      <c r="K24" s="7">
        <f t="shared" si="3"/>
        <v>1185</v>
      </c>
      <c r="L24" s="8">
        <f t="shared" si="0"/>
        <v>4.7654589880980151E-3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120715</v>
      </c>
      <c r="J25" s="10">
        <v>26</v>
      </c>
      <c r="K25" s="18">
        <f t="shared" si="3"/>
        <v>4642.8846153846152</v>
      </c>
      <c r="L25" s="19">
        <f t="shared" si="0"/>
        <v>9.7090697341477114E-2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1253</v>
      </c>
      <c r="J26" s="10">
        <v>1</v>
      </c>
      <c r="K26" s="7">
        <f t="shared" si="3"/>
        <v>1253</v>
      </c>
      <c r="L26" s="8">
        <f t="shared" si="0"/>
        <v>1.0077839851623312E-3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2404</v>
      </c>
      <c r="J27" s="10">
        <v>3</v>
      </c>
      <c r="K27" s="18">
        <f t="shared" si="3"/>
        <v>801.33333333333337</v>
      </c>
      <c r="L27" s="19">
        <f t="shared" si="0"/>
        <v>1.93352968901057E-3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235810</v>
      </c>
      <c r="J29" s="10">
        <v>413</v>
      </c>
      <c r="K29" s="7">
        <f t="shared" si="3"/>
        <v>570.96852300242131</v>
      </c>
      <c r="L29" s="8">
        <f t="shared" si="0"/>
        <v>0.18966124624192285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54304</v>
      </c>
      <c r="J30" s="10">
        <v>30</v>
      </c>
      <c r="K30" s="7">
        <f t="shared" si="3"/>
        <v>1810.1333333333334</v>
      </c>
      <c r="L30" s="8">
        <f t="shared" si="0"/>
        <v>4.3676537534122296E-2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745232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0.53392443791712851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12000</v>
      </c>
      <c r="J40" s="28">
        <v>5</v>
      </c>
      <c r="K40" s="24" t="s">
        <v>6</v>
      </c>
      <c r="L40" s="27">
        <f t="shared" si="4"/>
        <v>9.6515625075402831E-3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1160893</v>
      </c>
      <c r="J41" s="31" t="s">
        <v>6</v>
      </c>
      <c r="K41" s="31" t="s">
        <v>6</v>
      </c>
      <c r="L41" s="14">
        <f t="shared" si="4"/>
        <v>0.93370261283883016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1243322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31083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1243395</v>
      </c>
      <c r="J46" s="110" t="s">
        <v>36</v>
      </c>
      <c r="K46" s="111"/>
      <c r="L46" s="125">
        <f>I42/I46</f>
        <v>0.99994128977517205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bSc4zjcqHP4Td0UEOEWa+pKAh8L3q/chA8mmYigSb5TLFtzH3T4R/n6GhHSBDWhvAwHM4cO2sCOctBV14GQpvQ==" saltValue="M5qPfkdP8+tiWjhEgqwYs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FDE29-B5B1-4285-8F1D-848A42219E3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511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118577</v>
      </c>
      <c r="J23" s="10">
        <v>104</v>
      </c>
      <c r="K23" s="18">
        <f t="shared" ref="K23:K35" si="3">IF(J23=0,"-",I23/J23)</f>
        <v>1140.1634615384614</v>
      </c>
      <c r="L23" s="19">
        <f t="shared" si="0"/>
        <v>0.11454888834147213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41096</v>
      </c>
      <c r="J24" s="10">
        <v>36</v>
      </c>
      <c r="K24" s="7">
        <f t="shared" si="3"/>
        <v>1141.5555555555557</v>
      </c>
      <c r="L24" s="8">
        <f t="shared" si="0"/>
        <v>3.9699951215506707E-2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201863</v>
      </c>
      <c r="J25" s="10">
        <v>60</v>
      </c>
      <c r="K25" s="18">
        <f t="shared" si="3"/>
        <v>3364.3833333333332</v>
      </c>
      <c r="L25" s="19">
        <f t="shared" si="0"/>
        <v>0.1950056271222462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13519</v>
      </c>
      <c r="J26" s="10">
        <v>12</v>
      </c>
      <c r="K26" s="7">
        <f t="shared" si="3"/>
        <v>1126.5833333333333</v>
      </c>
      <c r="L26" s="8">
        <f t="shared" si="0"/>
        <v>1.3059753759062565E-2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31006</v>
      </c>
      <c r="J27" s="10">
        <v>27</v>
      </c>
      <c r="K27" s="18">
        <f t="shared" si="3"/>
        <v>1148.3703703703704</v>
      </c>
      <c r="L27" s="19">
        <f t="shared" si="0"/>
        <v>2.9952712852540416E-2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11761</v>
      </c>
      <c r="J28" s="10">
        <v>7</v>
      </c>
      <c r="K28" s="18">
        <f t="shared" si="3"/>
        <v>1680.1428571428571</v>
      </c>
      <c r="L28" s="19">
        <f t="shared" si="0"/>
        <v>1.1361473774712244E-2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206694</v>
      </c>
      <c r="J29" s="10">
        <v>272</v>
      </c>
      <c r="K29" s="7">
        <f t="shared" si="3"/>
        <v>759.90441176470586</v>
      </c>
      <c r="L29" s="8">
        <f t="shared" si="0"/>
        <v>0.199672515975714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40113</v>
      </c>
      <c r="J30" s="10">
        <v>37</v>
      </c>
      <c r="K30" s="7">
        <f t="shared" si="3"/>
        <v>1084.1351351351352</v>
      </c>
      <c r="L30" s="8">
        <f t="shared" si="0"/>
        <v>3.8750344148034369E-2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12364</v>
      </c>
      <c r="J31" s="10">
        <v>239</v>
      </c>
      <c r="K31" s="7">
        <f t="shared" si="3"/>
        <v>51.73221757322176</v>
      </c>
      <c r="L31" s="8">
        <f>I31/I$42</f>
        <v>1.1943989605521826E-2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4050</v>
      </c>
      <c r="J32" s="10">
        <v>83</v>
      </c>
      <c r="K32" s="7">
        <f t="shared" si="3"/>
        <v>48.795180722891565</v>
      </c>
      <c r="L32" s="8">
        <f>I32/I$42</f>
        <v>3.9124197591688279E-3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516290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464661</v>
      </c>
      <c r="J37" s="25">
        <v>1</v>
      </c>
      <c r="K37" s="24" t="s">
        <v>6</v>
      </c>
      <c r="L37" s="27">
        <f t="shared" ref="L37:L42" si="4">I37/I$42</f>
        <v>0.44887626610250542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1035165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1035165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25879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1035193</v>
      </c>
      <c r="J46" s="110" t="s">
        <v>36</v>
      </c>
      <c r="K46" s="111"/>
      <c r="L46" s="125">
        <f>I42/I46</f>
        <v>0.99997295190365465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Dwoz0m72z99LAlrO4GfpiVxv462N0cmHs84kZxOrlH3z2dRQCLpUol9Zl+lgH+00u3xRFhKaJyEjhzSFxuqT8g==" saltValue="t9XNPm9HZM+x9DC+WBrFL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2FD21-3906-48FD-94B7-B788F1F7CD3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512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1.2832891625203595E-2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25000</v>
      </c>
      <c r="J22" s="13" t="s">
        <v>6</v>
      </c>
      <c r="K22" s="13" t="s">
        <v>6</v>
      </c>
      <c r="L22" s="14">
        <f t="shared" si="0"/>
        <v>1.2832891625203595E-2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106348</v>
      </c>
      <c r="J23" s="10">
        <v>114</v>
      </c>
      <c r="K23" s="18">
        <f t="shared" ref="K23:K35" si="3">IF(J23=0,"-",I23/J23)</f>
        <v>932.87719298245611</v>
      </c>
      <c r="L23" s="19">
        <f t="shared" si="0"/>
        <v>5.4590094342286073E-2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56987</v>
      </c>
      <c r="J24" s="10">
        <v>66</v>
      </c>
      <c r="K24" s="7">
        <f t="shared" si="3"/>
        <v>863.43939393939399</v>
      </c>
      <c r="L24" s="8">
        <f t="shared" si="0"/>
        <v>2.9252319801819089E-2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83336</v>
      </c>
      <c r="J25" s="10">
        <v>45</v>
      </c>
      <c r="K25" s="18">
        <f t="shared" si="3"/>
        <v>1851.911111111111</v>
      </c>
      <c r="L25" s="19">
        <f t="shared" si="0"/>
        <v>4.2777674259118666E-2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13560</v>
      </c>
      <c r="J26" s="10">
        <v>10</v>
      </c>
      <c r="K26" s="7">
        <f t="shared" si="3"/>
        <v>1356</v>
      </c>
      <c r="L26" s="8">
        <f t="shared" si="0"/>
        <v>6.9605604175104292E-3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17844</v>
      </c>
      <c r="J27" s="10">
        <v>20</v>
      </c>
      <c r="K27" s="18">
        <f t="shared" si="3"/>
        <v>892.2</v>
      </c>
      <c r="L27" s="19">
        <f t="shared" si="0"/>
        <v>9.1596047264053179E-3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1721</v>
      </c>
      <c r="J28" s="10">
        <v>5</v>
      </c>
      <c r="K28" s="18">
        <f t="shared" si="3"/>
        <v>344.2</v>
      </c>
      <c r="L28" s="19">
        <f t="shared" si="0"/>
        <v>8.8341625947901535E-4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290668</v>
      </c>
      <c r="J29" s="10">
        <v>636</v>
      </c>
      <c r="K29" s="7">
        <f t="shared" si="3"/>
        <v>457.02515723270443</v>
      </c>
      <c r="L29" s="8">
        <f t="shared" si="0"/>
        <v>0.14920443771658712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56591</v>
      </c>
      <c r="J30" s="10">
        <v>35</v>
      </c>
      <c r="K30" s="7">
        <f t="shared" si="3"/>
        <v>1616.8857142857144</v>
      </c>
      <c r="L30" s="8">
        <f t="shared" si="0"/>
        <v>2.9049046798475864E-2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15646</v>
      </c>
      <c r="J31" s="10">
        <v>196</v>
      </c>
      <c r="K31" s="7">
        <f t="shared" si="3"/>
        <v>79.826530612244895</v>
      </c>
      <c r="L31" s="8">
        <f>I31/I$42</f>
        <v>8.0313368947174165E-3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1565863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1409277</v>
      </c>
      <c r="J37" s="25">
        <v>2</v>
      </c>
      <c r="K37" s="24" t="s">
        <v>6</v>
      </c>
      <c r="L37" s="27">
        <f t="shared" ref="L37:L42" si="4">I37/I$42</f>
        <v>0.72340396043568178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1923119</v>
      </c>
      <c r="J41" s="31" t="s">
        <v>6</v>
      </c>
      <c r="K41" s="31" t="s">
        <v>6</v>
      </c>
      <c r="L41" s="14">
        <f t="shared" si="4"/>
        <v>0.98716710837479638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1948119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48703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1949617</v>
      </c>
      <c r="J46" s="110" t="s">
        <v>36</v>
      </c>
      <c r="K46" s="111"/>
      <c r="L46" s="125">
        <f>I42/I46</f>
        <v>0.99923164395878783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BdVhi70XnjDhI2ZlxG4Yd5AW/DddlP76w21mnGM/5tbOUtqV6oE4WBEEiz7AriB7lI144vkq1GJU2CGGqPlrw==" saltValue="UjuWQ4TzLW7JJqX1DS8nA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A439-E06D-45B0-BD52-5113A1FE9D6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513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2</v>
      </c>
      <c r="K12" s="7">
        <f t="shared" ref="K12:K21" si="1">IF(J12=0,"-",I12/J12)</f>
        <v>25000</v>
      </c>
      <c r="L12" s="8">
        <f t="shared" si="0"/>
        <v>2.474026433488026E-2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2.474026433488026E-2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173472</v>
      </c>
      <c r="J23" s="10">
        <v>184</v>
      </c>
      <c r="K23" s="18">
        <f t="shared" ref="K23:K35" si="3">IF(J23=0,"-",I23/J23)</f>
        <v>942.78260869565213</v>
      </c>
      <c r="L23" s="19">
        <f t="shared" si="0"/>
        <v>8.5834862694006975E-2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40981</v>
      </c>
      <c r="J24" s="10">
        <v>45</v>
      </c>
      <c r="K24" s="7">
        <f t="shared" si="3"/>
        <v>910.68888888888887</v>
      </c>
      <c r="L24" s="8">
        <f t="shared" si="0"/>
        <v>2.027761545415456E-2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165914</v>
      </c>
      <c r="J25" s="10">
        <v>28</v>
      </c>
      <c r="K25" s="18">
        <f t="shared" si="3"/>
        <v>5925.5</v>
      </c>
      <c r="L25" s="19">
        <f t="shared" si="0"/>
        <v>8.2095124337146469E-2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5939</v>
      </c>
      <c r="J26" s="10">
        <v>4</v>
      </c>
      <c r="K26" s="7">
        <f t="shared" si="3"/>
        <v>1484.75</v>
      </c>
      <c r="L26" s="8">
        <f t="shared" si="0"/>
        <v>2.938648597697077E-3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24508</v>
      </c>
      <c r="J27" s="10">
        <v>16</v>
      </c>
      <c r="K27" s="18">
        <f t="shared" si="3"/>
        <v>1531.75</v>
      </c>
      <c r="L27" s="19">
        <f t="shared" si="0"/>
        <v>1.2126687966384908E-2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4245</v>
      </c>
      <c r="J28" s="10">
        <v>2</v>
      </c>
      <c r="K28" s="18">
        <f t="shared" si="3"/>
        <v>2122.5</v>
      </c>
      <c r="L28" s="19">
        <f t="shared" si="0"/>
        <v>2.1004484420313338E-3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339471</v>
      </c>
      <c r="J29" s="10">
        <v>358</v>
      </c>
      <c r="K29" s="7">
        <f t="shared" si="3"/>
        <v>948.24301675977654</v>
      </c>
      <c r="L29" s="8">
        <f t="shared" si="0"/>
        <v>0.16797204548052272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44300</v>
      </c>
      <c r="J30" s="10">
        <v>27</v>
      </c>
      <c r="K30" s="7">
        <f t="shared" si="3"/>
        <v>1640.7407407407406</v>
      </c>
      <c r="L30" s="8">
        <f t="shared" si="0"/>
        <v>2.1919874200703911E-2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22932</v>
      </c>
      <c r="J31" s="10">
        <v>475</v>
      </c>
      <c r="K31" s="7">
        <f t="shared" si="3"/>
        <v>48.277894736842107</v>
      </c>
      <c r="L31" s="8">
        <f>I31/I$42</f>
        <v>1.1346874834549481E-2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1383000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1244700</v>
      </c>
      <c r="J37" s="25">
        <v>2</v>
      </c>
      <c r="K37" s="24" t="s">
        <v>6</v>
      </c>
      <c r="L37" s="27">
        <f t="shared" ref="L37:L42" si="4">I37/I$42</f>
        <v>0.61588414035250916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1970997</v>
      </c>
      <c r="J41" s="31" t="s">
        <v>6</v>
      </c>
      <c r="K41" s="31" t="s">
        <v>6</v>
      </c>
      <c r="L41" s="14">
        <f t="shared" si="4"/>
        <v>0.9752597356651197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2020997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50524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2023272</v>
      </c>
      <c r="J46" s="110" t="s">
        <v>36</v>
      </c>
      <c r="K46" s="111"/>
      <c r="L46" s="125">
        <f>I42/I46</f>
        <v>0.99887558370797402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eO/t7CvL/WhJBTrqLWTPqWf/txTjNjDWtx/SSE6Y7n/9hXqql1umBHx94nx20XeyUzas0LgcSJMpwNaGB24Fjw==" saltValue="1jpuNeFLajYF6LYxQJHEA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8D6DF-19AB-46C5-8A17-D6258BD174F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514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250000</v>
      </c>
      <c r="J12" s="6">
        <v>5</v>
      </c>
      <c r="K12" s="7">
        <f t="shared" ref="K12:K21" si="1">IF(J12=0,"-",I12/J12)</f>
        <v>50000</v>
      </c>
      <c r="L12" s="8">
        <f t="shared" si="0"/>
        <v>8.6434607033702579E-2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17378</v>
      </c>
      <c r="J16" s="10">
        <v>3</v>
      </c>
      <c r="K16" s="7">
        <f t="shared" si="1"/>
        <v>5792.666666666667</v>
      </c>
      <c r="L16" s="8">
        <f t="shared" si="0"/>
        <v>6.0082424041267343E-3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1.3829537125392413E-2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307378</v>
      </c>
      <c r="J22" s="13" t="s">
        <v>6</v>
      </c>
      <c r="K22" s="13" t="s">
        <v>6</v>
      </c>
      <c r="L22" s="14">
        <f t="shared" si="0"/>
        <v>0.10627238656322173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50000</v>
      </c>
      <c r="J23" s="10">
        <v>45</v>
      </c>
      <c r="K23" s="18">
        <f t="shared" ref="K23:K35" si="3">IF(J23=0,"-",I23/J23)</f>
        <v>1111.1111111111111</v>
      </c>
      <c r="L23" s="19">
        <f t="shared" si="0"/>
        <v>1.7286921406740516E-2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28806</v>
      </c>
      <c r="J24" s="10">
        <v>26</v>
      </c>
      <c r="K24" s="7">
        <f t="shared" si="3"/>
        <v>1107.9230769230769</v>
      </c>
      <c r="L24" s="8">
        <f t="shared" si="0"/>
        <v>9.9593411608513462E-3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140000</v>
      </c>
      <c r="J25" s="10">
        <v>49</v>
      </c>
      <c r="K25" s="18">
        <f t="shared" si="3"/>
        <v>2857.1428571428573</v>
      </c>
      <c r="L25" s="19">
        <f t="shared" si="0"/>
        <v>4.8403379938873448E-2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11872</v>
      </c>
      <c r="J26" s="10">
        <v>4</v>
      </c>
      <c r="K26" s="7">
        <f t="shared" si="3"/>
        <v>2968</v>
      </c>
      <c r="L26" s="8">
        <f t="shared" si="0"/>
        <v>4.1046066188164679E-3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5146</v>
      </c>
      <c r="J27" s="10">
        <v>4</v>
      </c>
      <c r="K27" s="18">
        <f t="shared" si="3"/>
        <v>1286.5</v>
      </c>
      <c r="L27" s="19">
        <f t="shared" si="0"/>
        <v>1.779169951181734E-3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2614</v>
      </c>
      <c r="J28" s="10">
        <v>1</v>
      </c>
      <c r="K28" s="18">
        <f t="shared" si="3"/>
        <v>2614</v>
      </c>
      <c r="L28" s="19">
        <f t="shared" si="0"/>
        <v>9.0376025114439422E-4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315336</v>
      </c>
      <c r="J29" s="10">
        <v>260</v>
      </c>
      <c r="K29" s="7">
        <f t="shared" si="3"/>
        <v>1212.8307692307692</v>
      </c>
      <c r="L29" s="8">
        <f t="shared" si="0"/>
        <v>0.10902377297431855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51375</v>
      </c>
      <c r="J30" s="10">
        <v>16</v>
      </c>
      <c r="K30" s="7">
        <f t="shared" si="3"/>
        <v>3210.9375</v>
      </c>
      <c r="L30" s="8">
        <f t="shared" si="0"/>
        <v>1.776231174542588E-2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2305000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2074500</v>
      </c>
      <c r="J37" s="25">
        <v>3</v>
      </c>
      <c r="K37" s="24" t="s">
        <v>6</v>
      </c>
      <c r="L37" s="27">
        <f t="shared" ref="L37:L42" si="4">I37/I$42</f>
        <v>0.71723436916566408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2584982</v>
      </c>
      <c r="J41" s="31" t="s">
        <v>6</v>
      </c>
      <c r="K41" s="31" t="s">
        <v>6</v>
      </c>
      <c r="L41" s="14">
        <f t="shared" si="4"/>
        <v>0.89372761343677831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2892360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72309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2892382</v>
      </c>
      <c r="J46" s="110" t="s">
        <v>36</v>
      </c>
      <c r="K46" s="111"/>
      <c r="L46" s="125">
        <f>I42/I46</f>
        <v>0.99999239381243554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H9c4OfeguGzd9U/KCQk1gAQKNUwHKZGczveP9yAy5DhnB7Ya6z6Znmp9ogj64qBH93uI1+JOoryKJsv00K5xg==" saltValue="sMHRH4tDSIU8JKJc76in7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0718E-0C5A-4D62-81B3-0F557E93222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515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16137</v>
      </c>
      <c r="J16" s="10">
        <v>4</v>
      </c>
      <c r="K16" s="7">
        <f t="shared" si="1"/>
        <v>4034.25</v>
      </c>
      <c r="L16" s="8">
        <f t="shared" si="0"/>
        <v>1.5348297059027741E-2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16137</v>
      </c>
      <c r="J22" s="13" t="s">
        <v>6</v>
      </c>
      <c r="K22" s="13" t="s">
        <v>6</v>
      </c>
      <c r="L22" s="14">
        <f t="shared" si="0"/>
        <v>1.5348297059027741E-2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28000</v>
      </c>
      <c r="J23" s="10">
        <v>30</v>
      </c>
      <c r="K23" s="18">
        <f t="shared" ref="K23:K35" si="3">IF(J23=0,"-",I23/J23)</f>
        <v>933.33333333333337</v>
      </c>
      <c r="L23" s="19">
        <f t="shared" si="0"/>
        <v>2.6631487739528833E-2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6502</v>
      </c>
      <c r="J24" s="10">
        <v>7</v>
      </c>
      <c r="K24" s="7">
        <f t="shared" si="3"/>
        <v>928.85714285714289</v>
      </c>
      <c r="L24" s="8">
        <f t="shared" si="0"/>
        <v>6.1842119029434451E-3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47000</v>
      </c>
      <c r="J25" s="10">
        <v>18</v>
      </c>
      <c r="K25" s="18">
        <f t="shared" si="3"/>
        <v>2611.1111111111113</v>
      </c>
      <c r="L25" s="19">
        <f t="shared" si="0"/>
        <v>4.4702854419923395E-2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2000</v>
      </c>
      <c r="J26" s="10">
        <v>2</v>
      </c>
      <c r="K26" s="7">
        <f t="shared" si="3"/>
        <v>1000</v>
      </c>
      <c r="L26" s="8">
        <f t="shared" si="0"/>
        <v>1.9022491242520593E-3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7919</v>
      </c>
      <c r="J27" s="10">
        <v>5</v>
      </c>
      <c r="K27" s="18">
        <f t="shared" si="3"/>
        <v>1583.8</v>
      </c>
      <c r="L27" s="19">
        <f t="shared" si="0"/>
        <v>7.5319554074760294E-3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500</v>
      </c>
      <c r="J28" s="10">
        <v>1</v>
      </c>
      <c r="K28" s="18">
        <f t="shared" si="3"/>
        <v>500</v>
      </c>
      <c r="L28" s="19">
        <f t="shared" si="0"/>
        <v>4.7556228106301483E-4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263491</v>
      </c>
      <c r="J29" s="10">
        <v>448</v>
      </c>
      <c r="K29" s="7">
        <f t="shared" si="3"/>
        <v>588.14955357142856</v>
      </c>
      <c r="L29" s="8">
        <f t="shared" si="0"/>
        <v>0.25061276199914967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37125</v>
      </c>
      <c r="J30" s="10">
        <v>28</v>
      </c>
      <c r="K30" s="7">
        <f t="shared" si="3"/>
        <v>1325.8928571428571</v>
      </c>
      <c r="L30" s="8">
        <f t="shared" si="0"/>
        <v>3.5310499368928855E-2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25000</v>
      </c>
      <c r="J31" s="10">
        <v>308</v>
      </c>
      <c r="K31" s="7">
        <f t="shared" si="3"/>
        <v>81.168831168831176</v>
      </c>
      <c r="L31" s="8">
        <f>I31/I$42</f>
        <v>2.3778114053150744E-2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4608</v>
      </c>
      <c r="J32" s="10">
        <v>42</v>
      </c>
      <c r="K32" s="7">
        <f t="shared" si="3"/>
        <v>109.71428571428571</v>
      </c>
      <c r="L32" s="8">
        <f>I32/I$42</f>
        <v>4.3827819822767448E-3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737600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0.63139452932174356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1035250</v>
      </c>
      <c r="J41" s="31" t="s">
        <v>6</v>
      </c>
      <c r="K41" s="31" t="s">
        <v>6</v>
      </c>
      <c r="L41" s="14">
        <f t="shared" si="4"/>
        <v>0.98465170294097226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1051387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26285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1051388</v>
      </c>
      <c r="J46" s="110" t="s">
        <v>36</v>
      </c>
      <c r="K46" s="111"/>
      <c r="L46" s="125">
        <f>I42/I46</f>
        <v>0.9999990488763425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gKu15/8k3Hsjt8hD37oxZU5jrRH7HCaEY1wwXcyooTe34eovmxwRCFGvAtdhScCJlipyDQGdpq5BFnhUIIaGw==" saltValue="v53PVbaXh4fmYYY69+Chq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51B56-44B6-4150-AB7F-635C9406ADB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516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155000</v>
      </c>
      <c r="J12" s="6">
        <v>4</v>
      </c>
      <c r="K12" s="7">
        <f t="shared" ref="K12:K21" si="1">IF(J12=0,"-",I12/J12)</f>
        <v>38750</v>
      </c>
      <c r="L12" s="8">
        <f t="shared" si="0"/>
        <v>3.6818632603493016E-2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60000</v>
      </c>
      <c r="J17" s="10">
        <v>2</v>
      </c>
      <c r="K17" s="7">
        <f t="shared" si="1"/>
        <v>30000</v>
      </c>
      <c r="L17" s="8">
        <f t="shared" si="0"/>
        <v>1.4252373911029556E-2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215000</v>
      </c>
      <c r="J22" s="13" t="s">
        <v>6</v>
      </c>
      <c r="K22" s="13" t="s">
        <v>6</v>
      </c>
      <c r="L22" s="14">
        <f t="shared" si="0"/>
        <v>5.1071006514522573E-2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143150</v>
      </c>
      <c r="J23" s="10">
        <v>129</v>
      </c>
      <c r="K23" s="18">
        <f t="shared" ref="K23:K35" si="3">IF(J23=0,"-",I23/J23)</f>
        <v>1109.6899224806202</v>
      </c>
      <c r="L23" s="19">
        <f t="shared" si="0"/>
        <v>3.4003788756064683E-2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36905</v>
      </c>
      <c r="J24" s="10">
        <v>33</v>
      </c>
      <c r="K24" s="7">
        <f t="shared" si="3"/>
        <v>1118.3333333333333</v>
      </c>
      <c r="L24" s="8">
        <f t="shared" si="0"/>
        <v>8.7663976531090967E-3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110442</v>
      </c>
      <c r="J25" s="10">
        <v>26</v>
      </c>
      <c r="K25" s="18">
        <f t="shared" si="3"/>
        <v>4247.7692307692305</v>
      </c>
      <c r="L25" s="19">
        <f t="shared" si="0"/>
        <v>2.6234344658032104E-2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18800</v>
      </c>
      <c r="J26" s="10">
        <v>5</v>
      </c>
      <c r="K26" s="7">
        <f t="shared" si="3"/>
        <v>3760</v>
      </c>
      <c r="L26" s="8">
        <f t="shared" si="0"/>
        <v>4.4657438254559279E-3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1718</v>
      </c>
      <c r="J27" s="10">
        <v>2</v>
      </c>
      <c r="K27" s="18">
        <f t="shared" si="3"/>
        <v>859</v>
      </c>
      <c r="L27" s="19">
        <f t="shared" si="0"/>
        <v>4.0809297298581294E-4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488089</v>
      </c>
      <c r="J29" s="10">
        <v>358</v>
      </c>
      <c r="K29" s="7">
        <f t="shared" si="3"/>
        <v>1363.377094972067</v>
      </c>
      <c r="L29" s="8">
        <f t="shared" si="0"/>
        <v>0.11594044883100842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189164</v>
      </c>
      <c r="J30" s="10">
        <v>55</v>
      </c>
      <c r="K30" s="7">
        <f t="shared" si="3"/>
        <v>3439.3454545454547</v>
      </c>
      <c r="L30" s="8">
        <f t="shared" si="0"/>
        <v>4.4933934308433246E-2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31802</v>
      </c>
      <c r="J31" s="10">
        <v>327</v>
      </c>
      <c r="K31" s="7">
        <f t="shared" si="3"/>
        <v>97.25382262996942</v>
      </c>
      <c r="L31" s="8">
        <f>I31/I$42</f>
        <v>7.5542332519760325E-3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4714</v>
      </c>
      <c r="J32" s="10">
        <v>64</v>
      </c>
      <c r="K32" s="7">
        <f t="shared" si="3"/>
        <v>73.65625</v>
      </c>
      <c r="L32" s="8">
        <f>I32/I$42</f>
        <v>1.1197615102765555E-3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3663521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3219624</v>
      </c>
      <c r="J37" s="25">
        <v>5</v>
      </c>
      <c r="K37" s="24" t="s">
        <v>6</v>
      </c>
      <c r="L37" s="27">
        <f t="shared" ref="L37:L42" si="4">I37/I$42</f>
        <v>0.7647880850154104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3994825</v>
      </c>
      <c r="J41" s="31" t="s">
        <v>6</v>
      </c>
      <c r="K41" s="31" t="s">
        <v>6</v>
      </c>
      <c r="L41" s="14">
        <f t="shared" si="4"/>
        <v>0.94892899348547743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4209825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105245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4209831</v>
      </c>
      <c r="J46" s="110" t="s">
        <v>36</v>
      </c>
      <c r="K46" s="111"/>
      <c r="L46" s="125">
        <f>I42/I46</f>
        <v>0.99999857476464016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RDczjY7E22O4ndLv+kT9y/qHQG2ejaNDY679pI9onpyovRGUDEPN3ySBysK0gUyBOEWgDqGdPYivYvAvBhO5Q==" saltValue="Dh7KnNyABRw/L2dYfMrY8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30147-176D-43A1-BA04-A767EB8251A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517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39345</v>
      </c>
      <c r="J12" s="6">
        <v>1</v>
      </c>
      <c r="K12" s="7">
        <f t="shared" ref="K12:K21" si="1">IF(J12=0,"-",I12/J12)</f>
        <v>39345</v>
      </c>
      <c r="L12" s="8">
        <f t="shared" si="0"/>
        <v>2.3248558376660327E-2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7598</v>
      </c>
      <c r="J16" s="10">
        <v>1</v>
      </c>
      <c r="K16" s="7">
        <f t="shared" si="1"/>
        <v>7598</v>
      </c>
      <c r="L16" s="8">
        <f t="shared" si="0"/>
        <v>4.4895805450721861E-3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46943</v>
      </c>
      <c r="J22" s="13" t="s">
        <v>6</v>
      </c>
      <c r="K22" s="13" t="s">
        <v>6</v>
      </c>
      <c r="L22" s="14">
        <f t="shared" si="0"/>
        <v>2.7738138921732512E-2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165768</v>
      </c>
      <c r="J23" s="10">
        <v>172</v>
      </c>
      <c r="K23" s="18">
        <f t="shared" ref="K23:K35" si="3">IF(J23=0,"-",I23/J23)</f>
        <v>963.76744186046517</v>
      </c>
      <c r="L23" s="19">
        <f t="shared" si="0"/>
        <v>9.7950616977563326E-2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55176</v>
      </c>
      <c r="J24" s="10">
        <v>49</v>
      </c>
      <c r="K24" s="7">
        <f t="shared" si="3"/>
        <v>1126.0408163265306</v>
      </c>
      <c r="L24" s="8">
        <f t="shared" si="0"/>
        <v>3.2602934476823234E-2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65930</v>
      </c>
      <c r="J25" s="10">
        <v>16</v>
      </c>
      <c r="K25" s="18">
        <f t="shared" si="3"/>
        <v>4120.625</v>
      </c>
      <c r="L25" s="19">
        <f t="shared" si="0"/>
        <v>3.8957363166176526E-2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16426</v>
      </c>
      <c r="J26" s="10">
        <v>2</v>
      </c>
      <c r="K26" s="7">
        <f t="shared" si="3"/>
        <v>8213</v>
      </c>
      <c r="L26" s="8">
        <f t="shared" si="0"/>
        <v>9.705955518999174E-3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1587</v>
      </c>
      <c r="J27" s="10">
        <v>4</v>
      </c>
      <c r="K27" s="18">
        <f t="shared" si="3"/>
        <v>396.75</v>
      </c>
      <c r="L27" s="19">
        <f t="shared" si="0"/>
        <v>9.3774208015656214E-4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1554</v>
      </c>
      <c r="J28" s="10">
        <v>3</v>
      </c>
      <c r="K28" s="18">
        <f t="shared" si="3"/>
        <v>518</v>
      </c>
      <c r="L28" s="19">
        <f t="shared" si="0"/>
        <v>9.1824271743118943E-4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234475</v>
      </c>
      <c r="J29" s="10">
        <v>229</v>
      </c>
      <c r="K29" s="7">
        <f t="shared" si="3"/>
        <v>1023.9082969432314</v>
      </c>
      <c r="L29" s="8">
        <f t="shared" si="0"/>
        <v>0.13854888106156893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39279</v>
      </c>
      <c r="J30" s="10">
        <v>15</v>
      </c>
      <c r="K30" s="7">
        <f t="shared" si="3"/>
        <v>2618.6</v>
      </c>
      <c r="L30" s="8">
        <f t="shared" si="0"/>
        <v>2.320955965120958E-2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15940</v>
      </c>
      <c r="J31" s="10">
        <v>159</v>
      </c>
      <c r="K31" s="7">
        <f t="shared" si="3"/>
        <v>100.25157232704403</v>
      </c>
      <c r="L31" s="8">
        <f>I31/I$42</f>
        <v>9.4187830861345943E-3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1290800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1161720</v>
      </c>
      <c r="J37" s="25">
        <v>2</v>
      </c>
      <c r="K37" s="24" t="s">
        <v>6</v>
      </c>
      <c r="L37" s="27">
        <f t="shared" ref="L37:L42" si="4">I37/I$42</f>
        <v>0.68644847470666759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1645420</v>
      </c>
      <c r="J41" s="31" t="s">
        <v>6</v>
      </c>
      <c r="K41" s="31" t="s">
        <v>6</v>
      </c>
      <c r="L41" s="14">
        <f t="shared" si="4"/>
        <v>0.97226186107826751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1692363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42308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1692363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U0YnQZv/FayYl9m9oJ0x+uzoSOohjQYqZ4BV/pAUKVCOWRHxdnF8wNFJ+S1JRvJUz5r2lAjGCdMXJHAWKBGMeg==" saltValue="P63gL7cBcnu081KMoWMJX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6AC07-CD78-4EB0-BB4A-D46341507A96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518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82361</v>
      </c>
      <c r="J16" s="10">
        <v>14</v>
      </c>
      <c r="K16" s="7">
        <f t="shared" si="1"/>
        <v>5882.9285714285716</v>
      </c>
      <c r="L16" s="8">
        <f t="shared" si="0"/>
        <v>3.6260287234693579E-2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82361</v>
      </c>
      <c r="J22" s="13" t="s">
        <v>6</v>
      </c>
      <c r="K22" s="13" t="s">
        <v>6</v>
      </c>
      <c r="L22" s="14">
        <f t="shared" si="0"/>
        <v>3.6260287234693579E-2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187169</v>
      </c>
      <c r="J23" s="10">
        <v>166</v>
      </c>
      <c r="K23" s="18">
        <f t="shared" ref="K23:K35" si="3">IF(J23=0,"-",I23/J23)</f>
        <v>1127.5240963855422</v>
      </c>
      <c r="L23" s="19">
        <f t="shared" si="0"/>
        <v>8.2403099785461106E-2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69006</v>
      </c>
      <c r="J24" s="10">
        <v>61</v>
      </c>
      <c r="K24" s="7">
        <f t="shared" si="3"/>
        <v>1131.2459016393443</v>
      </c>
      <c r="L24" s="8">
        <f t="shared" si="0"/>
        <v>3.0380609522920616E-2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118380</v>
      </c>
      <c r="J25" s="10">
        <v>59</v>
      </c>
      <c r="K25" s="18">
        <f t="shared" si="3"/>
        <v>2006.4406779661017</v>
      </c>
      <c r="L25" s="19">
        <f t="shared" si="0"/>
        <v>5.2118026770474203E-2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7925</v>
      </c>
      <c r="J26" s="10">
        <v>5</v>
      </c>
      <c r="K26" s="7">
        <f t="shared" si="3"/>
        <v>1585</v>
      </c>
      <c r="L26" s="8">
        <f t="shared" si="0"/>
        <v>3.4890637114040213E-3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46131</v>
      </c>
      <c r="J27" s="10">
        <v>23</v>
      </c>
      <c r="K27" s="18">
        <f t="shared" si="3"/>
        <v>2005.695652173913</v>
      </c>
      <c r="L27" s="19">
        <f t="shared" si="0"/>
        <v>2.0309652753410588E-2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480951</v>
      </c>
      <c r="J29" s="10">
        <v>358</v>
      </c>
      <c r="K29" s="7">
        <f t="shared" si="3"/>
        <v>1343.4385474860335</v>
      </c>
      <c r="L29" s="8">
        <f t="shared" si="0"/>
        <v>0.21174368215311992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82137</v>
      </c>
      <c r="J30" s="10">
        <v>44</v>
      </c>
      <c r="K30" s="7">
        <f t="shared" si="3"/>
        <v>1866.75</v>
      </c>
      <c r="L30" s="8">
        <f t="shared" si="0"/>
        <v>3.6161668903923291E-2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28711</v>
      </c>
      <c r="J31" s="10">
        <v>876</v>
      </c>
      <c r="K31" s="7">
        <f t="shared" si="3"/>
        <v>32.775114155251138</v>
      </c>
      <c r="L31" s="8">
        <f>I31/I$42</f>
        <v>1.2640316494400108E-2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8200</v>
      </c>
      <c r="J32" s="10">
        <v>138</v>
      </c>
      <c r="K32" s="7">
        <f t="shared" si="3"/>
        <v>59.420289855072461</v>
      </c>
      <c r="L32" s="8">
        <f>I32/I$42</f>
        <v>3.6101353228407537E-3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1526127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1327680</v>
      </c>
      <c r="J37" s="25">
        <v>2</v>
      </c>
      <c r="K37" s="24" t="s">
        <v>6</v>
      </c>
      <c r="L37" s="27">
        <f t="shared" ref="L37:L42" si="4">I37/I$42</f>
        <v>0.58452493480844048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2189022</v>
      </c>
      <c r="J41" s="31" t="s">
        <v>6</v>
      </c>
      <c r="K41" s="31" t="s">
        <v>6</v>
      </c>
      <c r="L41" s="14">
        <f t="shared" si="4"/>
        <v>0.96373971276530646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2271383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56685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2271385</v>
      </c>
      <c r="J46" s="110" t="s">
        <v>36</v>
      </c>
      <c r="K46" s="111"/>
      <c r="L46" s="125">
        <f>I42/I46</f>
        <v>0.99999911947996489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aXfMJ809wW848+05t9Gxfwzlpthjo3iW+H3zDLkhBdYLrNFcekZs4XbwFd+OUKV+AIpIWtbDtSk4rltGfAvMvA==" saltValue="b2XyVzV7blU3C9bDYSRDd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72CCC-A9BA-43B2-B476-FF8C13D575C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519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175000</v>
      </c>
      <c r="J12" s="6">
        <v>5</v>
      </c>
      <c r="K12" s="7">
        <f t="shared" ref="K12:K21" si="1">IF(J12=0,"-",I12/J12)</f>
        <v>35000</v>
      </c>
      <c r="L12" s="8">
        <f t="shared" si="0"/>
        <v>2.0463032829603624E-2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55000</v>
      </c>
      <c r="J13" s="6">
        <v>2</v>
      </c>
      <c r="K13" s="7">
        <f t="shared" si="1"/>
        <v>27500</v>
      </c>
      <c r="L13" s="8">
        <f t="shared" si="0"/>
        <v>6.4312388893039965E-3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145613</v>
      </c>
      <c r="J16" s="10">
        <v>26</v>
      </c>
      <c r="K16" s="7">
        <f t="shared" si="1"/>
        <v>5600.5</v>
      </c>
      <c r="L16" s="8">
        <f t="shared" si="0"/>
        <v>1.7026763425240413E-2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174936</v>
      </c>
      <c r="J17" s="10">
        <v>6</v>
      </c>
      <c r="K17" s="7">
        <f t="shared" si="1"/>
        <v>29156</v>
      </c>
      <c r="L17" s="8">
        <f t="shared" si="0"/>
        <v>2.0455549206168797E-2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495549</v>
      </c>
      <c r="J22" s="13" t="s">
        <v>6</v>
      </c>
      <c r="K22" s="13" t="s">
        <v>6</v>
      </c>
      <c r="L22" s="14">
        <f t="shared" si="0"/>
        <v>5.7945345461012834E-2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613008</v>
      </c>
      <c r="J23" s="10">
        <v>525</v>
      </c>
      <c r="K23" s="18">
        <f t="shared" ref="K23:K35" si="3">IF(J23=0,"-",I23/J23)</f>
        <v>1167.6342857142856</v>
      </c>
      <c r="L23" s="19">
        <f t="shared" si="0"/>
        <v>7.1680016164626617E-2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310699</v>
      </c>
      <c r="J24" s="10">
        <v>262</v>
      </c>
      <c r="K24" s="7">
        <f t="shared" si="3"/>
        <v>1185.8740458015268</v>
      </c>
      <c r="L24" s="8">
        <f t="shared" si="0"/>
        <v>3.6330536212142953E-2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662700</v>
      </c>
      <c r="J25" s="10">
        <v>231</v>
      </c>
      <c r="K25" s="18">
        <f t="shared" si="3"/>
        <v>2868.8311688311687</v>
      </c>
      <c r="L25" s="19">
        <f t="shared" si="0"/>
        <v>7.7490582035304692E-2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142298</v>
      </c>
      <c r="J26" s="10">
        <v>31</v>
      </c>
      <c r="K26" s="7">
        <f t="shared" si="3"/>
        <v>4590.2580645161288</v>
      </c>
      <c r="L26" s="8">
        <f t="shared" si="0"/>
        <v>1.6639135117639637E-2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13732</v>
      </c>
      <c r="J27" s="10">
        <v>21</v>
      </c>
      <c r="K27" s="18">
        <f t="shared" si="3"/>
        <v>653.90476190476193</v>
      </c>
      <c r="L27" s="19">
        <f t="shared" si="0"/>
        <v>1.6057049532349542E-3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6260</v>
      </c>
      <c r="J28" s="10">
        <v>6</v>
      </c>
      <c r="K28" s="18">
        <f t="shared" si="3"/>
        <v>1043.3333333333333</v>
      </c>
      <c r="L28" s="19">
        <f t="shared" si="0"/>
        <v>7.3199191721896395E-4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2015662</v>
      </c>
      <c r="J29" s="10">
        <v>3729</v>
      </c>
      <c r="K29" s="7">
        <f t="shared" si="3"/>
        <v>540.53687315634215</v>
      </c>
      <c r="L29" s="8">
        <f t="shared" si="0"/>
        <v>0.23569461531076857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383743</v>
      </c>
      <c r="J30" s="10">
        <v>237</v>
      </c>
      <c r="K30" s="7">
        <f t="shared" si="3"/>
        <v>1619.168776371308</v>
      </c>
      <c r="L30" s="8">
        <f t="shared" si="0"/>
        <v>4.4871689183603333E-2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186722</v>
      </c>
      <c r="J31" s="10">
        <v>1184</v>
      </c>
      <c r="K31" s="7">
        <f t="shared" si="3"/>
        <v>157.7043918918919</v>
      </c>
      <c r="L31" s="8">
        <f>I31/I$42</f>
        <v>2.1833705234338561E-2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41893</v>
      </c>
      <c r="J32" s="10">
        <v>131</v>
      </c>
      <c r="K32" s="7">
        <f t="shared" si="3"/>
        <v>319.79389312977099</v>
      </c>
      <c r="L32" s="8">
        <f>I32/I$42</f>
        <v>4.8986161961747689E-3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61781</v>
      </c>
      <c r="J33" s="10">
        <v>15</v>
      </c>
      <c r="K33" s="7">
        <f t="shared" si="3"/>
        <v>4118.7333333333336</v>
      </c>
      <c r="L33" s="8">
        <f>I33/I$42</f>
        <v>7.224152178547094E-3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5187190</v>
      </c>
      <c r="J36" s="25">
        <v>9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4469962</v>
      </c>
      <c r="J37" s="25">
        <v>9</v>
      </c>
      <c r="K37" s="24" t="s">
        <v>6</v>
      </c>
      <c r="L37" s="27">
        <f t="shared" ref="L37:L42" si="4">I37/I$42</f>
        <v>0.52267988087474671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691</v>
      </c>
      <c r="J38" s="28">
        <v>1</v>
      </c>
      <c r="K38" s="7">
        <f t="shared" ref="K38:K39" si="5">IF(J38=0,"-",I38/J38)</f>
        <v>691</v>
      </c>
      <c r="L38" s="27">
        <f t="shared" si="4"/>
        <v>8.0799746772892029E-5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32200</v>
      </c>
      <c r="J40" s="28">
        <v>7</v>
      </c>
      <c r="K40" s="24" t="s">
        <v>6</v>
      </c>
      <c r="L40" s="27">
        <f t="shared" si="4"/>
        <v>3.7651980406470669E-3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8056458</v>
      </c>
      <c r="J41" s="31" t="s">
        <v>6</v>
      </c>
      <c r="K41" s="31" t="s">
        <v>6</v>
      </c>
      <c r="L41" s="14">
        <f t="shared" si="4"/>
        <v>0.94205465453898718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8552007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213799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8566264</v>
      </c>
      <c r="J46" s="110" t="s">
        <v>36</v>
      </c>
      <c r="K46" s="111"/>
      <c r="L46" s="125">
        <f>I42/I46</f>
        <v>0.99833568052537258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4mJtV8/D6sbSxvEvii7gn6/HLn6TqmshHfZOatCFP4O5PexVlu2+82CWUpXjAfjFRxupJYTPsdw1dAxyxJpiUA==" saltValue="CLHVTapKNnoFrdNra4keQ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A61CC-FF55-4BEC-9BAC-463D9FC0A19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520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150000</v>
      </c>
      <c r="J12" s="6">
        <v>3</v>
      </c>
      <c r="K12" s="7">
        <f t="shared" ref="K12:K21" si="1">IF(J12=0,"-",I12/J12)</f>
        <v>50000</v>
      </c>
      <c r="L12" s="8">
        <f t="shared" si="0"/>
        <v>5.1264227104627212E-2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80000</v>
      </c>
      <c r="J17" s="10">
        <v>2</v>
      </c>
      <c r="K17" s="7">
        <f t="shared" si="1"/>
        <v>40000</v>
      </c>
      <c r="L17" s="8">
        <f t="shared" si="0"/>
        <v>2.7340921122467846E-2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230000</v>
      </c>
      <c r="J22" s="13" t="s">
        <v>6</v>
      </c>
      <c r="K22" s="13" t="s">
        <v>6</v>
      </c>
      <c r="L22" s="14">
        <f t="shared" si="0"/>
        <v>7.8605148227095065E-2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144930</v>
      </c>
      <c r="J23" s="10">
        <v>134</v>
      </c>
      <c r="K23" s="18">
        <f t="shared" ref="K23:K35" si="3">IF(J23=0,"-",I23/J23)</f>
        <v>1081.5671641791046</v>
      </c>
      <c r="L23" s="19">
        <f t="shared" si="0"/>
        <v>4.9531496228490811E-2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52341</v>
      </c>
      <c r="J24" s="10">
        <v>51</v>
      </c>
      <c r="K24" s="7">
        <f t="shared" si="3"/>
        <v>1026.2941176470588</v>
      </c>
      <c r="L24" s="8">
        <f t="shared" si="0"/>
        <v>1.7888139405888619E-2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111433</v>
      </c>
      <c r="J25" s="10">
        <v>36</v>
      </c>
      <c r="K25" s="18">
        <f t="shared" si="3"/>
        <v>3095.3611111111113</v>
      </c>
      <c r="L25" s="19">
        <f t="shared" si="0"/>
        <v>3.8083510792999493E-2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20600</v>
      </c>
      <c r="J26" s="10">
        <v>3</v>
      </c>
      <c r="K26" s="7">
        <f t="shared" si="3"/>
        <v>6866.666666666667</v>
      </c>
      <c r="L26" s="8">
        <f t="shared" si="0"/>
        <v>7.0402871890354705E-3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1000</v>
      </c>
      <c r="J27" s="10">
        <v>1</v>
      </c>
      <c r="K27" s="18">
        <f t="shared" si="3"/>
        <v>1000</v>
      </c>
      <c r="L27" s="19">
        <f t="shared" si="0"/>
        <v>3.417615140308481E-4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381347</v>
      </c>
      <c r="J29" s="10">
        <v>321</v>
      </c>
      <c r="K29" s="7">
        <f t="shared" si="3"/>
        <v>1187.9968847352025</v>
      </c>
      <c r="L29" s="8">
        <f t="shared" si="0"/>
        <v>0.13032972809112181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92236</v>
      </c>
      <c r="J30" s="10">
        <v>34</v>
      </c>
      <c r="K30" s="7">
        <f t="shared" si="3"/>
        <v>2712.8235294117649</v>
      </c>
      <c r="L30" s="8">
        <f t="shared" si="0"/>
        <v>3.15227150081493E-2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15999</v>
      </c>
      <c r="J31" s="10">
        <v>146</v>
      </c>
      <c r="K31" s="7">
        <f t="shared" si="3"/>
        <v>109.58219178082192</v>
      </c>
      <c r="L31" s="8">
        <f>I31/I$42</f>
        <v>5.4678424629795381E-3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7056</v>
      </c>
      <c r="J32" s="10">
        <v>77</v>
      </c>
      <c r="K32" s="7">
        <f t="shared" si="3"/>
        <v>91.63636363636364</v>
      </c>
      <c r="L32" s="8">
        <f>I32/I$42</f>
        <v>2.4114692430016642E-3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2268340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2041308</v>
      </c>
      <c r="J37" s="25">
        <v>3</v>
      </c>
      <c r="K37" s="24" t="s">
        <v>6</v>
      </c>
      <c r="L37" s="27">
        <f t="shared" ref="L37:L42" si="4">I37/I$42</f>
        <v>0.69764051268328242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2696017</v>
      </c>
      <c r="J41" s="31" t="s">
        <v>6</v>
      </c>
      <c r="K41" s="31" t="s">
        <v>6</v>
      </c>
      <c r="L41" s="14">
        <f t="shared" si="4"/>
        <v>0.92139485177290492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2926017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73151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2926017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3Yw9la+pQkDR/mR4EQNAOwuZwVJ6P+vxXBNlh4iz+RRk6o9nbJeGWcIUTK7jfmZf0M9Xc7FePYlth0dVOqSZmA==" saltValue="JvlzlPwLrc7AVnjh0ihTx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04998-02AA-46D3-BD5A-C21498B51A9A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449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100000</v>
      </c>
      <c r="J12" s="6">
        <v>2</v>
      </c>
      <c r="K12" s="7">
        <f t="shared" ref="K12:K21" si="1">IF(J12=0,"-",I12/J12)</f>
        <v>50000</v>
      </c>
      <c r="L12" s="8">
        <f t="shared" si="0"/>
        <v>9.4395458445703254E-2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100000</v>
      </c>
      <c r="J22" s="13" t="s">
        <v>6</v>
      </c>
      <c r="K22" s="13" t="s">
        <v>6</v>
      </c>
      <c r="L22" s="14">
        <f t="shared" si="0"/>
        <v>9.4395458445703254E-2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80000</v>
      </c>
      <c r="J23" s="10">
        <v>70</v>
      </c>
      <c r="K23" s="18">
        <f t="shared" ref="K23:K35" si="3">IF(J23=0,"-",I23/J23)</f>
        <v>1142.8571428571429</v>
      </c>
      <c r="L23" s="19">
        <f t="shared" si="0"/>
        <v>7.5516366756562606E-2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60323</v>
      </c>
      <c r="J24" s="10">
        <v>53</v>
      </c>
      <c r="K24" s="7">
        <f t="shared" si="3"/>
        <v>1138.1698113207547</v>
      </c>
      <c r="L24" s="8">
        <f t="shared" si="0"/>
        <v>5.6942172398201575E-2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80000</v>
      </c>
      <c r="J25" s="10">
        <v>20</v>
      </c>
      <c r="K25" s="18">
        <f t="shared" si="3"/>
        <v>4000</v>
      </c>
      <c r="L25" s="19">
        <f t="shared" si="0"/>
        <v>7.5516366756562606E-2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12002</v>
      </c>
      <c r="J26" s="10">
        <v>6</v>
      </c>
      <c r="K26" s="7">
        <f t="shared" si="3"/>
        <v>2000.3333333333333</v>
      </c>
      <c r="L26" s="8">
        <f t="shared" si="0"/>
        <v>1.1329342922653305E-2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10072</v>
      </c>
      <c r="J27" s="10">
        <v>4</v>
      </c>
      <c r="K27" s="18">
        <f t="shared" si="3"/>
        <v>2518</v>
      </c>
      <c r="L27" s="19">
        <f t="shared" si="0"/>
        <v>9.5075105746512331E-3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6072</v>
      </c>
      <c r="J28" s="10">
        <v>3</v>
      </c>
      <c r="K28" s="18">
        <f t="shared" si="3"/>
        <v>2024</v>
      </c>
      <c r="L28" s="19">
        <f t="shared" si="0"/>
        <v>5.731692236823102E-3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261715</v>
      </c>
      <c r="J29" s="10">
        <v>254</v>
      </c>
      <c r="K29" s="7">
        <f t="shared" si="3"/>
        <v>1030.3740157480315</v>
      </c>
      <c r="L29" s="8">
        <f t="shared" si="0"/>
        <v>0.2470470740711723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74176</v>
      </c>
      <c r="J30" s="10">
        <v>21</v>
      </c>
      <c r="K30" s="7">
        <f t="shared" si="3"/>
        <v>3532.1904761904761</v>
      </c>
      <c r="L30" s="8">
        <f t="shared" si="0"/>
        <v>7.0018775256684845E-2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29706</v>
      </c>
      <c r="J31" s="10">
        <v>594</v>
      </c>
      <c r="K31" s="7">
        <f t="shared" si="3"/>
        <v>50.01010101010101</v>
      </c>
      <c r="L31" s="8">
        <f>I31/I$42</f>
        <v>2.8041114885880611E-2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9641</v>
      </c>
      <c r="J32" s="10">
        <v>44</v>
      </c>
      <c r="K32" s="7">
        <f t="shared" si="3"/>
        <v>219.11363636363637</v>
      </c>
      <c r="L32" s="8">
        <f>I32/I$42</f>
        <v>9.100666148750252E-3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559200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0.46997610850946742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959373</v>
      </c>
      <c r="J41" s="31" t="s">
        <v>6</v>
      </c>
      <c r="K41" s="31" t="s">
        <v>6</v>
      </c>
      <c r="L41" s="14">
        <f t="shared" si="4"/>
        <v>0.9056045415542967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1059373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26484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1059373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v+tLLDDAlkaB0sjp5aMe+WdBZv4NMNRPOy/x8nP531wT0Ik8Lds8Eybg/ZWzEiM9BTM+u0xilYJ7mrsirJ817A==" saltValue="RzqKqouD2y6GFL0w3X4FO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AB6DC-78EF-41F8-A3BB-98DFED20468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521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195000</v>
      </c>
      <c r="J12" s="6">
        <v>6</v>
      </c>
      <c r="K12" s="7">
        <f t="shared" ref="K12:K21" si="1">IF(J12=0,"-",I12/J12)</f>
        <v>32500</v>
      </c>
      <c r="L12" s="8">
        <f t="shared" si="0"/>
        <v>0.1106718918934258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160000</v>
      </c>
      <c r="J13" s="6">
        <v>5</v>
      </c>
      <c r="K13" s="7">
        <f t="shared" si="1"/>
        <v>32000</v>
      </c>
      <c r="L13" s="8">
        <f t="shared" si="0"/>
        <v>9.0807706168964761E-2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195000</v>
      </c>
      <c r="J22" s="13" t="s">
        <v>6</v>
      </c>
      <c r="K22" s="13" t="s">
        <v>6</v>
      </c>
      <c r="L22" s="14">
        <f t="shared" si="0"/>
        <v>0.1106718918934258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79042</v>
      </c>
      <c r="J23" s="10">
        <v>87</v>
      </c>
      <c r="K23" s="18">
        <f t="shared" ref="K23:K35" si="3">IF(J23=0,"-",I23/J23)</f>
        <v>908.52873563218395</v>
      </c>
      <c r="L23" s="19">
        <f t="shared" si="0"/>
        <v>4.4860141943795707E-2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52660</v>
      </c>
      <c r="J24" s="10">
        <v>58</v>
      </c>
      <c r="K24" s="7">
        <f t="shared" si="3"/>
        <v>907.93103448275861</v>
      </c>
      <c r="L24" s="8">
        <f t="shared" si="0"/>
        <v>2.9887086292860528E-2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82882</v>
      </c>
      <c r="J25" s="10">
        <v>10</v>
      </c>
      <c r="K25" s="18">
        <f t="shared" si="3"/>
        <v>8288.2000000000007</v>
      </c>
      <c r="L25" s="19">
        <f t="shared" si="0"/>
        <v>4.7039526891850862E-2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29721</v>
      </c>
      <c r="J26" s="10">
        <v>3</v>
      </c>
      <c r="K26" s="7">
        <f t="shared" si="3"/>
        <v>9907</v>
      </c>
      <c r="L26" s="8">
        <f t="shared" si="0"/>
        <v>1.6868098969048759E-2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14294</v>
      </c>
      <c r="J27" s="10">
        <v>7</v>
      </c>
      <c r="K27" s="18">
        <f t="shared" si="3"/>
        <v>2042</v>
      </c>
      <c r="L27" s="19">
        <f t="shared" si="0"/>
        <v>8.1125334498698895E-3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5174</v>
      </c>
      <c r="J28" s="10">
        <v>3</v>
      </c>
      <c r="K28" s="18">
        <f t="shared" si="3"/>
        <v>1724.6666666666667</v>
      </c>
      <c r="L28" s="19">
        <f t="shared" si="0"/>
        <v>2.9364941982388979E-3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285836</v>
      </c>
      <c r="J29" s="10">
        <v>199</v>
      </c>
      <c r="K29" s="7">
        <f t="shared" si="3"/>
        <v>1436.3618090452262</v>
      </c>
      <c r="L29" s="8">
        <f t="shared" si="0"/>
        <v>0.16222569687820132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101490</v>
      </c>
      <c r="J30" s="10">
        <v>38</v>
      </c>
      <c r="K30" s="7">
        <f t="shared" si="3"/>
        <v>2670.7894736842104</v>
      </c>
      <c r="L30" s="8">
        <f t="shared" si="0"/>
        <v>5.7600463119301462E-2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109151</v>
      </c>
      <c r="J31" s="10">
        <v>1110</v>
      </c>
      <c r="K31" s="7">
        <f t="shared" si="3"/>
        <v>98.334234234234231</v>
      </c>
      <c r="L31" s="8">
        <f>I31/I$42</f>
        <v>6.1948449600304205E-2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1106400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995760</v>
      </c>
      <c r="J37" s="25">
        <v>2</v>
      </c>
      <c r="K37" s="24" t="s">
        <v>6</v>
      </c>
      <c r="L37" s="27">
        <f t="shared" ref="L37:L42" si="4">I37/I$42</f>
        <v>0.56514175934255217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1566965</v>
      </c>
      <c r="J41" s="31" t="s">
        <v>6</v>
      </c>
      <c r="K41" s="31" t="s">
        <v>6</v>
      </c>
      <c r="L41" s="14">
        <f t="shared" si="4"/>
        <v>0.88932810810657414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1761965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44049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1762578</v>
      </c>
      <c r="J46" s="110" t="s">
        <v>36</v>
      </c>
      <c r="K46" s="111"/>
      <c r="L46" s="125">
        <f>I42/I46</f>
        <v>0.99965221397294191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ffbDsHTA7NimYqGrTjDrrlUGxjUDe3fW5Kj8V+rsGQqKR5ta0EQAIvrfaTXBGjShrvnNy5Z59GyJyC1GG8hv8g==" saltValue="MG5jdBThNYJm1dknmFFJy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713C8-6EA5-41BB-9032-BA12AE0E4DC0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522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2.2077089886319543E-2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14925</v>
      </c>
      <c r="J16" s="10">
        <v>4</v>
      </c>
      <c r="K16" s="7">
        <f t="shared" si="1"/>
        <v>3731.25</v>
      </c>
      <c r="L16" s="8">
        <f t="shared" si="0"/>
        <v>8.2375141638329798E-3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83000</v>
      </c>
      <c r="J17" s="10">
        <v>2</v>
      </c>
      <c r="K17" s="7">
        <f t="shared" si="1"/>
        <v>41500</v>
      </c>
      <c r="L17" s="8">
        <f t="shared" si="0"/>
        <v>4.5809961514113054E-2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137925</v>
      </c>
      <c r="J22" s="13" t="s">
        <v>6</v>
      </c>
      <c r="K22" s="13" t="s">
        <v>6</v>
      </c>
      <c r="L22" s="14">
        <f t="shared" si="0"/>
        <v>7.6124565564265584E-2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135633</v>
      </c>
      <c r="J23" s="10">
        <v>153</v>
      </c>
      <c r="K23" s="18">
        <f t="shared" ref="K23:K35" si="3">IF(J23=0,"-",I23/J23)</f>
        <v>886.49019607843138</v>
      </c>
      <c r="L23" s="19">
        <f t="shared" si="0"/>
        <v>7.4859548313779473E-2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9483</v>
      </c>
      <c r="J24" s="10">
        <v>11</v>
      </c>
      <c r="K24" s="7">
        <f t="shared" si="3"/>
        <v>862.09090909090912</v>
      </c>
      <c r="L24" s="8">
        <f t="shared" si="0"/>
        <v>5.2339260847992057E-3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28441</v>
      </c>
      <c r="J25" s="10">
        <v>10</v>
      </c>
      <c r="K25" s="18">
        <f t="shared" si="3"/>
        <v>2844.1</v>
      </c>
      <c r="L25" s="19">
        <f t="shared" si="0"/>
        <v>1.5697362836420356E-2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13047</v>
      </c>
      <c r="J27" s="10">
        <v>8</v>
      </c>
      <c r="K27" s="18">
        <f t="shared" si="3"/>
        <v>1630.875</v>
      </c>
      <c r="L27" s="19">
        <f t="shared" si="0"/>
        <v>7.2009947936702776E-3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390141</v>
      </c>
      <c r="J29" s="10">
        <v>403</v>
      </c>
      <c r="K29" s="7">
        <f t="shared" si="3"/>
        <v>968.09181141439205</v>
      </c>
      <c r="L29" s="8">
        <f t="shared" si="0"/>
        <v>0.21532944813346483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81614</v>
      </c>
      <c r="J30" s="10">
        <v>26</v>
      </c>
      <c r="K30" s="7">
        <f t="shared" si="3"/>
        <v>3139</v>
      </c>
      <c r="L30" s="8">
        <f t="shared" si="0"/>
        <v>4.5044990349552082E-2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12440</v>
      </c>
      <c r="J31" s="10">
        <v>186</v>
      </c>
      <c r="K31" s="7">
        <f t="shared" si="3"/>
        <v>66.881720430107521</v>
      </c>
      <c r="L31" s="8">
        <f>I31/I$42</f>
        <v>6.8659749546453788E-3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1287234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1094206</v>
      </c>
      <c r="J37" s="25">
        <v>2</v>
      </c>
      <c r="K37" s="24" t="s">
        <v>6</v>
      </c>
      <c r="L37" s="27">
        <f t="shared" ref="L37:L42" si="4">I37/I$42</f>
        <v>0.60392210540375413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1673908</v>
      </c>
      <c r="J41" s="31" t="s">
        <v>6</v>
      </c>
      <c r="K41" s="31" t="s">
        <v>6</v>
      </c>
      <c r="L41" s="14">
        <f t="shared" si="4"/>
        <v>0.92387543443573439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1811833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45295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1812964</v>
      </c>
      <c r="J46" s="110" t="s">
        <v>36</v>
      </c>
      <c r="K46" s="111"/>
      <c r="L46" s="125">
        <f>I42/I46</f>
        <v>0.999376159703116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IZ1ZC1ekZOVsy0X64+ewAPrRa+uPZcABz//HzGkyVCjpEmCUNmZNSzeqyihlovvDNWEu3+Fs0UxH78xS4ckpg==" saltValue="MalVwLNjZl7z244IOrmAz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4577C-FC52-4D0C-8CA3-5BF3184B0D1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523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54267</v>
      </c>
      <c r="J12" s="6">
        <v>2</v>
      </c>
      <c r="K12" s="7">
        <f t="shared" ref="K12:K21" si="1">IF(J12=0,"-",I12/J12)</f>
        <v>27133.5</v>
      </c>
      <c r="L12" s="8">
        <f t="shared" si="0"/>
        <v>4.6720515460722291E-2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19694</v>
      </c>
      <c r="J16" s="10">
        <v>3</v>
      </c>
      <c r="K16" s="7">
        <f t="shared" si="1"/>
        <v>6564.666666666667</v>
      </c>
      <c r="L16" s="8">
        <f t="shared" si="0"/>
        <v>1.6955310436977625E-2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20000</v>
      </c>
      <c r="J17" s="10">
        <v>1</v>
      </c>
      <c r="K17" s="7">
        <f t="shared" si="1"/>
        <v>20000</v>
      </c>
      <c r="L17" s="8">
        <f t="shared" si="0"/>
        <v>1.7218757425589142E-2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93961</v>
      </c>
      <c r="J22" s="13" t="s">
        <v>6</v>
      </c>
      <c r="K22" s="13" t="s">
        <v>6</v>
      </c>
      <c r="L22" s="14">
        <f t="shared" si="0"/>
        <v>8.0894583323289054E-2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107206</v>
      </c>
      <c r="J23" s="10">
        <v>113</v>
      </c>
      <c r="K23" s="18">
        <f t="shared" ref="K23:K35" si="3">IF(J23=0,"-",I23/J23)</f>
        <v>948.72566371681421</v>
      </c>
      <c r="L23" s="19">
        <f t="shared" si="0"/>
        <v>9.229770542838546E-2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52840</v>
      </c>
      <c r="J24" s="10">
        <v>53</v>
      </c>
      <c r="K24" s="7">
        <f t="shared" si="3"/>
        <v>996.98113207547169</v>
      </c>
      <c r="L24" s="8">
        <f t="shared" si="0"/>
        <v>4.5491957118406506E-2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92733</v>
      </c>
      <c r="J25" s="10">
        <v>20</v>
      </c>
      <c r="K25" s="18">
        <f t="shared" si="3"/>
        <v>4636.6499999999996</v>
      </c>
      <c r="L25" s="19">
        <f t="shared" si="0"/>
        <v>7.9837351617357888E-2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23034</v>
      </c>
      <c r="J26" s="10">
        <v>9</v>
      </c>
      <c r="K26" s="7">
        <f t="shared" si="3"/>
        <v>2559.3333333333335</v>
      </c>
      <c r="L26" s="8">
        <f t="shared" si="0"/>
        <v>1.9830842927051014E-2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11202</v>
      </c>
      <c r="J27" s="10">
        <v>7</v>
      </c>
      <c r="K27" s="18">
        <f t="shared" si="3"/>
        <v>1600.2857142857142</v>
      </c>
      <c r="L27" s="19">
        <f t="shared" si="0"/>
        <v>9.644226034072478E-3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7518</v>
      </c>
      <c r="J28" s="10">
        <v>4</v>
      </c>
      <c r="K28" s="18">
        <f t="shared" si="3"/>
        <v>1879.5</v>
      </c>
      <c r="L28" s="19">
        <f t="shared" si="0"/>
        <v>6.4725309162789579E-3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349448</v>
      </c>
      <c r="J29" s="10">
        <v>315</v>
      </c>
      <c r="K29" s="7">
        <f t="shared" si="3"/>
        <v>1109.3587301587302</v>
      </c>
      <c r="L29" s="8">
        <f t="shared" si="0"/>
        <v>0.30085301724286367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94243</v>
      </c>
      <c r="J30" s="10">
        <v>34</v>
      </c>
      <c r="K30" s="7">
        <f t="shared" si="3"/>
        <v>2771.8529411764707</v>
      </c>
      <c r="L30" s="8">
        <f t="shared" si="0"/>
        <v>8.1137367802989871E-2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9100</v>
      </c>
      <c r="J31" s="10">
        <v>499</v>
      </c>
      <c r="K31" s="7">
        <f t="shared" si="3"/>
        <v>18.236472945891784</v>
      </c>
      <c r="L31" s="8">
        <f>I31/I$42</f>
        <v>7.8345346286430584E-3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1785</v>
      </c>
      <c r="J32" s="10">
        <v>68</v>
      </c>
      <c r="K32" s="7">
        <f t="shared" si="3"/>
        <v>26.25</v>
      </c>
      <c r="L32" s="8">
        <f>I32/I$42</f>
        <v>1.5367741002338306E-3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587874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497874</v>
      </c>
      <c r="J37" s="25">
        <v>1</v>
      </c>
      <c r="K37" s="24" t="s">
        <v>6</v>
      </c>
      <c r="L37" s="27">
        <f t="shared" ref="L37:L42" si="4">I37/I$42</f>
        <v>0.42863858172538838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1067563</v>
      </c>
      <c r="J41" s="31" t="s">
        <v>6</v>
      </c>
      <c r="K41" s="31" t="s">
        <v>6</v>
      </c>
      <c r="L41" s="14">
        <f t="shared" si="4"/>
        <v>0.91910541667671097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1161524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28792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1162107</v>
      </c>
      <c r="J46" s="110" t="s">
        <v>36</v>
      </c>
      <c r="K46" s="111"/>
      <c r="L46" s="125">
        <f>I42/I46</f>
        <v>0.99949832502514824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cvMo5/kpDqerWZWb9Mq/9LdiDMLX8Y9GO53dGsiBs0bPRP3xirBrgF4mNHKjpmSagt2nJ3GeDNtMjs6gk4dW6A==" saltValue="W8x8tNjMyLfk0WypxVTd4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33C5E-6AEF-4E9D-ACF8-6A0B17C7959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524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9122</v>
      </c>
      <c r="J16" s="10">
        <v>1</v>
      </c>
      <c r="K16" s="7">
        <f t="shared" si="1"/>
        <v>9122</v>
      </c>
      <c r="L16" s="8">
        <f t="shared" si="0"/>
        <v>4.3078146553535762E-3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80000</v>
      </c>
      <c r="J17" s="10">
        <v>3</v>
      </c>
      <c r="K17" s="7">
        <f t="shared" si="1"/>
        <v>26666.666666666668</v>
      </c>
      <c r="L17" s="8">
        <f t="shared" si="0"/>
        <v>3.7779562862123015E-2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89122</v>
      </c>
      <c r="J22" s="13" t="s">
        <v>6</v>
      </c>
      <c r="K22" s="13" t="s">
        <v>6</v>
      </c>
      <c r="L22" s="14">
        <f t="shared" si="0"/>
        <v>4.2087377517476592E-2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208754</v>
      </c>
      <c r="J23" s="10">
        <v>181</v>
      </c>
      <c r="K23" s="18">
        <f t="shared" ref="K23:K35" si="3">IF(J23=0,"-",I23/J23)</f>
        <v>1153.3370165745857</v>
      </c>
      <c r="L23" s="19">
        <f t="shared" si="0"/>
        <v>9.8582935821495341E-2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49914</v>
      </c>
      <c r="J24" s="10">
        <v>45</v>
      </c>
      <c r="K24" s="7">
        <f t="shared" si="3"/>
        <v>1109.2</v>
      </c>
      <c r="L24" s="8">
        <f t="shared" si="0"/>
        <v>2.3571613758750103E-2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338621</v>
      </c>
      <c r="J25" s="10">
        <v>58</v>
      </c>
      <c r="K25" s="18">
        <f t="shared" si="3"/>
        <v>5838.2931034482763</v>
      </c>
      <c r="L25" s="19">
        <f t="shared" si="0"/>
        <v>0.15991191694918697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16625</v>
      </c>
      <c r="J26" s="10">
        <v>5</v>
      </c>
      <c r="K26" s="7">
        <f t="shared" si="3"/>
        <v>3325</v>
      </c>
      <c r="L26" s="8">
        <f t="shared" si="0"/>
        <v>7.8510654072849392E-3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26172</v>
      </c>
      <c r="J27" s="10">
        <v>14</v>
      </c>
      <c r="K27" s="18">
        <f t="shared" si="3"/>
        <v>1869.4285714285713</v>
      </c>
      <c r="L27" s="19">
        <f t="shared" si="0"/>
        <v>1.2359583990343544E-2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13492</v>
      </c>
      <c r="J28" s="10">
        <v>5</v>
      </c>
      <c r="K28" s="18">
        <f t="shared" si="3"/>
        <v>2698.4</v>
      </c>
      <c r="L28" s="19">
        <f t="shared" si="0"/>
        <v>6.3715232766970459E-3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626264</v>
      </c>
      <c r="J29" s="10">
        <v>866</v>
      </c>
      <c r="K29" s="7">
        <f t="shared" si="3"/>
        <v>723.16859122401843</v>
      </c>
      <c r="L29" s="8">
        <f t="shared" si="0"/>
        <v>0.29574975195355757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81694</v>
      </c>
      <c r="J30" s="10">
        <v>53</v>
      </c>
      <c r="K30" s="7">
        <f t="shared" si="3"/>
        <v>1541.3962264150944</v>
      </c>
      <c r="L30" s="8">
        <f t="shared" si="0"/>
        <v>3.8579545105728467E-2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921926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828614</v>
      </c>
      <c r="J37" s="25">
        <v>1</v>
      </c>
      <c r="K37" s="24" t="s">
        <v>6</v>
      </c>
      <c r="L37" s="27">
        <f t="shared" ref="L37:L42" si="4">I37/I$42</f>
        <v>0.39130843376794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2028425</v>
      </c>
      <c r="J41" s="31" t="s">
        <v>6</v>
      </c>
      <c r="K41" s="31" t="s">
        <v>6</v>
      </c>
      <c r="L41" s="14">
        <f t="shared" si="4"/>
        <v>0.9579126224825234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2117547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52925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2120123</v>
      </c>
      <c r="J46" s="110" t="s">
        <v>36</v>
      </c>
      <c r="K46" s="111"/>
      <c r="L46" s="125">
        <f>I42/I46</f>
        <v>0.99878497615468531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2RE/eRh8FFU5f1zNlwbebmfqgbrOdOOZXV8oGUZ/d8MjHe6Ktkx2Ls/GFUQCAyoxi3uRNTwXldD2Esz9JzueoA==" saltValue="wxq+M5t5UXESKCNfh/8yy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37D0C-6C28-4CD7-851D-55BED461A9B8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525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76827</v>
      </c>
      <c r="J23" s="10">
        <v>73</v>
      </c>
      <c r="K23" s="18">
        <f t="shared" ref="K23:K35" si="3">IF(J23=0,"-",I23/J23)</f>
        <v>1052.4246575342465</v>
      </c>
      <c r="L23" s="19">
        <f t="shared" si="0"/>
        <v>7.4820829109097764E-2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28510</v>
      </c>
      <c r="J24" s="10">
        <v>28</v>
      </c>
      <c r="K24" s="7">
        <f t="shared" si="3"/>
        <v>1018.2142857142857</v>
      </c>
      <c r="L24" s="8">
        <f t="shared" si="0"/>
        <v>2.7765523030970584E-2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47099</v>
      </c>
      <c r="J25" s="10">
        <v>13</v>
      </c>
      <c r="K25" s="18">
        <f t="shared" si="3"/>
        <v>3623</v>
      </c>
      <c r="L25" s="19">
        <f t="shared" si="0"/>
        <v>4.5869111513001881E-2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6553</v>
      </c>
      <c r="J26" s="10">
        <v>3</v>
      </c>
      <c r="K26" s="7">
        <f t="shared" si="3"/>
        <v>2184.3333333333335</v>
      </c>
      <c r="L26" s="8">
        <f t="shared" si="0"/>
        <v>6.3818825823202469E-3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6593</v>
      </c>
      <c r="J27" s="10">
        <v>3</v>
      </c>
      <c r="K27" s="18">
        <f t="shared" si="3"/>
        <v>2197.6666666666665</v>
      </c>
      <c r="L27" s="19">
        <f t="shared" si="0"/>
        <v>6.4208380688596661E-3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6593</v>
      </c>
      <c r="J28" s="10">
        <v>3</v>
      </c>
      <c r="K28" s="18">
        <f t="shared" si="3"/>
        <v>2197.6666666666665</v>
      </c>
      <c r="L28" s="19">
        <f t="shared" si="0"/>
        <v>6.4208380688596661E-3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216257</v>
      </c>
      <c r="J29" s="10">
        <v>160</v>
      </c>
      <c r="K29" s="7">
        <f t="shared" si="3"/>
        <v>1351.60625</v>
      </c>
      <c r="L29" s="8">
        <f t="shared" si="0"/>
        <v>0.21060991631387604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64009</v>
      </c>
      <c r="J30" s="10">
        <v>29</v>
      </c>
      <c r="K30" s="7">
        <f t="shared" si="3"/>
        <v>2207.2068965517242</v>
      </c>
      <c r="L30" s="8">
        <f t="shared" si="0"/>
        <v>6.2337543447541083E-2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16197</v>
      </c>
      <c r="J31" s="10">
        <v>180</v>
      </c>
      <c r="K31" s="7">
        <f t="shared" si="3"/>
        <v>89.983333333333334</v>
      </c>
      <c r="L31" s="8">
        <f>I31/I$42</f>
        <v>1.5774050386974065E-2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741475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663840</v>
      </c>
      <c r="J37" s="25">
        <v>1</v>
      </c>
      <c r="K37" s="24" t="s">
        <v>6</v>
      </c>
      <c r="L37" s="27">
        <f t="shared" ref="L37:L42" si="4">I37/I$42</f>
        <v>0.64650525460819064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1026813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1026813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25670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1026813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6gIL3kNdeFvzX0f1QLXXJHnGgtwOq4hPoMrnPXrLyXNwW5CeNE8Qb4PtmJZbSbu2bFwNDX9l49XR1/uybUFmEA==" saltValue="DTKRgSJolRx2zBDqLbfNO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092C1-C645-4165-B76E-14F1CA8476D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526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7000</v>
      </c>
      <c r="J14" s="10">
        <v>2</v>
      </c>
      <c r="K14" s="7">
        <f t="shared" si="1"/>
        <v>3500</v>
      </c>
      <c r="L14" s="8">
        <f t="shared" si="0"/>
        <v>4.656137587535387E-3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25292</v>
      </c>
      <c r="J16" s="10">
        <v>4</v>
      </c>
      <c r="K16" s="7">
        <f t="shared" si="1"/>
        <v>6323</v>
      </c>
      <c r="L16" s="8">
        <f t="shared" si="0"/>
        <v>1.6823290266277859E-2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2.6606500500202208E-2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72292</v>
      </c>
      <c r="J22" s="13" t="s">
        <v>6</v>
      </c>
      <c r="K22" s="13" t="s">
        <v>6</v>
      </c>
      <c r="L22" s="14">
        <f t="shared" si="0"/>
        <v>4.8085928354015456E-2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21587</v>
      </c>
      <c r="J23" s="10">
        <v>21</v>
      </c>
      <c r="K23" s="18">
        <f t="shared" ref="K23:K35" si="3">IF(J23=0,"-",I23/J23)</f>
        <v>1027.952380952381</v>
      </c>
      <c r="L23" s="19">
        <f t="shared" si="0"/>
        <v>1.4358863157446628E-2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21587</v>
      </c>
      <c r="J24" s="10">
        <v>21</v>
      </c>
      <c r="K24" s="7">
        <f t="shared" si="3"/>
        <v>1027.952380952381</v>
      </c>
      <c r="L24" s="8">
        <f t="shared" si="0"/>
        <v>1.4358863157446628E-2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106408</v>
      </c>
      <c r="J25" s="10">
        <v>27</v>
      </c>
      <c r="K25" s="18">
        <f t="shared" si="3"/>
        <v>3941.037037037037</v>
      </c>
      <c r="L25" s="19">
        <f t="shared" si="0"/>
        <v>7.0778612630637922E-2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10488</v>
      </c>
      <c r="J26" s="10">
        <v>4</v>
      </c>
      <c r="K26" s="7">
        <f t="shared" si="3"/>
        <v>2622</v>
      </c>
      <c r="L26" s="8">
        <f t="shared" si="0"/>
        <v>6.9762244311530192E-3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7371</v>
      </c>
      <c r="J27" s="10">
        <v>3</v>
      </c>
      <c r="K27" s="18">
        <f t="shared" si="3"/>
        <v>2457</v>
      </c>
      <c r="L27" s="19">
        <f t="shared" si="0"/>
        <v>4.9029128796747624E-3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6651</v>
      </c>
      <c r="J28" s="10">
        <v>2</v>
      </c>
      <c r="K28" s="18">
        <f t="shared" si="3"/>
        <v>3325.5</v>
      </c>
      <c r="L28" s="19">
        <f t="shared" si="0"/>
        <v>4.423995870671122E-3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548914</v>
      </c>
      <c r="J29" s="10">
        <v>654</v>
      </c>
      <c r="K29" s="7">
        <f t="shared" si="3"/>
        <v>839.31804281345569</v>
      </c>
      <c r="L29" s="8">
        <f t="shared" si="0"/>
        <v>0.36511701538919988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50905</v>
      </c>
      <c r="J30" s="10">
        <v>33</v>
      </c>
      <c r="K30" s="7">
        <f t="shared" si="3"/>
        <v>1542.5757575757575</v>
      </c>
      <c r="L30" s="8">
        <f t="shared" si="0"/>
        <v>3.3860097699069835E-2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1022299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0.49675666758902537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1431100</v>
      </c>
      <c r="J41" s="31" t="s">
        <v>6</v>
      </c>
      <c r="K41" s="31" t="s">
        <v>6</v>
      </c>
      <c r="L41" s="14">
        <f t="shared" si="4"/>
        <v>0.95191407164598452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1503392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37547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1504660</v>
      </c>
      <c r="J46" s="110" t="s">
        <v>36</v>
      </c>
      <c r="K46" s="111"/>
      <c r="L46" s="125">
        <f>I42/I46</f>
        <v>0.99915728470219189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9fI+M28KJPNTLm16wLC5EV6rumoxfbbxlxEJQMeiXPLBzxj6xYs7bS+VnUE+LHMTl2LWj7sl8eTTAaYv+wtbw==" saltValue="o2kiw5Y+JmAkbaMNIbQsU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5EFD8-ECE2-4791-AB04-3F903A3BEE5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527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3.5272217749509054E-2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40000</v>
      </c>
      <c r="J13" s="6">
        <v>1</v>
      </c>
      <c r="K13" s="7">
        <f t="shared" si="1"/>
        <v>40000</v>
      </c>
      <c r="L13" s="8">
        <f t="shared" si="0"/>
        <v>3.5272217749509054E-2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40000</v>
      </c>
      <c r="J17" s="10">
        <v>1</v>
      </c>
      <c r="K17" s="7">
        <f t="shared" si="1"/>
        <v>40000</v>
      </c>
      <c r="L17" s="8">
        <f t="shared" si="0"/>
        <v>3.5272217749509054E-2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80000</v>
      </c>
      <c r="J22" s="13" t="s">
        <v>6</v>
      </c>
      <c r="K22" s="13" t="s">
        <v>6</v>
      </c>
      <c r="L22" s="14">
        <f t="shared" si="0"/>
        <v>7.0544435499018107E-2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49864</v>
      </c>
      <c r="J23" s="10">
        <v>43</v>
      </c>
      <c r="K23" s="18">
        <f t="shared" ref="K23:K35" si="3">IF(J23=0,"-",I23/J23)</f>
        <v>1159.6279069767443</v>
      </c>
      <c r="L23" s="19">
        <f t="shared" si="0"/>
        <v>4.397034664653799E-2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27413</v>
      </c>
      <c r="J24" s="10">
        <v>24</v>
      </c>
      <c r="K24" s="7">
        <f t="shared" si="3"/>
        <v>1142.2083333333333</v>
      </c>
      <c r="L24" s="8">
        <f t="shared" si="0"/>
        <v>2.4172932629182294E-2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84978</v>
      </c>
      <c r="J25" s="10">
        <v>30</v>
      </c>
      <c r="K25" s="18">
        <f t="shared" si="3"/>
        <v>2832.6</v>
      </c>
      <c r="L25" s="19">
        <f t="shared" si="0"/>
        <v>7.4934062997944514E-2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3500</v>
      </c>
      <c r="J26" s="10">
        <v>2</v>
      </c>
      <c r="K26" s="7">
        <f t="shared" si="3"/>
        <v>1750</v>
      </c>
      <c r="L26" s="8">
        <f t="shared" si="0"/>
        <v>3.0863190530820424E-3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5788</v>
      </c>
      <c r="J27" s="10">
        <v>5</v>
      </c>
      <c r="K27" s="18">
        <f t="shared" si="3"/>
        <v>1157.5999999999999</v>
      </c>
      <c r="L27" s="19">
        <f t="shared" si="0"/>
        <v>5.1038899083539601E-3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948</v>
      </c>
      <c r="J28" s="10">
        <v>1</v>
      </c>
      <c r="K28" s="18">
        <f t="shared" si="3"/>
        <v>948</v>
      </c>
      <c r="L28" s="19">
        <f t="shared" si="0"/>
        <v>8.3595156066336462E-4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163087</v>
      </c>
      <c r="J29" s="10">
        <v>224</v>
      </c>
      <c r="K29" s="7">
        <f t="shared" si="3"/>
        <v>728.06696428571433</v>
      </c>
      <c r="L29" s="8">
        <f t="shared" si="0"/>
        <v>0.14381100440285458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20103</v>
      </c>
      <c r="J30" s="10">
        <v>13</v>
      </c>
      <c r="K30" s="7">
        <f t="shared" si="3"/>
        <v>1546.3846153846155</v>
      </c>
      <c r="L30" s="8">
        <f t="shared" si="0"/>
        <v>1.7726934835459514E-2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3500</v>
      </c>
      <c r="J31" s="10">
        <v>20</v>
      </c>
      <c r="K31" s="7">
        <f t="shared" si="3"/>
        <v>175</v>
      </c>
      <c r="L31" s="8">
        <f>I31/I$42</f>
        <v>3.0863190530820424E-3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833446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0.6585499414922088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1054037</v>
      </c>
      <c r="J41" s="31" t="s">
        <v>6</v>
      </c>
      <c r="K41" s="31" t="s">
        <v>6</v>
      </c>
      <c r="L41" s="14">
        <f t="shared" si="4"/>
        <v>0.92945556450098188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1134037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28351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1134037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JWYq9+p0mAszVXGG/10ZuqCddtrw6qLqnliexSVLml4FvG2sbC5A+VY6zgHpRpfoKjJSMh9YNdnOHyWsAL1QOg==" saltValue="TnFS3Gwo1pKnmScjtGFr9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49595-221B-47D8-958B-CA4E00BF8AAB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528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229994</v>
      </c>
      <c r="J23" s="10">
        <v>248</v>
      </c>
      <c r="K23" s="18">
        <f t="shared" ref="K23:K35" si="3">IF(J23=0,"-",I23/J23)</f>
        <v>927.39516129032256</v>
      </c>
      <c r="L23" s="19">
        <f t="shared" si="0"/>
        <v>0.21056997285407578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55668</v>
      </c>
      <c r="J24" s="10">
        <v>61</v>
      </c>
      <c r="K24" s="7">
        <f t="shared" si="3"/>
        <v>912.59016393442619</v>
      </c>
      <c r="L24" s="8">
        <f t="shared" si="0"/>
        <v>5.0966587166798659E-2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56509</v>
      </c>
      <c r="J25" s="10">
        <v>16</v>
      </c>
      <c r="K25" s="18">
        <f t="shared" si="3"/>
        <v>3531.8125</v>
      </c>
      <c r="L25" s="19">
        <f t="shared" si="0"/>
        <v>5.1736560936419942E-2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382713</v>
      </c>
      <c r="J29" s="10">
        <v>267</v>
      </c>
      <c r="K29" s="7">
        <f t="shared" si="3"/>
        <v>1433.3820224719102</v>
      </c>
      <c r="L29" s="8">
        <f t="shared" si="0"/>
        <v>0.35039116681696875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110397</v>
      </c>
      <c r="J30" s="10">
        <v>36</v>
      </c>
      <c r="K30" s="7">
        <f t="shared" si="3"/>
        <v>3066.5833333333335</v>
      </c>
      <c r="L30" s="8">
        <f t="shared" si="0"/>
        <v>0.10107347710449578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8129</v>
      </c>
      <c r="J31" s="10">
        <v>189</v>
      </c>
      <c r="K31" s="7">
        <f t="shared" si="3"/>
        <v>43.010582010582013</v>
      </c>
      <c r="L31" s="8">
        <f>I31/I$42</f>
        <v>7.4424694093358171E-3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1239</v>
      </c>
      <c r="J32" s="10">
        <v>24</v>
      </c>
      <c r="K32" s="7">
        <f t="shared" si="3"/>
        <v>51.625</v>
      </c>
      <c r="L32" s="8">
        <f>I32/I$42</f>
        <v>1.1343608805716666E-3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461000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414900</v>
      </c>
      <c r="J37" s="25">
        <v>1</v>
      </c>
      <c r="K37" s="24" t="s">
        <v>6</v>
      </c>
      <c r="L37" s="27">
        <f t="shared" ref="L37:L42" si="4">I37/I$42</f>
        <v>0.37985982998319973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1092245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1092245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27306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1092245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+hnht+SljlMgo0BovUk/hZVn/gDPiF3EXojO4aUL2j1HUso554GQse57k3Hqkw1AUGBCWxuYfrrOSmzHJfLEDg==" saltValue="lsD8OIE88wmNSfOti5kH+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A042-0A68-49B0-8E6E-CD701FFD39B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529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127218</v>
      </c>
      <c r="J23" s="10">
        <v>145</v>
      </c>
      <c r="K23" s="18">
        <f t="shared" ref="K23:K35" si="3">IF(J23=0,"-",I23/J23)</f>
        <v>877.36551724137928</v>
      </c>
      <c r="L23" s="19">
        <f t="shared" si="0"/>
        <v>0.13021942758643984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20004</v>
      </c>
      <c r="J24" s="10">
        <v>23</v>
      </c>
      <c r="K24" s="7">
        <f t="shared" si="3"/>
        <v>869.73913043478262</v>
      </c>
      <c r="L24" s="8">
        <f t="shared" si="0"/>
        <v>2.0475950175597342E-2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106519</v>
      </c>
      <c r="J25" s="10">
        <v>20</v>
      </c>
      <c r="K25" s="18">
        <f t="shared" si="3"/>
        <v>5325.95</v>
      </c>
      <c r="L25" s="19">
        <f t="shared" si="0"/>
        <v>0.10903208042163834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13759</v>
      </c>
      <c r="J26" s="10">
        <v>3</v>
      </c>
      <c r="K26" s="7">
        <f t="shared" si="3"/>
        <v>4586.333333333333</v>
      </c>
      <c r="L26" s="8">
        <f t="shared" si="0"/>
        <v>1.408361320066206E-2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3777</v>
      </c>
      <c r="J27" s="10">
        <v>3</v>
      </c>
      <c r="K27" s="18">
        <f t="shared" si="3"/>
        <v>1259</v>
      </c>
      <c r="L27" s="19">
        <f t="shared" si="0"/>
        <v>3.8661099686678247E-3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241557</v>
      </c>
      <c r="J29" s="10">
        <v>318</v>
      </c>
      <c r="K29" s="7">
        <f t="shared" si="3"/>
        <v>759.61320754716985</v>
      </c>
      <c r="L29" s="8">
        <f t="shared" si="0"/>
        <v>0.24725600362761285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61527</v>
      </c>
      <c r="J30" s="10">
        <v>41</v>
      </c>
      <c r="K30" s="7">
        <f t="shared" si="3"/>
        <v>1500.6585365853659</v>
      </c>
      <c r="L30" s="8">
        <f t="shared" si="0"/>
        <v>6.2978593603978089E-2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0.50962637839564118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976951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976951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24424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978654</v>
      </c>
      <c r="J46" s="110" t="s">
        <v>36</v>
      </c>
      <c r="K46" s="111"/>
      <c r="L46" s="125">
        <f>I42/I46</f>
        <v>0.99825985486188173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b6eDLvl7Rb9pPy/AJcAmT+kdsor0t9gSGOyj9XH1mR1tl1puXqonOlzPzRQeX7fQ7IrPnQCQOYc1xJciJSCkNg==" saltValue="ZnHVNVhkEoZeIpa88UsQp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5B433-38BA-4740-89FC-EED5410C128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530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24434</v>
      </c>
      <c r="J17" s="10">
        <v>1</v>
      </c>
      <c r="K17" s="7">
        <f t="shared" si="1"/>
        <v>24434</v>
      </c>
      <c r="L17" s="8">
        <f t="shared" si="0"/>
        <v>2.7854378395015988E-2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24434</v>
      </c>
      <c r="J22" s="13" t="s">
        <v>6</v>
      </c>
      <c r="K22" s="13" t="s">
        <v>6</v>
      </c>
      <c r="L22" s="14">
        <f t="shared" si="0"/>
        <v>2.7854378395015988E-2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280025</v>
      </c>
      <c r="J23" s="10">
        <v>235</v>
      </c>
      <c r="K23" s="18">
        <f t="shared" ref="K23:K35" si="3">IF(J23=0,"-",I23/J23)</f>
        <v>1191.5957446808511</v>
      </c>
      <c r="L23" s="19">
        <f t="shared" si="0"/>
        <v>0.3192241266294652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51398</v>
      </c>
      <c r="J24" s="10">
        <v>45</v>
      </c>
      <c r="K24" s="7">
        <f t="shared" si="3"/>
        <v>1142.1777777777777</v>
      </c>
      <c r="L24" s="8">
        <f t="shared" si="0"/>
        <v>5.8592917277033307E-2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71661</v>
      </c>
      <c r="J25" s="10">
        <v>10</v>
      </c>
      <c r="K25" s="18">
        <f t="shared" si="3"/>
        <v>7166.1</v>
      </c>
      <c r="L25" s="19">
        <f t="shared" si="0"/>
        <v>8.1692420813834848E-2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18374</v>
      </c>
      <c r="J26" s="10">
        <v>2</v>
      </c>
      <c r="K26" s="7">
        <f t="shared" si="3"/>
        <v>9187</v>
      </c>
      <c r="L26" s="8">
        <f t="shared" si="0"/>
        <v>2.0946073038799369E-2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501085</v>
      </c>
      <c r="J29" s="10">
        <v>365</v>
      </c>
      <c r="K29" s="7">
        <f t="shared" si="3"/>
        <v>1372.8356164383561</v>
      </c>
      <c r="L29" s="8">
        <f t="shared" si="0"/>
        <v>0.571229074161684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77647</v>
      </c>
      <c r="J30" s="10">
        <v>38</v>
      </c>
      <c r="K30" s="7">
        <f t="shared" si="3"/>
        <v>2043.3421052631579</v>
      </c>
      <c r="L30" s="8">
        <f t="shared" si="0"/>
        <v>8.8516367325767634E-2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852771</v>
      </c>
      <c r="J41" s="31" t="s">
        <v>6</v>
      </c>
      <c r="K41" s="31" t="s">
        <v>6</v>
      </c>
      <c r="L41" s="14">
        <f t="shared" si="4"/>
        <v>0.97214562160498397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877205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21930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877207</v>
      </c>
      <c r="J46" s="110" t="s">
        <v>36</v>
      </c>
      <c r="K46" s="111"/>
      <c r="L46" s="125">
        <f>I42/I46</f>
        <v>0.99999772003643383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24FudBolDZ8SPUWOEiq/8jhDIOQLDNWK0WqFJWxnu4JVeN5V1CTTTtFwVWqLl04HJtrtfoXY+yS3LDE3+X6yfw==" saltValue="5mFF58GaiWS9DUvFh2cRe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3C6FF-7BE1-42A3-97A2-B877776FEA83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450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53398</v>
      </c>
      <c r="J23" s="10">
        <v>46</v>
      </c>
      <c r="K23" s="18">
        <f t="shared" ref="K23:K35" si="3">IF(J23=0,"-",I23/J23)</f>
        <v>1160.8260869565217</v>
      </c>
      <c r="L23" s="19">
        <f t="shared" si="0"/>
        <v>0.13137978545418758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20322</v>
      </c>
      <c r="J24" s="10">
        <v>18</v>
      </c>
      <c r="K24" s="7">
        <f t="shared" si="3"/>
        <v>1129</v>
      </c>
      <c r="L24" s="8">
        <f t="shared" si="0"/>
        <v>0.05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111644</v>
      </c>
      <c r="J25" s="10">
        <v>21</v>
      </c>
      <c r="K25" s="18">
        <f t="shared" si="3"/>
        <v>5316.3809523809523</v>
      </c>
      <c r="L25" s="19">
        <f t="shared" si="0"/>
        <v>0.27468753075484698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10011</v>
      </c>
      <c r="J26" s="10">
        <v>3</v>
      </c>
      <c r="K26" s="7">
        <f t="shared" si="3"/>
        <v>3337</v>
      </c>
      <c r="L26" s="8">
        <f t="shared" si="0"/>
        <v>2.4630941836433422E-2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2183</v>
      </c>
      <c r="J27" s="10">
        <v>2</v>
      </c>
      <c r="K27" s="18">
        <f t="shared" si="3"/>
        <v>1091.5</v>
      </c>
      <c r="L27" s="19">
        <f t="shared" si="0"/>
        <v>5.3710264737722663E-3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1000</v>
      </c>
      <c r="J28" s="10">
        <v>1</v>
      </c>
      <c r="K28" s="18">
        <f t="shared" si="3"/>
        <v>1000</v>
      </c>
      <c r="L28" s="19">
        <f t="shared" si="0"/>
        <v>2.4603877571105206E-3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233275</v>
      </c>
      <c r="J29" s="10">
        <v>421</v>
      </c>
      <c r="K29" s="7">
        <f t="shared" si="3"/>
        <v>554.09738717339667</v>
      </c>
      <c r="L29" s="8">
        <f t="shared" si="0"/>
        <v>0.57394695403995666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40829</v>
      </c>
      <c r="J30" s="10">
        <v>23</v>
      </c>
      <c r="K30" s="7">
        <f t="shared" si="3"/>
        <v>1775.1739130434783</v>
      </c>
      <c r="L30" s="8">
        <f t="shared" si="0"/>
        <v>0.10045517173506545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5940</v>
      </c>
      <c r="J31" s="10">
        <v>45</v>
      </c>
      <c r="K31" s="7">
        <f t="shared" si="3"/>
        <v>132</v>
      </c>
      <c r="L31" s="8">
        <f>I31/I$42</f>
        <v>1.4614703277236492E-2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406440</v>
      </c>
      <c r="J41" s="31" t="s">
        <v>6</v>
      </c>
      <c r="K41" s="31" t="s">
        <v>6</v>
      </c>
      <c r="L41" s="14">
        <f t="shared" si="4"/>
        <v>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406440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10161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406440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WeFFtcK7npc22NcJ0CBkpOkwqZTlXQtJn714eGk92MkCR9oN2YkbQQp2zKOn3bvuDQeEruT/wjqkLOYTKhHbag==" saltValue="pS6ECqvcTtlKM4GxAPixX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FEDE6-B311-4A4C-A2AA-75CD6BBB8C17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531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6944</v>
      </c>
      <c r="J16" s="10">
        <v>2</v>
      </c>
      <c r="K16" s="7">
        <f t="shared" si="1"/>
        <v>3472</v>
      </c>
      <c r="L16" s="8">
        <f t="shared" si="0"/>
        <v>3.8172491947989981E-3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6944</v>
      </c>
      <c r="J22" s="13" t="s">
        <v>6</v>
      </c>
      <c r="K22" s="13" t="s">
        <v>6</v>
      </c>
      <c r="L22" s="14">
        <f t="shared" si="0"/>
        <v>3.8172491947989981E-3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195814</v>
      </c>
      <c r="J23" s="10">
        <v>217</v>
      </c>
      <c r="K23" s="18">
        <f t="shared" ref="K23:K35" si="3">IF(J23=0,"-",I23/J23)</f>
        <v>902.36866359447004</v>
      </c>
      <c r="L23" s="19">
        <f t="shared" si="0"/>
        <v>0.10764268920368246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112338</v>
      </c>
      <c r="J24" s="10">
        <v>128</v>
      </c>
      <c r="K24" s="7">
        <f t="shared" si="3"/>
        <v>877.640625</v>
      </c>
      <c r="L24" s="8">
        <f t="shared" si="0"/>
        <v>6.1754340444315929E-2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82641</v>
      </c>
      <c r="J25" s="10">
        <v>16</v>
      </c>
      <c r="K25" s="18">
        <f t="shared" si="3"/>
        <v>5165.0625</v>
      </c>
      <c r="L25" s="19">
        <f t="shared" si="0"/>
        <v>4.5429333339197006E-2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9498</v>
      </c>
      <c r="J26" s="10">
        <v>3</v>
      </c>
      <c r="K26" s="7">
        <f t="shared" si="3"/>
        <v>3166</v>
      </c>
      <c r="L26" s="8">
        <f t="shared" si="0"/>
        <v>5.221231689545058E-3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10981</v>
      </c>
      <c r="J27" s="10">
        <v>4</v>
      </c>
      <c r="K27" s="18">
        <f t="shared" si="3"/>
        <v>2745.25</v>
      </c>
      <c r="L27" s="19">
        <f t="shared" si="0"/>
        <v>6.0364650645287725E-3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736879</v>
      </c>
      <c r="J29" s="10">
        <v>480</v>
      </c>
      <c r="K29" s="7">
        <f t="shared" si="3"/>
        <v>1535.1645833333334</v>
      </c>
      <c r="L29" s="8">
        <f t="shared" si="0"/>
        <v>0.40507643568754187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64005</v>
      </c>
      <c r="J30" s="10">
        <v>27</v>
      </c>
      <c r="K30" s="7">
        <f t="shared" si="3"/>
        <v>2370.5555555555557</v>
      </c>
      <c r="L30" s="8">
        <f t="shared" si="0"/>
        <v>3.518476882389255E-2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7908</v>
      </c>
      <c r="J31" s="10">
        <v>231</v>
      </c>
      <c r="K31" s="7">
        <f t="shared" si="3"/>
        <v>34.233766233766232</v>
      </c>
      <c r="L31" s="8">
        <f>I31/I$42</f>
        <v>4.3471783744917164E-3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847768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762944</v>
      </c>
      <c r="J37" s="25">
        <v>1</v>
      </c>
      <c r="K37" s="24" t="s">
        <v>6</v>
      </c>
      <c r="L37" s="27">
        <f t="shared" ref="L37:L42" si="4">I37/I$42</f>
        <v>0.41940486314468989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15000</v>
      </c>
      <c r="J40" s="28">
        <v>2</v>
      </c>
      <c r="K40" s="24" t="s">
        <v>6</v>
      </c>
      <c r="L40" s="27">
        <f t="shared" si="4"/>
        <v>8.2457859910692634E-3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1812167</v>
      </c>
      <c r="J41" s="31" t="s">
        <v>6</v>
      </c>
      <c r="K41" s="31" t="s">
        <v>6</v>
      </c>
      <c r="L41" s="14">
        <f t="shared" si="4"/>
        <v>0.99618275080520102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1819111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44542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1819957</v>
      </c>
      <c r="J46" s="110" t="s">
        <v>36</v>
      </c>
      <c r="K46" s="111"/>
      <c r="L46" s="125">
        <f>I42/I46</f>
        <v>0.99953515385253611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N/BFlujCJizZLni7biivgi1lBBmFTIKz7RoupRmQUKNvugL/8GzhWZsQJhVHIGqdj2h2oZ3HvVOvROvtZZrew==" saltValue="2AQAx99IYHlmUOeWaeZhp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5AD32-1983-4B75-B8AB-774BB7696EF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532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90000</v>
      </c>
      <c r="J12" s="6">
        <v>3</v>
      </c>
      <c r="K12" s="7">
        <f t="shared" ref="K12:K21" si="1">IF(J12=0,"-",I12/J12)</f>
        <v>30000</v>
      </c>
      <c r="L12" s="8">
        <f t="shared" si="0"/>
        <v>4.5500620577908435E-2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90000</v>
      </c>
      <c r="J13" s="6">
        <v>3</v>
      </c>
      <c r="K13" s="7">
        <f t="shared" si="1"/>
        <v>30000</v>
      </c>
      <c r="L13" s="8">
        <f t="shared" si="0"/>
        <v>4.5500620577908435E-2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90000</v>
      </c>
      <c r="J22" s="13" t="s">
        <v>6</v>
      </c>
      <c r="K22" s="13" t="s">
        <v>6</v>
      </c>
      <c r="L22" s="14">
        <f t="shared" si="0"/>
        <v>4.5500620577908435E-2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297302</v>
      </c>
      <c r="J23" s="10">
        <v>317</v>
      </c>
      <c r="K23" s="18">
        <f t="shared" ref="K23:K35" si="3">IF(J23=0,"-",I23/J23)</f>
        <v>937.8611987381704</v>
      </c>
      <c r="L23" s="19">
        <f t="shared" si="0"/>
        <v>0.15030472776725928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87984</v>
      </c>
      <c r="J24" s="10">
        <v>97</v>
      </c>
      <c r="K24" s="7">
        <f t="shared" si="3"/>
        <v>907.05154639175259</v>
      </c>
      <c r="L24" s="8">
        <f t="shared" si="0"/>
        <v>4.4481406676963285E-2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183785</v>
      </c>
      <c r="J25" s="10">
        <v>37</v>
      </c>
      <c r="K25" s="18">
        <f t="shared" si="3"/>
        <v>4967.1621621621625</v>
      </c>
      <c r="L25" s="19">
        <f t="shared" si="0"/>
        <v>9.2914795032343359E-2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88655</v>
      </c>
      <c r="J26" s="10">
        <v>9</v>
      </c>
      <c r="K26" s="7">
        <f t="shared" si="3"/>
        <v>9850.5555555555547</v>
      </c>
      <c r="L26" s="8">
        <f t="shared" si="0"/>
        <v>4.482063908149414E-2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480089</v>
      </c>
      <c r="J29" s="10">
        <v>549</v>
      </c>
      <c r="K29" s="7">
        <f t="shared" si="3"/>
        <v>874.4790528233151</v>
      </c>
      <c r="L29" s="8">
        <f t="shared" si="0"/>
        <v>0.24271497147363871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66518</v>
      </c>
      <c r="J30" s="10">
        <v>30</v>
      </c>
      <c r="K30" s="7">
        <f t="shared" si="3"/>
        <v>2217.2666666666669</v>
      </c>
      <c r="L30" s="8">
        <f t="shared" si="0"/>
        <v>3.3629003106681259E-2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14080</v>
      </c>
      <c r="J31" s="10">
        <v>279</v>
      </c>
      <c r="K31" s="7">
        <f t="shared" si="3"/>
        <v>50.465949820788531</v>
      </c>
      <c r="L31" s="8">
        <f>I31/I$42</f>
        <v>7.1183193081883426E-3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353</v>
      </c>
      <c r="J32" s="10">
        <v>6</v>
      </c>
      <c r="K32" s="7">
        <f t="shared" si="3"/>
        <v>58.833333333333336</v>
      </c>
      <c r="L32" s="8">
        <f>I32/I$42</f>
        <v>1.7846354515557421E-4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1014156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912739</v>
      </c>
      <c r="J37" s="25">
        <v>2</v>
      </c>
      <c r="K37" s="24" t="s">
        <v>6</v>
      </c>
      <c r="L37" s="27">
        <f t="shared" ref="L37:L42" si="4">I37/I$42</f>
        <v>0.4614465658406619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1887995</v>
      </c>
      <c r="J41" s="31" t="s">
        <v>6</v>
      </c>
      <c r="K41" s="31" t="s">
        <v>6</v>
      </c>
      <c r="L41" s="14">
        <f t="shared" si="4"/>
        <v>0.95449937942209151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1977995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49450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1978042</v>
      </c>
      <c r="J46" s="110" t="s">
        <v>36</v>
      </c>
      <c r="K46" s="111"/>
      <c r="L46" s="125">
        <f>I42/I46</f>
        <v>0.9999762391294017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tAlkusyBjz/Ii7FRj3JcfBd91g+DuO/2TamvyR/2BY9U2osV8s3Rievfk6Wa0iCIS4p/lw5QlxXx6sbTk/Scww==" saltValue="jBZ0qEgwnLD5nT77eMhxv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D367F-EA87-426F-9D3B-A79EFBE5070C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533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125000</v>
      </c>
      <c r="J12" s="6">
        <v>4</v>
      </c>
      <c r="K12" s="7">
        <f t="shared" ref="K12:K21" si="1">IF(J12=0,"-",I12/J12)</f>
        <v>31250</v>
      </c>
      <c r="L12" s="8">
        <f t="shared" si="0"/>
        <v>3.9574946083093455E-2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90000</v>
      </c>
      <c r="J13" s="6">
        <v>3</v>
      </c>
      <c r="K13" s="7">
        <f t="shared" si="1"/>
        <v>30000</v>
      </c>
      <c r="L13" s="8">
        <f t="shared" si="0"/>
        <v>2.849396117982729E-2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125000</v>
      </c>
      <c r="J22" s="13" t="s">
        <v>6</v>
      </c>
      <c r="K22" s="13" t="s">
        <v>6</v>
      </c>
      <c r="L22" s="14">
        <f t="shared" si="0"/>
        <v>3.9574946083093455E-2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611345</v>
      </c>
      <c r="J23" s="10">
        <v>671</v>
      </c>
      <c r="K23" s="18">
        <f t="shared" ref="K23:K35" si="3">IF(J23=0,"-",I23/J23)</f>
        <v>911.09538002980628</v>
      </c>
      <c r="L23" s="19">
        <f t="shared" si="0"/>
        <v>0.19355156330535014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196539</v>
      </c>
      <c r="J24" s="10">
        <v>224</v>
      </c>
      <c r="K24" s="7">
        <f t="shared" si="3"/>
        <v>877.40625</v>
      </c>
      <c r="L24" s="8">
        <f t="shared" si="0"/>
        <v>6.2224162625800841E-2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45598</v>
      </c>
      <c r="J25" s="10">
        <v>20</v>
      </c>
      <c r="K25" s="18">
        <f t="shared" si="3"/>
        <v>2279.9</v>
      </c>
      <c r="L25" s="19">
        <f t="shared" si="0"/>
        <v>1.4436307131975164E-2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4311</v>
      </c>
      <c r="J26" s="10">
        <v>2</v>
      </c>
      <c r="K26" s="7">
        <f t="shared" si="3"/>
        <v>2155.5</v>
      </c>
      <c r="L26" s="8">
        <f t="shared" si="0"/>
        <v>1.364860740513727E-3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26280</v>
      </c>
      <c r="J27" s="10">
        <v>14</v>
      </c>
      <c r="K27" s="18">
        <f t="shared" si="3"/>
        <v>1877.1428571428571</v>
      </c>
      <c r="L27" s="19">
        <f t="shared" si="0"/>
        <v>8.3202366645095688E-3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1000</v>
      </c>
      <c r="J28" s="10">
        <v>1</v>
      </c>
      <c r="K28" s="18">
        <f t="shared" si="3"/>
        <v>1000</v>
      </c>
      <c r="L28" s="19">
        <f t="shared" si="0"/>
        <v>3.1659956866474765E-4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683721</v>
      </c>
      <c r="J29" s="10">
        <v>641</v>
      </c>
      <c r="K29" s="7">
        <f t="shared" si="3"/>
        <v>1066.6474258970359</v>
      </c>
      <c r="L29" s="8">
        <f t="shared" si="0"/>
        <v>0.21646577368702993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128202</v>
      </c>
      <c r="J30" s="10">
        <v>63</v>
      </c>
      <c r="K30" s="7">
        <f t="shared" si="3"/>
        <v>2034.952380952381</v>
      </c>
      <c r="L30" s="8">
        <f t="shared" si="0"/>
        <v>4.058869790195798E-2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50000</v>
      </c>
      <c r="J31" s="10">
        <v>342</v>
      </c>
      <c r="K31" s="7">
        <f t="shared" si="3"/>
        <v>146.19883040935673</v>
      </c>
      <c r="L31" s="8">
        <f>I31/I$42</f>
        <v>1.5829978433237381E-2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3614</v>
      </c>
      <c r="J32" s="10">
        <v>78</v>
      </c>
      <c r="K32" s="7">
        <f t="shared" si="3"/>
        <v>46.333333333333336</v>
      </c>
      <c r="L32" s="8">
        <f>I32/I$42</f>
        <v>1.1441908411543981E-3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1748634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1576620</v>
      </c>
      <c r="J37" s="25">
        <v>2</v>
      </c>
      <c r="K37" s="24" t="s">
        <v>6</v>
      </c>
      <c r="L37" s="27">
        <f t="shared" ref="L37:L42" si="4">I37/I$42</f>
        <v>0.49915721194821444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40000</v>
      </c>
      <c r="J38" s="28">
        <v>2</v>
      </c>
      <c r="K38" s="7">
        <f t="shared" ref="K38:K39" si="5">IF(J38=0,"-",I38/J38)</f>
        <v>20000</v>
      </c>
      <c r="L38" s="27">
        <f t="shared" si="4"/>
        <v>1.2663982746589905E-2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3033564</v>
      </c>
      <c r="J41" s="31" t="s">
        <v>6</v>
      </c>
      <c r="K41" s="31" t="s">
        <v>6</v>
      </c>
      <c r="L41" s="14">
        <f t="shared" si="4"/>
        <v>0.96042505391690658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3158564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78964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3158564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+tScWmy3kKtiQ3K/nyihw0fnoEkUKcmZklgD+jhCe0Wy2NCrUkKJ5Q00A+9iMxHK+v6DQRGHMtTV6cMk23ksSQ==" saltValue="0JYvlXLawnEDZXETwYanJ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EE826-ADB3-4238-BFA0-676C62877AB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534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1.0415321354325066E-2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8651</v>
      </c>
      <c r="J14" s="10">
        <v>7</v>
      </c>
      <c r="K14" s="7">
        <f t="shared" si="1"/>
        <v>1235.8571428571429</v>
      </c>
      <c r="L14" s="8">
        <f t="shared" si="0"/>
        <v>3.0034315012088717E-3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7552</v>
      </c>
      <c r="J16" s="10">
        <v>1</v>
      </c>
      <c r="K16" s="7">
        <f t="shared" si="1"/>
        <v>7552</v>
      </c>
      <c r="L16" s="8">
        <f t="shared" si="0"/>
        <v>2.6218835622620969E-3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30000</v>
      </c>
      <c r="J17" s="10">
        <v>1</v>
      </c>
      <c r="K17" s="7">
        <f t="shared" si="1"/>
        <v>30000</v>
      </c>
      <c r="L17" s="8">
        <f t="shared" si="0"/>
        <v>1.0415321354325066E-2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76203</v>
      </c>
      <c r="J22" s="13" t="s">
        <v>6</v>
      </c>
      <c r="K22" s="13" t="s">
        <v>6</v>
      </c>
      <c r="L22" s="14">
        <f t="shared" si="0"/>
        <v>2.6455957772121102E-2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199107</v>
      </c>
      <c r="J23" s="10">
        <v>175</v>
      </c>
      <c r="K23" s="18">
        <f t="shared" ref="K23:K35" si="3">IF(J23=0,"-",I23/J23)</f>
        <v>1137.7542857142857</v>
      </c>
      <c r="L23" s="19">
        <f t="shared" si="0"/>
        <v>6.9125446296520038E-2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106160</v>
      </c>
      <c r="J24" s="10">
        <v>94</v>
      </c>
      <c r="K24" s="7">
        <f t="shared" si="3"/>
        <v>1129.3617021276596</v>
      </c>
      <c r="L24" s="8">
        <f t="shared" si="0"/>
        <v>3.6856350499171638E-2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254498</v>
      </c>
      <c r="J25" s="10">
        <v>53</v>
      </c>
      <c r="K25" s="18">
        <f t="shared" si="3"/>
        <v>4801.8490566037735</v>
      </c>
      <c r="L25" s="19">
        <f t="shared" si="0"/>
        <v>8.8355948467767356E-2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19160</v>
      </c>
      <c r="J26" s="10">
        <v>5</v>
      </c>
      <c r="K26" s="7">
        <f t="shared" si="3"/>
        <v>3832</v>
      </c>
      <c r="L26" s="8">
        <f t="shared" si="0"/>
        <v>6.6519185716289427E-3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11792</v>
      </c>
      <c r="J27" s="10">
        <v>7</v>
      </c>
      <c r="K27" s="18">
        <f t="shared" si="3"/>
        <v>1684.5714285714287</v>
      </c>
      <c r="L27" s="19">
        <f t="shared" si="0"/>
        <v>4.0939156470067061E-3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8025</v>
      </c>
      <c r="J28" s="10">
        <v>1</v>
      </c>
      <c r="K28" s="18">
        <f t="shared" si="3"/>
        <v>8025</v>
      </c>
      <c r="L28" s="19">
        <f t="shared" si="0"/>
        <v>2.7860984622819552E-3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1011092</v>
      </c>
      <c r="J29" s="10">
        <v>911</v>
      </c>
      <c r="K29" s="7">
        <f t="shared" si="3"/>
        <v>1109.8704720087815</v>
      </c>
      <c r="L29" s="8">
        <f t="shared" si="0"/>
        <v>0.35102826995957465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131592</v>
      </c>
      <c r="J30" s="10">
        <v>65</v>
      </c>
      <c r="K30" s="7">
        <f t="shared" si="3"/>
        <v>2024.4923076923078</v>
      </c>
      <c r="L30" s="8">
        <f t="shared" si="0"/>
        <v>4.5685765588611468E-2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1475200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1327680</v>
      </c>
      <c r="J37" s="25">
        <v>3</v>
      </c>
      <c r="K37" s="24" t="s">
        <v>6</v>
      </c>
      <c r="L37" s="27">
        <f t="shared" ref="L37:L42" si="4">I37/I$42</f>
        <v>0.46094046185701015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2804169</v>
      </c>
      <c r="J41" s="31" t="s">
        <v>6</v>
      </c>
      <c r="K41" s="31" t="s">
        <v>6</v>
      </c>
      <c r="L41" s="14">
        <f t="shared" si="4"/>
        <v>0.97354404222787894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2880372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72009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2895625</v>
      </c>
      <c r="J46" s="110" t="s">
        <v>36</v>
      </c>
      <c r="K46" s="111"/>
      <c r="L46" s="125">
        <f>I42/I46</f>
        <v>0.99473239801424562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2UTE6SWe/7McH2xVUlI/EserafHFmz9s6uruPHNIJpzH74WCadHaH0FQXLV1BbH31eQywV0ibKBVuC59UJpl3Q==" saltValue="pYKQ+xDA8YYRD9dX2/iyOQ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54679-6738-4701-8FD8-8BC2D8AC3F35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535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41300</v>
      </c>
      <c r="J17" s="10">
        <v>1</v>
      </c>
      <c r="K17" s="7">
        <f t="shared" si="1"/>
        <v>41300</v>
      </c>
      <c r="L17" s="8">
        <f t="shared" si="0"/>
        <v>1.7811604972241067E-2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41300</v>
      </c>
      <c r="J22" s="13" t="s">
        <v>6</v>
      </c>
      <c r="K22" s="13" t="s">
        <v>6</v>
      </c>
      <c r="L22" s="14">
        <f t="shared" si="0"/>
        <v>1.7811604972241067E-2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295149</v>
      </c>
      <c r="J23" s="10">
        <v>339</v>
      </c>
      <c r="K23" s="18">
        <f t="shared" ref="K23:K35" si="3">IF(J23=0,"-",I23/J23)</f>
        <v>870.64601769911508</v>
      </c>
      <c r="L23" s="19">
        <f t="shared" si="0"/>
        <v>0.12729000958721498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65252</v>
      </c>
      <c r="J24" s="10">
        <v>77</v>
      </c>
      <c r="K24" s="7">
        <f t="shared" si="3"/>
        <v>847.42857142857144</v>
      </c>
      <c r="L24" s="8">
        <f t="shared" si="0"/>
        <v>2.8141473308684602E-2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307197</v>
      </c>
      <c r="J25" s="10">
        <v>77</v>
      </c>
      <c r="K25" s="18">
        <f t="shared" si="3"/>
        <v>3989.5714285714284</v>
      </c>
      <c r="L25" s="19">
        <f t="shared" si="0"/>
        <v>0.13248599546386292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19209</v>
      </c>
      <c r="J26" s="10">
        <v>10</v>
      </c>
      <c r="K26" s="7">
        <f t="shared" si="3"/>
        <v>1920.9</v>
      </c>
      <c r="L26" s="8">
        <f t="shared" si="0"/>
        <v>8.2843370438687326E-3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5597</v>
      </c>
      <c r="J27" s="10">
        <v>10</v>
      </c>
      <c r="K27" s="18">
        <f t="shared" si="3"/>
        <v>559.70000000000005</v>
      </c>
      <c r="L27" s="19">
        <f t="shared" si="0"/>
        <v>2.4138390564075849E-3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1800</v>
      </c>
      <c r="J28" s="10">
        <v>2</v>
      </c>
      <c r="K28" s="18">
        <f t="shared" si="3"/>
        <v>900</v>
      </c>
      <c r="L28" s="19">
        <f t="shared" si="0"/>
        <v>7.7629271065457429E-4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362370</v>
      </c>
      <c r="J29" s="10">
        <v>315</v>
      </c>
      <c r="K29" s="7">
        <f t="shared" si="3"/>
        <v>1150.3809523809523</v>
      </c>
      <c r="L29" s="8">
        <f t="shared" si="0"/>
        <v>0.15628066086661005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70624</v>
      </c>
      <c r="J30" s="10">
        <v>44</v>
      </c>
      <c r="K30" s="7">
        <f t="shared" si="3"/>
        <v>1605.090909090909</v>
      </c>
      <c r="L30" s="8">
        <f t="shared" si="0"/>
        <v>3.0458275776260365E-2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1416000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1267100</v>
      </c>
      <c r="J37" s="25">
        <v>2</v>
      </c>
      <c r="K37" s="24" t="s">
        <v>6</v>
      </c>
      <c r="L37" s="27">
        <f t="shared" ref="L37:L42" si="4">I37/I$42</f>
        <v>0.54646694092800618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40000</v>
      </c>
      <c r="J40" s="28">
        <v>6</v>
      </c>
      <c r="K40" s="24" t="s">
        <v>6</v>
      </c>
      <c r="L40" s="27">
        <f t="shared" si="4"/>
        <v>1.7250949125657208E-2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2277413</v>
      </c>
      <c r="J41" s="31" t="s">
        <v>6</v>
      </c>
      <c r="K41" s="31" t="s">
        <v>6</v>
      </c>
      <c r="L41" s="14">
        <f t="shared" si="4"/>
        <v>0.9821883950277589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2318713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57961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2318713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xE8B5J/0aj4hJ/to06tlvngsuAvlMe6dw6g4A8uEFp32vGXYL2MB0UKITdCaEyz0rrr7egn6grlMRuaSWhg+Vw==" saltValue="cUiDR8K9sMEK5C7HUEez/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675F8-42F3-45EE-9840-C8458CB78D91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536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4500</v>
      </c>
      <c r="J11" s="6">
        <v>1</v>
      </c>
      <c r="K11" s="7">
        <f>IF(J11=0,"-",I11/J11)</f>
        <v>4500</v>
      </c>
      <c r="L11" s="8">
        <f t="shared" ref="L11:L30" si="0">I11/I$42</f>
        <v>5.4899272035652804E-3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31121</v>
      </c>
      <c r="J16" s="10">
        <v>4</v>
      </c>
      <c r="K16" s="7">
        <f t="shared" si="1"/>
        <v>7780.25</v>
      </c>
      <c r="L16" s="8">
        <f t="shared" si="0"/>
        <v>3.7967116556034464E-2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35621</v>
      </c>
      <c r="J22" s="13" t="s">
        <v>6</v>
      </c>
      <c r="K22" s="13" t="s">
        <v>6</v>
      </c>
      <c r="L22" s="14">
        <f t="shared" si="0"/>
        <v>4.3457043759599745E-2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99687</v>
      </c>
      <c r="J23" s="10">
        <v>105</v>
      </c>
      <c r="K23" s="18">
        <f t="shared" ref="K23:K35" si="3">IF(J23=0,"-",I23/J23)</f>
        <v>949.4</v>
      </c>
      <c r="L23" s="19">
        <f t="shared" si="0"/>
        <v>0.12161652736484714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19919</v>
      </c>
      <c r="J24" s="10">
        <v>22</v>
      </c>
      <c r="K24" s="7">
        <f t="shared" si="3"/>
        <v>905.40909090909088</v>
      </c>
      <c r="L24" s="8">
        <f t="shared" si="0"/>
        <v>2.4300857770625961E-2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15000</v>
      </c>
      <c r="J25" s="10">
        <v>7</v>
      </c>
      <c r="K25" s="18">
        <f t="shared" si="3"/>
        <v>2142.8571428571427</v>
      </c>
      <c r="L25" s="19">
        <f t="shared" si="0"/>
        <v>1.8299757345217601E-2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4100</v>
      </c>
      <c r="J26" s="10">
        <v>1</v>
      </c>
      <c r="K26" s="7">
        <f t="shared" si="3"/>
        <v>4100</v>
      </c>
      <c r="L26" s="8">
        <f t="shared" si="0"/>
        <v>5.0019336743594781E-3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6000</v>
      </c>
      <c r="J27" s="10">
        <v>1</v>
      </c>
      <c r="K27" s="18">
        <f t="shared" si="3"/>
        <v>6000</v>
      </c>
      <c r="L27" s="19">
        <f t="shared" si="0"/>
        <v>7.3199029380870409E-3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165495</v>
      </c>
      <c r="J29" s="10">
        <v>104</v>
      </c>
      <c r="K29" s="7">
        <f t="shared" si="3"/>
        <v>1591.2980769230769</v>
      </c>
      <c r="L29" s="8">
        <f t="shared" si="0"/>
        <v>0.20190122278978581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27558</v>
      </c>
      <c r="J30" s="10">
        <v>16</v>
      </c>
      <c r="K30" s="7">
        <f t="shared" si="3"/>
        <v>1722.375</v>
      </c>
      <c r="L30" s="8">
        <f t="shared" si="0"/>
        <v>3.362031419463378E-2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553320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497880</v>
      </c>
      <c r="J37" s="25">
        <v>1</v>
      </c>
      <c r="K37" s="24" t="s">
        <v>6</v>
      </c>
      <c r="L37" s="27">
        <f t="shared" ref="L37:L42" si="4">I37/I$42</f>
        <v>0.60740554580246264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784062</v>
      </c>
      <c r="J41" s="31" t="s">
        <v>6</v>
      </c>
      <c r="K41" s="31" t="s">
        <v>6</v>
      </c>
      <c r="L41" s="14">
        <f t="shared" si="4"/>
        <v>0.9565429562404002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819683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20492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819738</v>
      </c>
      <c r="J46" s="110" t="s">
        <v>36</v>
      </c>
      <c r="K46" s="111"/>
      <c r="L46" s="125">
        <f>I42/I46</f>
        <v>0.99993290539172275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q1vIFdHBE3tt7Lfq132Os3s6AWhJRbwcHiEQkMUlfO5G7ERJMwUSUxO3FDqzJOh8IDim2kOFKlpgsc515MAvaw==" saltValue="58Va0vhaegvaGZYTKmS2t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0E66-55B5-44F0-9CDE-533FA739A22F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537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2</v>
      </c>
      <c r="K12" s="7">
        <f t="shared" ref="K12:K21" si="1">IF(J12=0,"-",I12/J12)</f>
        <v>25000</v>
      </c>
      <c r="L12" s="8">
        <f t="shared" si="0"/>
        <v>2.1023340533126687E-2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2.1023340533126687E-2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375889</v>
      </c>
      <c r="J23" s="10">
        <v>406</v>
      </c>
      <c r="K23" s="18">
        <f t="shared" ref="K23:K35" si="3">IF(J23=0,"-",I23/J23)</f>
        <v>925.83497536945811</v>
      </c>
      <c r="L23" s="19">
        <f t="shared" si="0"/>
        <v>0.15804884899312915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38506</v>
      </c>
      <c r="J24" s="10">
        <v>43</v>
      </c>
      <c r="K24" s="7">
        <f t="shared" si="3"/>
        <v>895.48837209302326</v>
      </c>
      <c r="L24" s="8">
        <f t="shared" si="0"/>
        <v>1.6190495011371524E-2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286404</v>
      </c>
      <c r="J25" s="10">
        <v>94</v>
      </c>
      <c r="K25" s="18">
        <f t="shared" si="3"/>
        <v>3046.8510638297871</v>
      </c>
      <c r="L25" s="19">
        <f t="shared" si="0"/>
        <v>0.12042337644099232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19212</v>
      </c>
      <c r="J26" s="10">
        <v>14</v>
      </c>
      <c r="K26" s="7">
        <f t="shared" si="3"/>
        <v>1372.2857142857142</v>
      </c>
      <c r="L26" s="8">
        <f t="shared" si="0"/>
        <v>8.0780083664485983E-3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25347</v>
      </c>
      <c r="J27" s="10">
        <v>21</v>
      </c>
      <c r="K27" s="18">
        <f t="shared" si="3"/>
        <v>1207</v>
      </c>
      <c r="L27" s="19">
        <f t="shared" si="0"/>
        <v>1.0657572249863244E-2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1000</v>
      </c>
      <c r="J28" s="10">
        <v>1</v>
      </c>
      <c r="K28" s="18">
        <f t="shared" si="3"/>
        <v>1000</v>
      </c>
      <c r="L28" s="19">
        <f t="shared" si="0"/>
        <v>4.2046681066253377E-4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551929</v>
      </c>
      <c r="J29" s="10">
        <v>544</v>
      </c>
      <c r="K29" s="7">
        <f t="shared" si="3"/>
        <v>1014.5753676470588</v>
      </c>
      <c r="L29" s="8">
        <f t="shared" si="0"/>
        <v>0.23206782634216158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57842</v>
      </c>
      <c r="J30" s="10">
        <v>28</v>
      </c>
      <c r="K30" s="7">
        <f t="shared" si="3"/>
        <v>2065.7857142857142</v>
      </c>
      <c r="L30" s="8">
        <f t="shared" si="0"/>
        <v>2.4320641262342277E-2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10000</v>
      </c>
      <c r="J31" s="10">
        <v>424</v>
      </c>
      <c r="K31" s="7">
        <f t="shared" si="3"/>
        <v>23.584905660377359</v>
      </c>
      <c r="L31" s="8">
        <f>I31/I$42</f>
        <v>4.2046681066253378E-3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2838</v>
      </c>
      <c r="J32" s="10">
        <v>39</v>
      </c>
      <c r="K32" s="7">
        <f t="shared" si="3"/>
        <v>72.769230769230774</v>
      </c>
      <c r="L32" s="8">
        <f>I32/I$42</f>
        <v>1.1932848086602709E-3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1198600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1078740</v>
      </c>
      <c r="J37" s="25">
        <v>2</v>
      </c>
      <c r="K37" s="24" t="s">
        <v>6</v>
      </c>
      <c r="L37" s="27">
        <f t="shared" ref="L37:L42" si="4">I37/I$42</f>
        <v>0.45357436733410167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2328309</v>
      </c>
      <c r="J41" s="31" t="s">
        <v>6</v>
      </c>
      <c r="K41" s="31" t="s">
        <v>6</v>
      </c>
      <c r="L41" s="14">
        <f t="shared" si="4"/>
        <v>0.97897665946687329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2378309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59458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2378515</v>
      </c>
      <c r="J46" s="110" t="s">
        <v>36</v>
      </c>
      <c r="K46" s="111"/>
      <c r="L46" s="125">
        <f>I42/I46</f>
        <v>0.99991339133871349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rOAycTvQv9BJlqiIrbcLLa9XCUspTYDoXVmmWpPBP7CzVC5vmGGLtJ0U0cYXkrgHn+SJQvFcrK+9JQ50s17+Cw==" saltValue="tnfQSra2GTDQfkMgop5oIA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2A297-D226-42E9-B9D0-6E5EE2A0D644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538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25000</v>
      </c>
      <c r="J17" s="10">
        <v>1</v>
      </c>
      <c r="K17" s="7">
        <f t="shared" si="1"/>
        <v>25000</v>
      </c>
      <c r="L17" s="8">
        <f t="shared" si="0"/>
        <v>2.9153397012126648E-2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25000</v>
      </c>
      <c r="J22" s="13" t="s">
        <v>6</v>
      </c>
      <c r="K22" s="13" t="s">
        <v>6</v>
      </c>
      <c r="L22" s="14">
        <f t="shared" si="0"/>
        <v>2.9153397012126648E-2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100000</v>
      </c>
      <c r="J23" s="10">
        <v>110</v>
      </c>
      <c r="K23" s="18">
        <f t="shared" ref="K23:K35" si="3">IF(J23=0,"-",I23/J23)</f>
        <v>909.09090909090912</v>
      </c>
      <c r="L23" s="19">
        <f t="shared" si="0"/>
        <v>0.11661358804850659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40816</v>
      </c>
      <c r="J24" s="10">
        <v>45</v>
      </c>
      <c r="K24" s="7">
        <f t="shared" si="3"/>
        <v>907.02222222222224</v>
      </c>
      <c r="L24" s="8">
        <f t="shared" si="0"/>
        <v>4.7597002097878448E-2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81291</v>
      </c>
      <c r="J25" s="10">
        <v>38</v>
      </c>
      <c r="K25" s="18">
        <f t="shared" si="3"/>
        <v>2139.2368421052633</v>
      </c>
      <c r="L25" s="19">
        <f t="shared" si="0"/>
        <v>9.4796351860511496E-2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5900</v>
      </c>
      <c r="J26" s="10">
        <v>5</v>
      </c>
      <c r="K26" s="7">
        <f t="shared" si="3"/>
        <v>1180</v>
      </c>
      <c r="L26" s="8">
        <f t="shared" si="0"/>
        <v>6.8802016948618884E-3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1345</v>
      </c>
      <c r="J27" s="10">
        <v>3</v>
      </c>
      <c r="K27" s="18">
        <f t="shared" si="3"/>
        <v>448.33333333333331</v>
      </c>
      <c r="L27" s="19">
        <f t="shared" si="0"/>
        <v>1.5684527592524137E-3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1345</v>
      </c>
      <c r="J28" s="10">
        <v>3</v>
      </c>
      <c r="K28" s="18">
        <f t="shared" si="3"/>
        <v>448.33333333333331</v>
      </c>
      <c r="L28" s="19">
        <f t="shared" si="0"/>
        <v>1.5684527592524137E-3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266689</v>
      </c>
      <c r="J29" s="10">
        <v>811</v>
      </c>
      <c r="K29" s="7">
        <f t="shared" si="3"/>
        <v>328.83970406905058</v>
      </c>
      <c r="L29" s="8">
        <f t="shared" si="0"/>
        <v>0.31099561183068175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46837</v>
      </c>
      <c r="J30" s="10">
        <v>57</v>
      </c>
      <c r="K30" s="7">
        <f t="shared" si="3"/>
        <v>821.70175438596493</v>
      </c>
      <c r="L30" s="8">
        <f t="shared" si="0"/>
        <v>5.4618306234279032E-2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1500</v>
      </c>
      <c r="J31" s="10">
        <v>14</v>
      </c>
      <c r="K31" s="7">
        <f t="shared" si="3"/>
        <v>107.14285714285714</v>
      </c>
      <c r="L31" s="8">
        <f>I31/I$42</f>
        <v>1.7492038207275989E-3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424120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381708</v>
      </c>
      <c r="J37" s="25">
        <v>1</v>
      </c>
      <c r="K37" s="24" t="s">
        <v>6</v>
      </c>
      <c r="L37" s="27">
        <f t="shared" ref="L37:L42" si="4">I37/I$42</f>
        <v>0.44512339466819351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832533</v>
      </c>
      <c r="J41" s="31" t="s">
        <v>6</v>
      </c>
      <c r="K41" s="31" t="s">
        <v>6</v>
      </c>
      <c r="L41" s="14">
        <f t="shared" si="4"/>
        <v>0.9708466029878734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857533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21437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857533</v>
      </c>
      <c r="J46" s="110" t="s">
        <v>36</v>
      </c>
      <c r="K46" s="111"/>
      <c r="L46" s="125">
        <f>I42/I46</f>
        <v>1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pDCawrgJ1azL7BzF03l+IwjSlCNYi2MxfY8tI4FEQjzXaUleUUXjkz28YmWEYC9h0vtqJH1AXS/tjB63VjwOhA==" saltValue="6bSj+SgZUw+2ULpbGxpgQ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DF304-9240-4E33-8333-DFE08CA960AE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539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4.2636032393151974E-2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4.2636032393151974E-2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90366</v>
      </c>
      <c r="J23" s="10">
        <v>93</v>
      </c>
      <c r="K23" s="18">
        <f t="shared" ref="K23:K35" si="3">IF(J23=0,"-",I23/J23)</f>
        <v>971.67741935483866</v>
      </c>
      <c r="L23" s="19">
        <f t="shared" si="0"/>
        <v>7.7056954064791419E-2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19144</v>
      </c>
      <c r="J24" s="10">
        <v>21</v>
      </c>
      <c r="K24" s="7">
        <f t="shared" si="3"/>
        <v>911.61904761904759</v>
      </c>
      <c r="L24" s="8">
        <f t="shared" si="0"/>
        <v>1.6324484082690025E-2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100213</v>
      </c>
      <c r="J25" s="10">
        <v>28</v>
      </c>
      <c r="K25" s="18">
        <f t="shared" si="3"/>
        <v>3579.0357142857142</v>
      </c>
      <c r="L25" s="19">
        <f t="shared" si="0"/>
        <v>8.5453694284298776E-2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15527</v>
      </c>
      <c r="J26" s="10">
        <v>6</v>
      </c>
      <c r="K26" s="7">
        <f t="shared" si="3"/>
        <v>2587.8333333333335</v>
      </c>
      <c r="L26" s="8">
        <f t="shared" si="0"/>
        <v>1.3240193499369413E-2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16548</v>
      </c>
      <c r="J27" s="10">
        <v>16</v>
      </c>
      <c r="K27" s="18">
        <f t="shared" si="3"/>
        <v>1034.25</v>
      </c>
      <c r="L27" s="19">
        <f t="shared" si="0"/>
        <v>1.4110821280837576E-2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5499</v>
      </c>
      <c r="J28" s="10">
        <v>4</v>
      </c>
      <c r="K28" s="18">
        <f t="shared" si="3"/>
        <v>1374.75</v>
      </c>
      <c r="L28" s="19">
        <f t="shared" si="0"/>
        <v>4.6891108425988533E-3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139590</v>
      </c>
      <c r="J29" s="10">
        <v>332</v>
      </c>
      <c r="K29" s="7">
        <f t="shared" si="3"/>
        <v>420.45180722891564</v>
      </c>
      <c r="L29" s="8">
        <f t="shared" si="0"/>
        <v>0.11903127523520167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36248</v>
      </c>
      <c r="J30" s="10">
        <v>35</v>
      </c>
      <c r="K30" s="7">
        <f t="shared" si="3"/>
        <v>1035.6571428571428</v>
      </c>
      <c r="L30" s="8">
        <f t="shared" si="0"/>
        <v>3.0909418043739454E-2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29180</v>
      </c>
      <c r="J31" s="10">
        <v>1679</v>
      </c>
      <c r="K31" s="7">
        <f t="shared" si="3"/>
        <v>17.379392495533054</v>
      </c>
      <c r="L31" s="8">
        <f>I31/I$42</f>
        <v>2.4882388504643492E-2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26858</v>
      </c>
      <c r="J32" s="10">
        <v>713</v>
      </c>
      <c r="K32" s="7">
        <f t="shared" si="3"/>
        <v>37.669004207573636</v>
      </c>
      <c r="L32" s="8">
        <f>I32/I$42</f>
        <v>2.2902371160305513E-2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829800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746820</v>
      </c>
      <c r="J37" s="25">
        <v>1</v>
      </c>
      <c r="K37" s="24" t="s">
        <v>6</v>
      </c>
      <c r="L37" s="27">
        <f t="shared" ref="L37:L42" si="4">I37/I$42</f>
        <v>0.63682883423707515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1122717</v>
      </c>
      <c r="J41" s="31" t="s">
        <v>6</v>
      </c>
      <c r="K41" s="31" t="s">
        <v>6</v>
      </c>
      <c r="L41" s="14">
        <f t="shared" si="4"/>
        <v>0.95736396760684805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1172717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29300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1173879</v>
      </c>
      <c r="J46" s="110" t="s">
        <v>36</v>
      </c>
      <c r="K46" s="111"/>
      <c r="L46" s="125">
        <f>I42/I46</f>
        <v>0.999010119441612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SZsFoNryEG6b5ZM4Hu+GsTFROHzF6LC2wHACwhaIpDJWybeUZRlMJ9qFuLKgH0U1EFsAbTD7V/m6hENV2ZxuzQ==" saltValue="RSC071nAiPFm9DWf5XZGNg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E4759-0138-4F48-B40C-474A3BEFC029}">
  <dimension ref="A1:N58"/>
  <sheetViews>
    <sheetView zoomScale="130" zoomScaleNormal="130" workbookViewId="0">
      <selection activeCell="A49" sqref="A49:M49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70" t="s">
        <v>540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ht="15.95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2"/>
    </row>
    <row r="3" spans="1:13" ht="15.95" customHeight="1" x14ac:dyDescent="0.2">
      <c r="A3" s="75" t="s">
        <v>440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112"/>
    </row>
    <row r="4" spans="1:13" ht="15.95" customHeight="1" x14ac:dyDescent="0.2">
      <c r="A4" s="75" t="s">
        <v>442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112"/>
    </row>
    <row r="5" spans="1:13" ht="15.95" hidden="1" customHeight="1" x14ac:dyDescent="0.2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5.95" hidden="1" customHeight="1" x14ac:dyDescent="0.2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5.95" hidden="1" customHeight="1" x14ac:dyDescent="0.2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5.95" customHeight="1" x14ac:dyDescent="0.2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3" ht="15.95" customHeight="1" x14ac:dyDescent="0.2">
      <c r="A9" s="113" t="s">
        <v>33</v>
      </c>
      <c r="B9" s="115" t="s">
        <v>0</v>
      </c>
      <c r="C9" s="116"/>
      <c r="D9" s="116"/>
      <c r="E9" s="116"/>
      <c r="F9" s="116"/>
      <c r="G9" s="116"/>
      <c r="H9" s="117"/>
      <c r="I9" s="120" t="s">
        <v>438</v>
      </c>
      <c r="J9" s="121"/>
      <c r="K9" s="121"/>
      <c r="L9" s="122"/>
      <c r="M9" s="123" t="s">
        <v>439</v>
      </c>
    </row>
    <row r="10" spans="1:13" s="3" customFormat="1" ht="21.95" customHeight="1" x14ac:dyDescent="0.2">
      <c r="A10" s="114"/>
      <c r="B10" s="118"/>
      <c r="C10" s="118"/>
      <c r="D10" s="118"/>
      <c r="E10" s="118"/>
      <c r="F10" s="118"/>
      <c r="G10" s="118"/>
      <c r="H10" s="119"/>
      <c r="I10" s="43" t="s">
        <v>436</v>
      </c>
      <c r="J10" s="44" t="s">
        <v>5</v>
      </c>
      <c r="K10" s="45" t="s">
        <v>441</v>
      </c>
      <c r="L10" s="46" t="s">
        <v>8</v>
      </c>
      <c r="M10" s="124"/>
    </row>
    <row r="11" spans="1:13" ht="15" customHeight="1" x14ac:dyDescent="0.2">
      <c r="A11" s="4">
        <v>1</v>
      </c>
      <c r="B11" s="67" t="s">
        <v>9</v>
      </c>
      <c r="C11" s="79"/>
      <c r="D11" s="79"/>
      <c r="E11" s="79"/>
      <c r="F11" s="79"/>
      <c r="G11" s="79"/>
      <c r="H11" s="80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4.9958935972401605E-5</v>
      </c>
    </row>
    <row r="12" spans="1:13" s="9" customFormat="1" ht="15" customHeight="1" x14ac:dyDescent="0.2">
      <c r="A12" s="4">
        <f>A11+1</f>
        <v>2</v>
      </c>
      <c r="B12" s="67" t="s">
        <v>10</v>
      </c>
      <c r="C12" s="68"/>
      <c r="D12" s="68"/>
      <c r="E12" s="68"/>
      <c r="F12" s="68"/>
      <c r="G12" s="68"/>
      <c r="H12" s="69"/>
      <c r="I12" s="5">
        <v>95000</v>
      </c>
      <c r="J12" s="6">
        <v>2</v>
      </c>
      <c r="K12" s="7">
        <f t="shared" ref="K12:K21" si="1">IF(J12=0,"-",I12/J12)</f>
        <v>47500</v>
      </c>
      <c r="L12" s="8">
        <f t="shared" si="0"/>
        <v>5.8177275343858317E-2</v>
      </c>
      <c r="M12" s="8">
        <v>3.300711226435981E-2</v>
      </c>
    </row>
    <row r="13" spans="1:13" s="9" customFormat="1" ht="15" customHeight="1" x14ac:dyDescent="0.2">
      <c r="A13" s="4">
        <f t="shared" ref="A13:A42" si="2">A12+1</f>
        <v>3</v>
      </c>
      <c r="B13" s="81" t="s">
        <v>1</v>
      </c>
      <c r="C13" s="82"/>
      <c r="D13" s="82"/>
      <c r="E13" s="82"/>
      <c r="F13" s="82"/>
      <c r="G13" s="82"/>
      <c r="H13" s="83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3.7702595966615715E-3</v>
      </c>
    </row>
    <row r="14" spans="1:13" s="9" customFormat="1" ht="24.95" customHeight="1" x14ac:dyDescent="0.2">
      <c r="A14" s="4">
        <f t="shared" si="2"/>
        <v>4</v>
      </c>
      <c r="B14" s="67" t="s">
        <v>437</v>
      </c>
      <c r="C14" s="68"/>
      <c r="D14" s="68"/>
      <c r="E14" s="68"/>
      <c r="F14" s="68"/>
      <c r="G14" s="68"/>
      <c r="H14" s="69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6.1655791716741526E-4</v>
      </c>
    </row>
    <row r="15" spans="1:13" s="9" customFormat="1" ht="15" customHeight="1" x14ac:dyDescent="0.2">
      <c r="A15" s="4">
        <f t="shared" si="2"/>
        <v>5</v>
      </c>
      <c r="B15" s="81" t="s">
        <v>1</v>
      </c>
      <c r="C15" s="82"/>
      <c r="D15" s="82"/>
      <c r="E15" s="82"/>
      <c r="F15" s="82"/>
      <c r="G15" s="82"/>
      <c r="H15" s="83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1.1187422197368158E-4</v>
      </c>
    </row>
    <row r="16" spans="1:13" ht="24.95" customHeight="1" x14ac:dyDescent="0.2">
      <c r="A16" s="4">
        <f t="shared" si="2"/>
        <v>6</v>
      </c>
      <c r="B16" s="67" t="s">
        <v>29</v>
      </c>
      <c r="C16" s="68"/>
      <c r="D16" s="68"/>
      <c r="E16" s="68"/>
      <c r="F16" s="68"/>
      <c r="G16" s="68"/>
      <c r="H16" s="6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7.3179990726121849E-3</v>
      </c>
    </row>
    <row r="17" spans="1:13" ht="24.95" customHeight="1" x14ac:dyDescent="0.2">
      <c r="A17" s="4">
        <f t="shared" si="2"/>
        <v>7</v>
      </c>
      <c r="B17" s="67" t="s">
        <v>31</v>
      </c>
      <c r="C17" s="68"/>
      <c r="D17" s="68"/>
      <c r="E17" s="68"/>
      <c r="F17" s="68"/>
      <c r="G17" s="68"/>
      <c r="H17" s="69"/>
      <c r="I17" s="5">
        <v>35000</v>
      </c>
      <c r="J17" s="10">
        <v>1</v>
      </c>
      <c r="K17" s="7">
        <f t="shared" si="1"/>
        <v>35000</v>
      </c>
      <c r="L17" s="8">
        <f t="shared" si="0"/>
        <v>2.1433733021421486E-2</v>
      </c>
      <c r="M17" s="8">
        <v>2.1600384708323164E-2</v>
      </c>
    </row>
    <row r="18" spans="1:13" ht="15" customHeight="1" x14ac:dyDescent="0.2">
      <c r="A18" s="4">
        <f t="shared" si="2"/>
        <v>8</v>
      </c>
      <c r="B18" s="67" t="s">
        <v>11</v>
      </c>
      <c r="C18" s="68"/>
      <c r="D18" s="68"/>
      <c r="E18" s="68"/>
      <c r="F18" s="68"/>
      <c r="G18" s="68"/>
      <c r="H18" s="6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1.3944926142514204E-4</v>
      </c>
    </row>
    <row r="19" spans="1:13" ht="15" customHeight="1" x14ac:dyDescent="0.2">
      <c r="A19" s="4">
        <f t="shared" si="2"/>
        <v>9</v>
      </c>
      <c r="B19" s="67" t="s">
        <v>12</v>
      </c>
      <c r="C19" s="68"/>
      <c r="D19" s="68"/>
      <c r="E19" s="68"/>
      <c r="F19" s="68"/>
      <c r="G19" s="68"/>
      <c r="H19" s="6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4.9376456795915871E-4</v>
      </c>
    </row>
    <row r="20" spans="1:13" ht="15" customHeight="1" x14ac:dyDescent="0.2">
      <c r="A20" s="4">
        <f t="shared" si="2"/>
        <v>10</v>
      </c>
      <c r="B20" s="67" t="s">
        <v>13</v>
      </c>
      <c r="C20" s="68"/>
      <c r="D20" s="68"/>
      <c r="E20" s="68"/>
      <c r="F20" s="68"/>
      <c r="G20" s="68"/>
      <c r="H20" s="6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2.8129482181506241E-5</v>
      </c>
    </row>
    <row r="21" spans="1:13" ht="15" customHeight="1" x14ac:dyDescent="0.2">
      <c r="A21" s="4">
        <f t="shared" si="2"/>
        <v>11</v>
      </c>
      <c r="B21" s="81" t="s">
        <v>1</v>
      </c>
      <c r="C21" s="82"/>
      <c r="D21" s="82"/>
      <c r="E21" s="82"/>
      <c r="F21" s="82"/>
      <c r="G21" s="82"/>
      <c r="H21" s="83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87" t="s">
        <v>2</v>
      </c>
      <c r="C22" s="88"/>
      <c r="D22" s="88"/>
      <c r="E22" s="88"/>
      <c r="F22" s="88"/>
      <c r="G22" s="88"/>
      <c r="H22" s="89"/>
      <c r="I22" s="12">
        <f>I11+I14+I12+I16+I17+I18+I19+I20</f>
        <v>130000</v>
      </c>
      <c r="J22" s="13" t="s">
        <v>6</v>
      </c>
      <c r="K22" s="13" t="s">
        <v>6</v>
      </c>
      <c r="L22" s="14">
        <f t="shared" si="0"/>
        <v>7.9611008365279803E-2</v>
      </c>
      <c r="M22" s="14">
        <v>6.3253356210000777E-2</v>
      </c>
    </row>
    <row r="23" spans="1:13" s="20" customFormat="1" ht="15" customHeight="1" x14ac:dyDescent="0.2">
      <c r="A23" s="16">
        <f t="shared" si="2"/>
        <v>13</v>
      </c>
      <c r="B23" s="90" t="s">
        <v>14</v>
      </c>
      <c r="C23" s="91"/>
      <c r="D23" s="91"/>
      <c r="E23" s="91"/>
      <c r="F23" s="91"/>
      <c r="G23" s="91"/>
      <c r="H23" s="92"/>
      <c r="I23" s="17">
        <v>88934</v>
      </c>
      <c r="J23" s="10">
        <v>91</v>
      </c>
      <c r="K23" s="18">
        <f t="shared" ref="K23:K35" si="3">IF(J23=0,"-",I23/J23)</f>
        <v>977.2967032967033</v>
      </c>
      <c r="L23" s="19">
        <f t="shared" si="0"/>
        <v>5.4462503215059951E-2</v>
      </c>
      <c r="M23" s="19">
        <v>8.246241559399925E-2</v>
      </c>
    </row>
    <row r="24" spans="1:13" s="9" customFormat="1" ht="15" customHeight="1" x14ac:dyDescent="0.2">
      <c r="A24" s="21">
        <f t="shared" si="2"/>
        <v>14</v>
      </c>
      <c r="B24" s="81" t="s">
        <v>17</v>
      </c>
      <c r="C24" s="82"/>
      <c r="D24" s="82"/>
      <c r="E24" s="82"/>
      <c r="F24" s="82"/>
      <c r="G24" s="82"/>
      <c r="H24" s="83"/>
      <c r="I24" s="5">
        <v>19877</v>
      </c>
      <c r="J24" s="10">
        <v>22</v>
      </c>
      <c r="K24" s="7">
        <f t="shared" si="3"/>
        <v>903.5</v>
      </c>
      <c r="L24" s="8">
        <f t="shared" si="0"/>
        <v>1.2172523179051282E-2</v>
      </c>
      <c r="M24" s="8">
        <v>2.7382378774827933E-2</v>
      </c>
    </row>
    <row r="25" spans="1:13" s="23" customFormat="1" ht="24.95" customHeight="1" x14ac:dyDescent="0.2">
      <c r="A25" s="22">
        <f t="shared" si="2"/>
        <v>15</v>
      </c>
      <c r="B25" s="90" t="s">
        <v>30</v>
      </c>
      <c r="C25" s="91"/>
      <c r="D25" s="91"/>
      <c r="E25" s="91"/>
      <c r="F25" s="91"/>
      <c r="G25" s="91"/>
      <c r="H25" s="92"/>
      <c r="I25" s="17">
        <v>59878</v>
      </c>
      <c r="J25" s="10">
        <v>19</v>
      </c>
      <c r="K25" s="18">
        <f t="shared" si="3"/>
        <v>3151.4736842105262</v>
      </c>
      <c r="L25" s="19">
        <f t="shared" si="0"/>
        <v>3.6668830453047876E-2</v>
      </c>
      <c r="M25" s="19">
        <v>7.8279423045788749E-2</v>
      </c>
    </row>
    <row r="26" spans="1:13" s="9" customFormat="1" ht="15" customHeight="1" x14ac:dyDescent="0.2">
      <c r="A26" s="21">
        <f t="shared" si="2"/>
        <v>16</v>
      </c>
      <c r="B26" s="81" t="s">
        <v>3</v>
      </c>
      <c r="C26" s="82"/>
      <c r="D26" s="82"/>
      <c r="E26" s="82"/>
      <c r="F26" s="82"/>
      <c r="G26" s="82"/>
      <c r="H26" s="83"/>
      <c r="I26" s="5">
        <v>539</v>
      </c>
      <c r="J26" s="10">
        <v>1</v>
      </c>
      <c r="K26" s="7">
        <f t="shared" si="3"/>
        <v>539</v>
      </c>
      <c r="L26" s="8">
        <f t="shared" si="0"/>
        <v>3.3007948852989085E-4</v>
      </c>
      <c r="M26" s="8">
        <v>1.1207290357148006E-2</v>
      </c>
    </row>
    <row r="27" spans="1:13" s="23" customFormat="1" ht="15" customHeight="1" x14ac:dyDescent="0.2">
      <c r="A27" s="22">
        <f t="shared" si="2"/>
        <v>17</v>
      </c>
      <c r="B27" s="90" t="s">
        <v>28</v>
      </c>
      <c r="C27" s="91"/>
      <c r="D27" s="91"/>
      <c r="E27" s="91"/>
      <c r="F27" s="91"/>
      <c r="G27" s="91"/>
      <c r="H27" s="92"/>
      <c r="I27" s="17">
        <v>26064</v>
      </c>
      <c r="J27" s="10">
        <v>6</v>
      </c>
      <c r="K27" s="18">
        <f t="shared" si="3"/>
        <v>4344</v>
      </c>
      <c r="L27" s="19">
        <f t="shared" si="0"/>
        <v>1.5961394784866561E-2</v>
      </c>
      <c r="M27" s="19">
        <v>7.9709993411925407E-3</v>
      </c>
    </row>
    <row r="28" spans="1:13" s="9" customFormat="1" ht="15" customHeight="1" x14ac:dyDescent="0.2">
      <c r="A28" s="21">
        <f t="shared" si="2"/>
        <v>18</v>
      </c>
      <c r="B28" s="81" t="s">
        <v>3</v>
      </c>
      <c r="C28" s="82"/>
      <c r="D28" s="82"/>
      <c r="E28" s="82"/>
      <c r="F28" s="82"/>
      <c r="G28" s="82"/>
      <c r="H28" s="83"/>
      <c r="I28" s="5">
        <v>2900</v>
      </c>
      <c r="J28" s="10">
        <v>1</v>
      </c>
      <c r="K28" s="18">
        <f t="shared" si="3"/>
        <v>2900</v>
      </c>
      <c r="L28" s="19">
        <f t="shared" si="0"/>
        <v>1.7759378789177801E-3</v>
      </c>
      <c r="M28" s="19">
        <v>1.6600342219905788E-3</v>
      </c>
    </row>
    <row r="29" spans="1:13" s="9" customFormat="1" ht="24.95" customHeight="1" x14ac:dyDescent="0.2">
      <c r="A29" s="21">
        <f t="shared" si="2"/>
        <v>19</v>
      </c>
      <c r="B29" s="90" t="s">
        <v>26</v>
      </c>
      <c r="C29" s="91"/>
      <c r="D29" s="91"/>
      <c r="E29" s="91"/>
      <c r="F29" s="91"/>
      <c r="G29" s="91"/>
      <c r="H29" s="92"/>
      <c r="I29" s="5">
        <v>329754</v>
      </c>
      <c r="J29" s="10">
        <v>326</v>
      </c>
      <c r="K29" s="7">
        <f t="shared" si="3"/>
        <v>1011.5153374233129</v>
      </c>
      <c r="L29" s="8">
        <f t="shared" si="0"/>
        <v>0.20193883424988057</v>
      </c>
      <c r="M29" s="8">
        <v>0.18239738725665133</v>
      </c>
    </row>
    <row r="30" spans="1:13" s="9" customFormat="1" ht="15" customHeight="1" x14ac:dyDescent="0.2">
      <c r="A30" s="21">
        <f t="shared" si="2"/>
        <v>20</v>
      </c>
      <c r="B30" s="81" t="s">
        <v>3</v>
      </c>
      <c r="C30" s="82"/>
      <c r="D30" s="82"/>
      <c r="E30" s="82"/>
      <c r="F30" s="82"/>
      <c r="G30" s="82"/>
      <c r="H30" s="83"/>
      <c r="I30" s="5">
        <v>67321</v>
      </c>
      <c r="J30" s="10">
        <v>44</v>
      </c>
      <c r="K30" s="7">
        <f t="shared" si="3"/>
        <v>1530.0227272727273</v>
      </c>
      <c r="L30" s="8">
        <f t="shared" si="0"/>
        <v>4.1226866878146168E-2</v>
      </c>
      <c r="M30" s="8">
        <v>3.7625694382786436E-2</v>
      </c>
    </row>
    <row r="31" spans="1:13" ht="15" customHeight="1" x14ac:dyDescent="0.2">
      <c r="A31" s="21">
        <f t="shared" si="2"/>
        <v>21</v>
      </c>
      <c r="B31" s="67" t="s">
        <v>15</v>
      </c>
      <c r="C31" s="68"/>
      <c r="D31" s="68"/>
      <c r="E31" s="68"/>
      <c r="F31" s="68"/>
      <c r="G31" s="68"/>
      <c r="H31" s="69"/>
      <c r="I31" s="5">
        <v>2550</v>
      </c>
      <c r="J31" s="10">
        <v>17</v>
      </c>
      <c r="K31" s="7">
        <f t="shared" si="3"/>
        <v>150</v>
      </c>
      <c r="L31" s="8">
        <f>I31/I$42</f>
        <v>1.5616005487035655E-3</v>
      </c>
      <c r="M31" s="8">
        <v>1.029309475864656E-2</v>
      </c>
    </row>
    <row r="32" spans="1:13" s="9" customFormat="1" ht="15" customHeight="1" x14ac:dyDescent="0.2">
      <c r="A32" s="21">
        <f t="shared" si="2"/>
        <v>22</v>
      </c>
      <c r="B32" s="81" t="s">
        <v>3</v>
      </c>
      <c r="C32" s="82"/>
      <c r="D32" s="82"/>
      <c r="E32" s="82"/>
      <c r="F32" s="82"/>
      <c r="G32" s="82"/>
      <c r="H32" s="83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1.7560559079480536E-3</v>
      </c>
    </row>
    <row r="33" spans="1:14" s="9" customFormat="1" ht="15" customHeight="1" x14ac:dyDescent="0.2">
      <c r="A33" s="21">
        <f t="shared" si="2"/>
        <v>23</v>
      </c>
      <c r="B33" s="67" t="s">
        <v>16</v>
      </c>
      <c r="C33" s="68"/>
      <c r="D33" s="68"/>
      <c r="E33" s="68"/>
      <c r="F33" s="68"/>
      <c r="G33" s="68"/>
      <c r="H33" s="69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1.2464526336099455E-4</v>
      </c>
    </row>
    <row r="34" spans="1:14" ht="15" customHeight="1" x14ac:dyDescent="0.2">
      <c r="A34" s="21">
        <f t="shared" si="2"/>
        <v>24</v>
      </c>
      <c r="B34" s="67" t="s">
        <v>19</v>
      </c>
      <c r="C34" s="68"/>
      <c r="D34" s="68"/>
      <c r="E34" s="68"/>
      <c r="F34" s="68"/>
      <c r="G34" s="68"/>
      <c r="H34" s="69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81" t="s">
        <v>18</v>
      </c>
      <c r="C35" s="82"/>
      <c r="D35" s="82"/>
      <c r="E35" s="82"/>
      <c r="F35" s="82"/>
      <c r="G35" s="82"/>
      <c r="H35" s="83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2.0408395700712272E-4</v>
      </c>
    </row>
    <row r="36" spans="1:14" ht="15" customHeight="1" x14ac:dyDescent="0.2">
      <c r="A36" s="21">
        <f t="shared" si="2"/>
        <v>26</v>
      </c>
      <c r="B36" s="67" t="s">
        <v>20</v>
      </c>
      <c r="C36" s="68"/>
      <c r="D36" s="68"/>
      <c r="E36" s="68"/>
      <c r="F36" s="68"/>
      <c r="G36" s="68"/>
      <c r="H36" s="69"/>
      <c r="I36" s="5">
        <v>1106400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1" t="s">
        <v>18</v>
      </c>
      <c r="C37" s="82"/>
      <c r="D37" s="82"/>
      <c r="E37" s="82"/>
      <c r="F37" s="82"/>
      <c r="G37" s="82"/>
      <c r="H37" s="83"/>
      <c r="I37" s="5">
        <v>995760</v>
      </c>
      <c r="J37" s="25">
        <v>2</v>
      </c>
      <c r="K37" s="24" t="s">
        <v>6</v>
      </c>
      <c r="L37" s="27">
        <f t="shared" ref="L37:L42" si="4">I37/I$42</f>
        <v>0.60979582838316171</v>
      </c>
      <c r="M37" s="27">
        <v>0.57011099117449004</v>
      </c>
    </row>
    <row r="38" spans="1:14" ht="24.95" customHeight="1" x14ac:dyDescent="0.2">
      <c r="A38" s="21">
        <f t="shared" si="2"/>
        <v>28</v>
      </c>
      <c r="B38" s="90" t="s">
        <v>27</v>
      </c>
      <c r="C38" s="91"/>
      <c r="D38" s="91"/>
      <c r="E38" s="91"/>
      <c r="F38" s="91"/>
      <c r="G38" s="91"/>
      <c r="H38" s="92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2.6858161345628029E-4</v>
      </c>
    </row>
    <row r="39" spans="1:14" ht="15" customHeight="1" x14ac:dyDescent="0.2">
      <c r="A39" s="21">
        <f t="shared" si="2"/>
        <v>29</v>
      </c>
      <c r="B39" s="81" t="s">
        <v>21</v>
      </c>
      <c r="C39" s="82"/>
      <c r="D39" s="82"/>
      <c r="E39" s="82"/>
      <c r="F39" s="82"/>
      <c r="G39" s="82"/>
      <c r="H39" s="83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8.7018592102921827E-5</v>
      </c>
    </row>
    <row r="40" spans="1:14" ht="15" customHeight="1" x14ac:dyDescent="0.2">
      <c r="A40" s="21">
        <f t="shared" si="2"/>
        <v>30</v>
      </c>
      <c r="B40" s="67" t="s">
        <v>32</v>
      </c>
      <c r="C40" s="68"/>
      <c r="D40" s="68"/>
      <c r="E40" s="68"/>
      <c r="F40" s="68"/>
      <c r="G40" s="68"/>
      <c r="H40" s="69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4.6350217854063966E-3</v>
      </c>
    </row>
    <row r="41" spans="1:14" s="9" customFormat="1" ht="15" customHeight="1" x14ac:dyDescent="0.2">
      <c r="A41" s="29">
        <f t="shared" si="2"/>
        <v>31</v>
      </c>
      <c r="B41" s="98" t="s">
        <v>4</v>
      </c>
      <c r="C41" s="99"/>
      <c r="D41" s="99"/>
      <c r="E41" s="99"/>
      <c r="F41" s="99"/>
      <c r="G41" s="99"/>
      <c r="H41" s="100"/>
      <c r="I41" s="30">
        <f>I23+I25+I27+I29+I31+I33+I35+I37+I38+I40</f>
        <v>1502940</v>
      </c>
      <c r="J41" s="31" t="s">
        <v>6</v>
      </c>
      <c r="K41" s="31" t="s">
        <v>6</v>
      </c>
      <c r="L41" s="14">
        <f t="shared" si="4"/>
        <v>0.92038899163472021</v>
      </c>
      <c r="M41" s="14">
        <v>0.93674664378999917</v>
      </c>
    </row>
    <row r="42" spans="1:14" s="9" customFormat="1" ht="15" customHeight="1" x14ac:dyDescent="0.2">
      <c r="A42" s="32">
        <f t="shared" si="2"/>
        <v>32</v>
      </c>
      <c r="B42" s="101" t="s">
        <v>7</v>
      </c>
      <c r="C42" s="102"/>
      <c r="D42" s="102"/>
      <c r="E42" s="102"/>
      <c r="F42" s="102"/>
      <c r="G42" s="102"/>
      <c r="H42" s="103"/>
      <c r="I42" s="33">
        <f>I22+I41</f>
        <v>1632940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2"/>
      <c r="C43" s="2"/>
      <c r="D43" s="2"/>
      <c r="E43" s="2"/>
      <c r="F43" s="2"/>
      <c r="G43" s="2"/>
      <c r="H43" s="2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104" t="s">
        <v>34</v>
      </c>
      <c r="B44" s="105"/>
      <c r="C44" s="105"/>
      <c r="D44" s="105"/>
      <c r="E44" s="105"/>
      <c r="F44" s="105"/>
      <c r="G44" s="105"/>
      <c r="H44" s="106"/>
      <c r="I44" s="62">
        <v>35910</v>
      </c>
      <c r="J44" s="1"/>
      <c r="K44" s="1"/>
      <c r="L44" s="1"/>
      <c r="M44" s="1"/>
    </row>
    <row r="45" spans="1:14" ht="3" customHeight="1" x14ac:dyDescent="0.2">
      <c r="A45" s="36"/>
    </row>
    <row r="46" spans="1:14" ht="15" customHeight="1" x14ac:dyDescent="0.2">
      <c r="A46" s="107" t="s">
        <v>35</v>
      </c>
      <c r="B46" s="108"/>
      <c r="C46" s="108"/>
      <c r="D46" s="108"/>
      <c r="E46" s="108"/>
      <c r="F46" s="108"/>
      <c r="G46" s="108"/>
      <c r="H46" s="109"/>
      <c r="I46" s="62">
        <v>1633959</v>
      </c>
      <c r="J46" s="110" t="s">
        <v>36</v>
      </c>
      <c r="K46" s="111"/>
      <c r="L46" s="125">
        <f>I42/I46</f>
        <v>0.99937636134076802</v>
      </c>
      <c r="M46" s="126"/>
    </row>
    <row r="47" spans="1:14" ht="5.0999999999999996" customHeight="1" x14ac:dyDescent="0.2">
      <c r="A47" s="36"/>
    </row>
    <row r="48" spans="1:14" s="42" customFormat="1" ht="14.1" customHeight="1" x14ac:dyDescent="0.25">
      <c r="A48" s="37"/>
      <c r="B48" s="38" t="s">
        <v>22</v>
      </c>
      <c r="C48" s="39"/>
      <c r="D48" s="38" t="s">
        <v>23</v>
      </c>
      <c r="E48" s="40"/>
      <c r="F48" s="38" t="s">
        <v>24</v>
      </c>
      <c r="G48" s="41"/>
      <c r="H48" s="38" t="s">
        <v>25</v>
      </c>
      <c r="I48" s="93"/>
      <c r="J48" s="94"/>
      <c r="K48" s="94"/>
      <c r="L48" s="94"/>
      <c r="M48" s="64"/>
    </row>
    <row r="49" spans="1:13" ht="19.5" customHeight="1" x14ac:dyDescent="0.25">
      <c r="A49" s="95" t="s">
        <v>443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  <row r="50" spans="1:13" x14ac:dyDescent="0.2">
      <c r="A50" s="97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63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algorithmName="SHA-512" hashValue="Z/WwHMeWBnydZhKsS+VIG4iy+X0c3L+enMzisaHa3Gteykb+l1QB5tPQhBm9gjrxZHWeUN4MjC2ych5aLLJMbg==" saltValue="8oOAeF/r9h3loG6QiZv+qw==" spinCount="100000" sheet="1" objects="1" scenarios="1"/>
  <mergeCells count="48"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382</vt:i4>
      </vt:variant>
      <vt:variant>
        <vt:lpstr>Nazwane zakresy</vt:lpstr>
      </vt:variant>
      <vt:variant>
        <vt:i4>1</vt:i4>
      </vt:variant>
    </vt:vector>
  </HeadingPairs>
  <TitlesOfParts>
    <vt:vector size="383" baseType="lpstr">
      <vt:lpstr>Lista</vt:lpstr>
      <vt:lpstr>Polska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Lista!Tytuły_wydruku</vt:lpstr>
    </vt:vector>
  </TitlesOfParts>
  <Company>PFRON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*.*</dc:creator>
  <cp:lastModifiedBy>Miśkiewicz Piotr</cp:lastModifiedBy>
  <cp:lastPrinted>2019-02-12T09:20:41Z</cp:lastPrinted>
  <dcterms:created xsi:type="dcterms:W3CDTF">2001-04-12T11:41:19Z</dcterms:created>
  <dcterms:modified xsi:type="dcterms:W3CDTF">2019-02-20T07:55:56Z</dcterms:modified>
</cp:coreProperties>
</file>