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360" windowWidth="9450" windowHeight="4605" tabRatio="703"/>
  </bookViews>
  <sheets>
    <sheet name="Zbiorówka" sheetId="50" r:id="rId1"/>
    <sheet name="T9" sheetId="1" r:id="rId2"/>
    <sheet name="T10" sheetId="25" r:id="rId3"/>
    <sheet name="T11" sheetId="41" r:id="rId4"/>
    <sheet name="T12" sheetId="39" r:id="rId5"/>
    <sheet name="T13-T14" sheetId="6" r:id="rId6"/>
    <sheet name="T15" sheetId="46" r:id="rId7"/>
    <sheet name="T16" sheetId="42" r:id="rId8"/>
    <sheet name="T17" sheetId="43" r:id="rId9"/>
    <sheet name="T18-T19" sheetId="44" r:id="rId10"/>
    <sheet name="T20" sheetId="12" r:id="rId11"/>
    <sheet name="T21" sheetId="28" r:id="rId12"/>
    <sheet name="T22" sheetId="29" r:id="rId13"/>
    <sheet name="T23" sheetId="30" r:id="rId14"/>
    <sheet name="T24" sheetId="31" r:id="rId15"/>
    <sheet name="T25" sheetId="33" r:id="rId16"/>
    <sheet name="T26" sheetId="32" r:id="rId17"/>
    <sheet name="T27-28" sheetId="48" r:id="rId18"/>
    <sheet name="T29" sheetId="34" r:id="rId19"/>
    <sheet name="T30" sheetId="35" r:id="rId20"/>
    <sheet name="T31" sheetId="38" r:id="rId21"/>
    <sheet name="T32" sheetId="36" r:id="rId22"/>
    <sheet name="T33" sheetId="45" r:id="rId23"/>
    <sheet name="T34" sheetId="23" r:id="rId24"/>
  </sheets>
  <definedNames>
    <definedName name="_xlnm.Print_Titles" localSheetId="2">'T10'!#REF!</definedName>
    <definedName name="_xlnm.Print_Titles" localSheetId="3">'T11'!$1:$5</definedName>
    <definedName name="_xlnm.Print_Titles" localSheetId="4">'T12'!$1:$5</definedName>
    <definedName name="_xlnm.Print_Titles" localSheetId="5">'T13-T14'!$1:$5</definedName>
    <definedName name="_xlnm.Print_Titles" localSheetId="7">'T16'!$1:$5</definedName>
    <definedName name="_xlnm.Print_Titles" localSheetId="8">'T17'!$1:$5</definedName>
    <definedName name="_xlnm.Print_Titles" localSheetId="9">'T18-T19'!$1:$5</definedName>
    <definedName name="_xlnm.Print_Titles" localSheetId="10">'T20'!$1:$5</definedName>
    <definedName name="_xlnm.Print_Titles" localSheetId="11">'T21'!$1:$5</definedName>
    <definedName name="_xlnm.Print_Titles" localSheetId="12">'T22'!$1:$5</definedName>
    <definedName name="_xlnm.Print_Titles" localSheetId="13">'T23'!$1:$5</definedName>
    <definedName name="_xlnm.Print_Titles" localSheetId="14">'T24'!$1:$5</definedName>
    <definedName name="_xlnm.Print_Titles" localSheetId="15">'T25'!$1:$5</definedName>
    <definedName name="_xlnm.Print_Titles" localSheetId="16">'T26'!$1:$5</definedName>
    <definedName name="_xlnm.Print_Titles" localSheetId="17">'T27-28'!$1:$5</definedName>
    <definedName name="_xlnm.Print_Titles" localSheetId="18">'T29'!$1:$5</definedName>
    <definedName name="_xlnm.Print_Titles" localSheetId="19">'T30'!$1:$5</definedName>
    <definedName name="_xlnm.Print_Titles" localSheetId="20">'T31'!$1:$4</definedName>
    <definedName name="_xlnm.Print_Titles" localSheetId="21">'T32'!$1:$4</definedName>
    <definedName name="_xlnm.Print_Titles" localSheetId="22">'T33'!$3:$4</definedName>
    <definedName name="_xlnm.Print_Titles" localSheetId="23">'T34'!$1:$6</definedName>
    <definedName name="_xlnm.Print_Titles" localSheetId="1">'T9'!$1:$4</definedName>
  </definedNames>
  <calcPr calcId="145621"/>
</workbook>
</file>

<file path=xl/calcChain.xml><?xml version="1.0" encoding="utf-8"?>
<calcChain xmlns="http://schemas.openxmlformats.org/spreadsheetml/2006/main">
  <c r="A55" i="45" l="1"/>
  <c r="A56" i="45" s="1"/>
  <c r="A57" i="45" s="1"/>
  <c r="A58" i="45" s="1"/>
  <c r="A59" i="45" s="1"/>
  <c r="A286" i="36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A302" i="36" s="1"/>
  <c r="A303" i="36" s="1"/>
  <c r="A304" i="36" s="1"/>
  <c r="A305" i="36" s="1"/>
  <c r="A306" i="36" s="1"/>
  <c r="A307" i="36" s="1"/>
  <c r="A308" i="36" s="1"/>
  <c r="A285" i="36"/>
  <c r="A316" i="32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67" i="29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66" i="29"/>
  <c r="A237" i="41"/>
  <c r="A238" i="41" s="1"/>
  <c r="A239" i="41" s="1"/>
  <c r="A240" i="41" s="1"/>
  <c r="A241" i="41" s="1"/>
  <c r="A242" i="41" s="1"/>
  <c r="A243" i="41" s="1"/>
  <c r="A244" i="41" s="1"/>
  <c r="A245" i="41" s="1"/>
  <c r="A246" i="41" s="1"/>
  <c r="A247" i="41" s="1"/>
  <c r="A248" i="41" s="1"/>
  <c r="A249" i="41" s="1"/>
  <c r="A250" i="41" s="1"/>
  <c r="A251" i="41" s="1"/>
  <c r="A236" i="41"/>
  <c r="A16" i="25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C40" i="50" l="1"/>
  <c r="E39" i="50"/>
  <c r="E38" i="50"/>
  <c r="E37" i="50"/>
  <c r="E36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D20" i="50"/>
  <c r="E19" i="50"/>
  <c r="C18" i="50"/>
  <c r="C41" i="50" s="1"/>
  <c r="E17" i="50"/>
  <c r="E16" i="50"/>
  <c r="E15" i="50"/>
  <c r="E14" i="50"/>
  <c r="E13" i="50"/>
  <c r="E12" i="50"/>
  <c r="E11" i="50"/>
  <c r="E10" i="50"/>
  <c r="E9" i="50"/>
  <c r="E8" i="50"/>
  <c r="E7" i="50"/>
  <c r="E6" i="50"/>
  <c r="A6" i="50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E5" i="50"/>
  <c r="C43" i="50" l="1"/>
  <c r="F38" i="50"/>
  <c r="F35" i="50"/>
  <c r="F31" i="50"/>
  <c r="F27" i="50"/>
  <c r="F23" i="50"/>
  <c r="F14" i="50"/>
  <c r="F10" i="50"/>
  <c r="F6" i="50"/>
  <c r="F39" i="50"/>
  <c r="F28" i="50"/>
  <c r="F24" i="50"/>
  <c r="F7" i="50"/>
  <c r="F29" i="50"/>
  <c r="F25" i="50"/>
  <c r="F21" i="50"/>
  <c r="F16" i="50"/>
  <c r="F12" i="50"/>
  <c r="F8" i="50"/>
  <c r="F19" i="50"/>
  <c r="F15" i="50"/>
  <c r="F11" i="50"/>
  <c r="F41" i="50"/>
  <c r="F37" i="50"/>
  <c r="F33" i="50"/>
  <c r="F30" i="50"/>
  <c r="F26" i="50"/>
  <c r="F22" i="50"/>
  <c r="F17" i="50"/>
  <c r="F13" i="50"/>
  <c r="F9" i="50"/>
  <c r="F5" i="50"/>
  <c r="F20" i="50"/>
  <c r="F40" i="50"/>
  <c r="F18" i="50"/>
  <c r="C387" i="23" l="1"/>
  <c r="D387" i="23"/>
  <c r="E387" i="23"/>
  <c r="F387" i="23"/>
  <c r="G387" i="23"/>
  <c r="H387" i="23"/>
  <c r="I387" i="23"/>
  <c r="J387" i="23"/>
  <c r="K387" i="23"/>
  <c r="L387" i="23"/>
  <c r="M387" i="23"/>
  <c r="N387" i="23"/>
  <c r="O387" i="23"/>
  <c r="P387" i="23"/>
  <c r="Q387" i="23"/>
  <c r="R387" i="23"/>
  <c r="D44" i="38"/>
  <c r="E44" i="38"/>
  <c r="E386" i="35"/>
  <c r="D386" i="35"/>
  <c r="E386" i="34"/>
  <c r="D386" i="34"/>
  <c r="A31" i="48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7" i="48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E9" i="44"/>
  <c r="D9" i="44"/>
  <c r="A7" i="44"/>
  <c r="A8" i="44" s="1"/>
  <c r="G385" i="1"/>
  <c r="E385" i="1"/>
  <c r="D385" i="1"/>
  <c r="C385" i="1"/>
  <c r="E42" i="48"/>
  <c r="D42" i="48"/>
  <c r="E18" i="48"/>
  <c r="D18" i="48"/>
  <c r="D337" i="30"/>
  <c r="E337" i="30"/>
  <c r="G252" i="41"/>
  <c r="D252" i="41"/>
  <c r="E252" i="41"/>
  <c r="A7" i="25"/>
  <c r="A8" i="25" s="1"/>
  <c r="A9" i="25" s="1"/>
  <c r="A10" i="25" s="1"/>
  <c r="A11" i="25" s="1"/>
  <c r="A12" i="25" s="1"/>
  <c r="A13" i="25" s="1"/>
  <c r="A14" i="25" s="1"/>
  <c r="A15" i="25" s="1"/>
  <c r="D27" i="25"/>
  <c r="E27" i="25"/>
  <c r="G27" i="25"/>
  <c r="E18" i="46"/>
  <c r="D18" i="46"/>
  <c r="A7" i="46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232" i="39" s="1"/>
  <c r="A233" i="39" s="1"/>
  <c r="A234" i="39" s="1"/>
  <c r="A235" i="39" s="1"/>
  <c r="A236" i="39" s="1"/>
  <c r="A237" i="39" s="1"/>
  <c r="A238" i="39" s="1"/>
  <c r="A239" i="39" s="1"/>
  <c r="A240" i="39" s="1"/>
  <c r="A241" i="39" s="1"/>
  <c r="A242" i="39" s="1"/>
  <c r="A243" i="39" s="1"/>
  <c r="A244" i="39" s="1"/>
  <c r="A245" i="39" s="1"/>
  <c r="A246" i="39" s="1"/>
  <c r="A247" i="39" s="1"/>
  <c r="A248" i="39" s="1"/>
  <c r="A249" i="39" s="1"/>
  <c r="A250" i="39" s="1"/>
  <c r="A251" i="39" s="1"/>
  <c r="A252" i="39" s="1"/>
  <c r="A253" i="39" s="1"/>
  <c r="A254" i="39" s="1"/>
  <c r="A255" i="39" s="1"/>
  <c r="A256" i="39" s="1"/>
  <c r="A257" i="39" s="1"/>
  <c r="A258" i="39" s="1"/>
  <c r="A259" i="39" s="1"/>
  <c r="A260" i="39" s="1"/>
  <c r="A261" i="39" s="1"/>
  <c r="A262" i="39" s="1"/>
  <c r="A263" i="39" s="1"/>
  <c r="A264" i="39" s="1"/>
  <c r="A265" i="39" s="1"/>
  <c r="A266" i="39" s="1"/>
  <c r="A267" i="39" s="1"/>
  <c r="A268" i="39" s="1"/>
  <c r="A269" i="39" s="1"/>
  <c r="A270" i="39" s="1"/>
  <c r="A271" i="39" s="1"/>
  <c r="A272" i="39" s="1"/>
  <c r="A7" i="4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193" i="41" s="1"/>
  <c r="A194" i="41" s="1"/>
  <c r="A195" i="41" s="1"/>
  <c r="A196" i="41" s="1"/>
  <c r="A197" i="41" s="1"/>
  <c r="A198" i="41" s="1"/>
  <c r="A199" i="41" s="1"/>
  <c r="A200" i="41" s="1"/>
  <c r="A201" i="41" s="1"/>
  <c r="A202" i="41" s="1"/>
  <c r="A203" i="41" s="1"/>
  <c r="A204" i="41" s="1"/>
  <c r="A205" i="41" s="1"/>
  <c r="A206" i="41" s="1"/>
  <c r="A207" i="41" s="1"/>
  <c r="A208" i="41" s="1"/>
  <c r="A209" i="41" s="1"/>
  <c r="A210" i="41" s="1"/>
  <c r="A211" i="41" s="1"/>
  <c r="A212" i="41" s="1"/>
  <c r="A213" i="41" s="1"/>
  <c r="A214" i="41" s="1"/>
  <c r="A215" i="41" s="1"/>
  <c r="A216" i="41" s="1"/>
  <c r="A217" i="41" s="1"/>
  <c r="A218" i="41" s="1"/>
  <c r="A219" i="41" s="1"/>
  <c r="A220" i="41" s="1"/>
  <c r="A221" i="41" s="1"/>
  <c r="A222" i="41" s="1"/>
  <c r="A223" i="41" s="1"/>
  <c r="A224" i="41" s="1"/>
  <c r="A225" i="41" s="1"/>
  <c r="A226" i="41" s="1"/>
  <c r="A227" i="41" s="1"/>
  <c r="A228" i="41" s="1"/>
  <c r="A229" i="41" s="1"/>
  <c r="A230" i="41" s="1"/>
  <c r="A231" i="41" s="1"/>
  <c r="A232" i="41" s="1"/>
  <c r="A233" i="41" s="1"/>
  <c r="A234" i="41" s="1"/>
  <c r="A235" i="41" s="1"/>
  <c r="D369" i="31"/>
  <c r="E369" i="31"/>
  <c r="D378" i="29"/>
  <c r="E378" i="29"/>
  <c r="D28" i="44"/>
  <c r="E28" i="44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E60" i="45"/>
  <c r="D60" i="45"/>
  <c r="E129" i="6"/>
  <c r="D129" i="6"/>
  <c r="A128" i="6"/>
  <c r="A19" i="44"/>
  <c r="A20" i="44" s="1"/>
  <c r="A21" i="44" s="1"/>
  <c r="A22" i="44" s="1"/>
  <c r="A23" i="44" s="1"/>
  <c r="A24" i="44" s="1"/>
  <c r="A25" i="44" s="1"/>
  <c r="A26" i="44" s="1"/>
  <c r="A27" i="44" s="1"/>
  <c r="E215" i="43"/>
  <c r="D215" i="43"/>
  <c r="A7" i="43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A191" i="43" s="1"/>
  <c r="A192" i="43" s="1"/>
  <c r="A193" i="43" s="1"/>
  <c r="A194" i="43" s="1"/>
  <c r="A195" i="43" s="1"/>
  <c r="A196" i="43" s="1"/>
  <c r="A197" i="43" s="1"/>
  <c r="A198" i="43" s="1"/>
  <c r="A199" i="43" s="1"/>
  <c r="A200" i="43" s="1"/>
  <c r="A201" i="43" s="1"/>
  <c r="A202" i="43" s="1"/>
  <c r="A203" i="43" s="1"/>
  <c r="A204" i="43" s="1"/>
  <c r="A205" i="43" s="1"/>
  <c r="A206" i="43" s="1"/>
  <c r="A207" i="43" s="1"/>
  <c r="A208" i="43" s="1"/>
  <c r="A209" i="43" s="1"/>
  <c r="A210" i="43" s="1"/>
  <c r="A211" i="43" s="1"/>
  <c r="A212" i="43" s="1"/>
  <c r="A213" i="43" s="1"/>
  <c r="A214" i="43" s="1"/>
  <c r="D273" i="39"/>
  <c r="E273" i="39"/>
  <c r="D309" i="36"/>
  <c r="E309" i="36"/>
  <c r="D341" i="32"/>
  <c r="E341" i="32"/>
  <c r="A7" i="42"/>
  <c r="A8" i="42" s="1"/>
  <c r="A9" i="42" s="1"/>
  <c r="A10" i="42" s="1"/>
  <c r="A11" i="42" s="1"/>
  <c r="A12" i="42" s="1"/>
  <c r="A13" i="42" s="1"/>
  <c r="A14" i="42" s="1"/>
  <c r="A15" i="42" s="1"/>
  <c r="A16" i="42" s="1"/>
  <c r="A17" i="42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E119" i="6"/>
  <c r="D119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E217" i="42"/>
  <c r="D217" i="4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E374" i="12"/>
  <c r="D374" i="12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E369" i="28"/>
  <c r="D369" i="28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7" i="30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7" i="31"/>
  <c r="A8" i="3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7" i="33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59" i="33" s="1"/>
  <c r="A260" i="33" s="1"/>
  <c r="A261" i="33" s="1"/>
  <c r="A262" i="33" s="1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A300" i="33" s="1"/>
  <c r="A301" i="33" s="1"/>
  <c r="A302" i="33" s="1"/>
  <c r="A303" i="33" s="1"/>
  <c r="A304" i="33" s="1"/>
  <c r="A305" i="33" s="1"/>
  <c r="A306" i="33" s="1"/>
  <c r="A307" i="33" s="1"/>
  <c r="A308" i="33" s="1"/>
  <c r="A309" i="33" s="1"/>
  <c r="A310" i="33" s="1"/>
  <c r="A311" i="33" s="1"/>
  <c r="A312" i="33" s="1"/>
  <c r="A313" i="33" s="1"/>
  <c r="E314" i="33"/>
  <c r="D314" i="33"/>
  <c r="A7" i="32"/>
  <c r="A8" i="32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7" i="34"/>
  <c r="A8" i="34"/>
  <c r="A9" i="34" s="1"/>
  <c r="A10" i="34" s="1"/>
  <c r="A11" i="34" s="1"/>
  <c r="A12" i="34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A245" i="34" s="1"/>
  <c r="A246" i="34" s="1"/>
  <c r="A247" i="34" s="1"/>
  <c r="A248" i="34" s="1"/>
  <c r="A249" i="34" s="1"/>
  <c r="A250" i="34" s="1"/>
  <c r="A251" i="34" s="1"/>
  <c r="A252" i="34" s="1"/>
  <c r="A253" i="34" s="1"/>
  <c r="A254" i="34" s="1"/>
  <c r="A255" i="34" s="1"/>
  <c r="A256" i="34" s="1"/>
  <c r="A257" i="34" s="1"/>
  <c r="A258" i="34" s="1"/>
  <c r="A259" i="34" s="1"/>
  <c r="A260" i="34" s="1"/>
  <c r="A261" i="34" s="1"/>
  <c r="A262" i="34" s="1"/>
  <c r="A263" i="34" s="1"/>
  <c r="A264" i="34" s="1"/>
  <c r="A265" i="34" s="1"/>
  <c r="A266" i="34" s="1"/>
  <c r="A267" i="34" s="1"/>
  <c r="A268" i="34" s="1"/>
  <c r="A269" i="34" s="1"/>
  <c r="A270" i="34" s="1"/>
  <c r="A271" i="34" s="1"/>
  <c r="A272" i="34" s="1"/>
  <c r="A273" i="34" s="1"/>
  <c r="A274" i="34" s="1"/>
  <c r="A275" i="34" s="1"/>
  <c r="A276" i="34" s="1"/>
  <c r="A277" i="34" s="1"/>
  <c r="A278" i="34" s="1"/>
  <c r="A279" i="34" s="1"/>
  <c r="A280" i="34" s="1"/>
  <c r="A281" i="34" s="1"/>
  <c r="A282" i="34" s="1"/>
  <c r="A283" i="34" s="1"/>
  <c r="A284" i="34" s="1"/>
  <c r="A285" i="34" s="1"/>
  <c r="A286" i="34" s="1"/>
  <c r="A287" i="34" s="1"/>
  <c r="A288" i="34" s="1"/>
  <c r="A289" i="34" s="1"/>
  <c r="A290" i="34" s="1"/>
  <c r="A291" i="34" s="1"/>
  <c r="A292" i="34" s="1"/>
  <c r="A293" i="34" s="1"/>
  <c r="A294" i="34" s="1"/>
  <c r="A295" i="34" s="1"/>
  <c r="A296" i="34" s="1"/>
  <c r="A297" i="34" s="1"/>
  <c r="A298" i="34" s="1"/>
  <c r="A299" i="34" s="1"/>
  <c r="A300" i="34" s="1"/>
  <c r="A301" i="34" s="1"/>
  <c r="A302" i="34" s="1"/>
  <c r="A303" i="34" s="1"/>
  <c r="A304" i="34" s="1"/>
  <c r="A305" i="34" s="1"/>
  <c r="A306" i="34" s="1"/>
  <c r="A307" i="34" s="1"/>
  <c r="A308" i="34" s="1"/>
  <c r="A309" i="34" s="1"/>
  <c r="A310" i="34" s="1"/>
  <c r="A311" i="34" s="1"/>
  <c r="A312" i="34" s="1"/>
  <c r="A313" i="34" s="1"/>
  <c r="A314" i="34" s="1"/>
  <c r="A315" i="34" s="1"/>
  <c r="A316" i="34" s="1"/>
  <c r="A317" i="34" s="1"/>
  <c r="A318" i="34" s="1"/>
  <c r="A319" i="34" s="1"/>
  <c r="A320" i="34" s="1"/>
  <c r="A321" i="34" s="1"/>
  <c r="A322" i="34" s="1"/>
  <c r="A323" i="34" s="1"/>
  <c r="A324" i="34" s="1"/>
  <c r="A325" i="34" s="1"/>
  <c r="A326" i="34" s="1"/>
  <c r="A327" i="34" s="1"/>
  <c r="A328" i="34" s="1"/>
  <c r="A329" i="34" s="1"/>
  <c r="A330" i="34" s="1"/>
  <c r="A331" i="34" s="1"/>
  <c r="A332" i="34" s="1"/>
  <c r="A333" i="34" s="1"/>
  <c r="A334" i="34" s="1"/>
  <c r="A335" i="34" s="1"/>
  <c r="A336" i="34" s="1"/>
  <c r="A337" i="34" s="1"/>
  <c r="A338" i="34" s="1"/>
  <c r="A339" i="34" s="1"/>
  <c r="A340" i="34" s="1"/>
  <c r="A341" i="34" s="1"/>
  <c r="A342" i="34" s="1"/>
  <c r="A343" i="34" s="1"/>
  <c r="A344" i="34" s="1"/>
  <c r="A345" i="34" s="1"/>
  <c r="A346" i="34" s="1"/>
  <c r="A347" i="34" s="1"/>
  <c r="A348" i="34" s="1"/>
  <c r="A349" i="34" s="1"/>
  <c r="A350" i="34" s="1"/>
  <c r="A351" i="34" s="1"/>
  <c r="A352" i="34" s="1"/>
  <c r="A353" i="34" s="1"/>
  <c r="A354" i="34" s="1"/>
  <c r="A355" i="34" s="1"/>
  <c r="A356" i="34" s="1"/>
  <c r="A357" i="34" s="1"/>
  <c r="A358" i="34" s="1"/>
  <c r="A359" i="34" s="1"/>
  <c r="A360" i="34" s="1"/>
  <c r="A361" i="34" s="1"/>
  <c r="A362" i="34" s="1"/>
  <c r="A363" i="34" s="1"/>
  <c r="A364" i="34" s="1"/>
  <c r="A365" i="34" s="1"/>
  <c r="A366" i="34" s="1"/>
  <c r="A367" i="34" s="1"/>
  <c r="A368" i="34" s="1"/>
  <c r="A369" i="34" s="1"/>
  <c r="A370" i="34" s="1"/>
  <c r="A371" i="34" s="1"/>
  <c r="A372" i="34" s="1"/>
  <c r="A373" i="34" s="1"/>
  <c r="A374" i="34" s="1"/>
  <c r="A375" i="34" s="1"/>
  <c r="A376" i="34" s="1"/>
  <c r="A377" i="34" s="1"/>
  <c r="A378" i="34" s="1"/>
  <c r="A379" i="34" s="1"/>
  <c r="A380" i="34" s="1"/>
  <c r="A381" i="34" s="1"/>
  <c r="A382" i="34" s="1"/>
  <c r="A383" i="34" s="1"/>
  <c r="A384" i="34" s="1"/>
  <c r="A385" i="34" s="1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241" i="35" s="1"/>
  <c r="A242" i="35" s="1"/>
  <c r="A243" i="35" s="1"/>
  <c r="A244" i="35" s="1"/>
  <c r="A245" i="35" s="1"/>
  <c r="A246" i="35" s="1"/>
  <c r="A247" i="35" s="1"/>
  <c r="A248" i="35" s="1"/>
  <c r="A249" i="35" s="1"/>
  <c r="A250" i="35" s="1"/>
  <c r="A251" i="35" s="1"/>
  <c r="A252" i="35" s="1"/>
  <c r="A253" i="35" s="1"/>
  <c r="A254" i="35" s="1"/>
  <c r="A255" i="35" s="1"/>
  <c r="A256" i="35" s="1"/>
  <c r="A257" i="35" s="1"/>
  <c r="A258" i="35" s="1"/>
  <c r="A259" i="35" s="1"/>
  <c r="A260" i="35" s="1"/>
  <c r="A261" i="35" s="1"/>
  <c r="A262" i="35" s="1"/>
  <c r="A263" i="35" s="1"/>
  <c r="A264" i="35" s="1"/>
  <c r="A265" i="35" s="1"/>
  <c r="A266" i="35" s="1"/>
  <c r="A267" i="35" s="1"/>
  <c r="A268" i="35" s="1"/>
  <c r="A269" i="35" s="1"/>
  <c r="A270" i="35" s="1"/>
  <c r="A271" i="35" s="1"/>
  <c r="A272" i="35" s="1"/>
  <c r="A273" i="35" s="1"/>
  <c r="A274" i="35" s="1"/>
  <c r="A275" i="35" s="1"/>
  <c r="A276" i="35" s="1"/>
  <c r="A277" i="35" s="1"/>
  <c r="A278" i="35" s="1"/>
  <c r="A279" i="35" s="1"/>
  <c r="A280" i="35" s="1"/>
  <c r="A281" i="35" s="1"/>
  <c r="A282" i="35" s="1"/>
  <c r="A283" i="35" s="1"/>
  <c r="A284" i="35" s="1"/>
  <c r="A285" i="35" s="1"/>
  <c r="A286" i="35" s="1"/>
  <c r="A287" i="35" s="1"/>
  <c r="A288" i="35" s="1"/>
  <c r="A289" i="35" s="1"/>
  <c r="A290" i="35" s="1"/>
  <c r="A291" i="35" s="1"/>
  <c r="A292" i="35" s="1"/>
  <c r="A293" i="35" s="1"/>
  <c r="A294" i="35" s="1"/>
  <c r="A295" i="35" s="1"/>
  <c r="A296" i="35" s="1"/>
  <c r="A297" i="35" s="1"/>
  <c r="A298" i="35" s="1"/>
  <c r="A299" i="35" s="1"/>
  <c r="A300" i="35" s="1"/>
  <c r="A301" i="35" s="1"/>
  <c r="A302" i="35" s="1"/>
  <c r="A303" i="35" s="1"/>
  <c r="A304" i="35" s="1"/>
  <c r="A305" i="35" s="1"/>
  <c r="A306" i="35" s="1"/>
  <c r="A307" i="35" s="1"/>
  <c r="A308" i="35" s="1"/>
  <c r="A309" i="35" s="1"/>
  <c r="A310" i="35" s="1"/>
  <c r="A311" i="35" s="1"/>
  <c r="A312" i="35" s="1"/>
  <c r="A313" i="35" s="1"/>
  <c r="A314" i="35" s="1"/>
  <c r="A315" i="35" s="1"/>
  <c r="A316" i="35" s="1"/>
  <c r="A317" i="35" s="1"/>
  <c r="A318" i="35" s="1"/>
  <c r="A319" i="35" s="1"/>
  <c r="A320" i="35" s="1"/>
  <c r="A321" i="35" s="1"/>
  <c r="A322" i="35" s="1"/>
  <c r="A323" i="35" s="1"/>
  <c r="A324" i="35" s="1"/>
  <c r="A325" i="35" s="1"/>
  <c r="A326" i="35" s="1"/>
  <c r="A327" i="35" s="1"/>
  <c r="A328" i="35" s="1"/>
  <c r="A329" i="35" s="1"/>
  <c r="A330" i="35" s="1"/>
  <c r="A331" i="35" s="1"/>
  <c r="A332" i="35" s="1"/>
  <c r="A333" i="35" s="1"/>
  <c r="A334" i="35" s="1"/>
  <c r="A335" i="35" s="1"/>
  <c r="A336" i="35" s="1"/>
  <c r="A337" i="35" s="1"/>
  <c r="A338" i="35" s="1"/>
  <c r="A339" i="35" s="1"/>
  <c r="A340" i="35" s="1"/>
  <c r="A341" i="35" s="1"/>
  <c r="A342" i="35" s="1"/>
  <c r="A343" i="35" s="1"/>
  <c r="A344" i="35" s="1"/>
  <c r="A345" i="35" s="1"/>
  <c r="A346" i="35" s="1"/>
  <c r="A347" i="35" s="1"/>
  <c r="A348" i="35" s="1"/>
  <c r="A349" i="35" s="1"/>
  <c r="A350" i="35" s="1"/>
  <c r="A351" i="35" s="1"/>
  <c r="A352" i="35" s="1"/>
  <c r="A353" i="35" s="1"/>
  <c r="A354" i="35" s="1"/>
  <c r="A355" i="35" s="1"/>
  <c r="A356" i="35" s="1"/>
  <c r="A357" i="35" s="1"/>
  <c r="A358" i="35" s="1"/>
  <c r="A359" i="35" s="1"/>
  <c r="A360" i="35" s="1"/>
  <c r="A361" i="35" s="1"/>
  <c r="A362" i="35" s="1"/>
  <c r="A363" i="35" s="1"/>
  <c r="A364" i="35" s="1"/>
  <c r="A365" i="35" s="1"/>
  <c r="A366" i="35" s="1"/>
  <c r="A367" i="35" s="1"/>
  <c r="A368" i="35" s="1"/>
  <c r="A369" i="35" s="1"/>
  <c r="A370" i="35" s="1"/>
  <c r="A371" i="35" s="1"/>
  <c r="A372" i="35" s="1"/>
  <c r="A373" i="35" s="1"/>
  <c r="A374" i="35" s="1"/>
  <c r="A375" i="35" s="1"/>
  <c r="A376" i="35" s="1"/>
  <c r="A377" i="35" s="1"/>
  <c r="A378" i="35" s="1"/>
  <c r="A379" i="35" s="1"/>
  <c r="A380" i="35" s="1"/>
  <c r="A381" i="35" s="1"/>
  <c r="A382" i="35" s="1"/>
  <c r="A383" i="35" s="1"/>
  <c r="A384" i="35" s="1"/>
  <c r="A385" i="35" s="1"/>
  <c r="A6" i="38"/>
  <c r="A7" i="38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6" i="36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F385" i="1"/>
</calcChain>
</file>

<file path=xl/sharedStrings.xml><?xml version="1.0" encoding="utf-8"?>
<sst xmlns="http://schemas.openxmlformats.org/spreadsheetml/2006/main" count="5861" uniqueCount="523">
  <si>
    <t>Powiat</t>
  </si>
  <si>
    <t>Nr</t>
  </si>
  <si>
    <t>Środki wykorzystane</t>
  </si>
  <si>
    <t>Suma:</t>
  </si>
  <si>
    <t>x</t>
  </si>
  <si>
    <t>X</t>
  </si>
  <si>
    <t>liczba</t>
  </si>
  <si>
    <t>kwota</t>
  </si>
  <si>
    <t>WTZ ogółem</t>
  </si>
  <si>
    <t>liczba uczestników WTZ ogółem</t>
  </si>
  <si>
    <t>młodzież niepełnosprawna uczestnicząca w WTZ</t>
  </si>
  <si>
    <t>liczba uczestników</t>
  </si>
  <si>
    <t>Środki wykorzystane na pokrycie kosztów obsługi realizowanych zadań</t>
  </si>
  <si>
    <t>L.p.</t>
  </si>
  <si>
    <t>Szkolenia organizowane przez pracodawcę art.41</t>
  </si>
  <si>
    <t>Dofinansowanie do oprocentowania kredytu bankowego art.13</t>
  </si>
  <si>
    <t>Kwota ogółem</t>
  </si>
  <si>
    <t>w tym dzieci i młodzież</t>
  </si>
  <si>
    <t>kwota na działanie</t>
  </si>
  <si>
    <t>Nazwa zadania</t>
  </si>
  <si>
    <t>Razem rehabilitacja zawodowa</t>
  </si>
  <si>
    <t>Koszty obsługi realizowanych zadań</t>
  </si>
  <si>
    <t>Średnia</t>
  </si>
  <si>
    <t>Kwota</t>
  </si>
  <si>
    <t>Liczba</t>
  </si>
  <si>
    <t>liczba osób, które uzyskały dofinansowanie</t>
  </si>
  <si>
    <t xml:space="preserve">liczba osób, które uzyskały dofinansowanie </t>
  </si>
  <si>
    <t>średnia kwota dofinansowania</t>
  </si>
  <si>
    <t>Suma</t>
  </si>
  <si>
    <t>kwota na tworzenie</t>
  </si>
  <si>
    <t>Realizacja zadań ogółem</t>
  </si>
  <si>
    <t>Środki wydatkowane ogółem</t>
  </si>
  <si>
    <t>Odsetek</t>
  </si>
  <si>
    <t>liczba osób</t>
  </si>
  <si>
    <t>średnia</t>
  </si>
  <si>
    <t xml:space="preserve">liczba osób zatrudnionych </t>
  </si>
  <si>
    <t>średni koszt szkolenia                                      [4 : 5]</t>
  </si>
  <si>
    <t xml:space="preserve">liczba niepełnosprawnych pracowników, którzy otrzymali pomoc </t>
  </si>
  <si>
    <t>Razem rehabilitacja społeczna</t>
  </si>
  <si>
    <t>ogółem</t>
  </si>
  <si>
    <t>liczba utworzonych WTZ</t>
  </si>
  <si>
    <t>liczba działających WTZ</t>
  </si>
  <si>
    <t xml:space="preserve">w tym dofinansowanie ze środków PFRON </t>
  </si>
  <si>
    <t>w tym środki PFRON</t>
  </si>
  <si>
    <t xml:space="preserve">Wyposażenie stanowisk pracy art.26e </t>
  </si>
  <si>
    <t>koszty wyposażenia stanowisk pracy</t>
  </si>
  <si>
    <t xml:space="preserve">liczba wyposażonych stanowisk pracy </t>
  </si>
  <si>
    <t>średni koszt wyposażenia stanowiska pracy [4 : 5]</t>
  </si>
  <si>
    <t>kwota dofinansowania</t>
  </si>
  <si>
    <t xml:space="preserve">liczba </t>
  </si>
  <si>
    <t xml:space="preserve"> Jednorazowe dofinansowanie działalności gospodarczej, rolniczej 
lub wniesienie wkładu do spółdzielni socjalnej art.12a </t>
  </si>
  <si>
    <t>Środki 
wg planu</t>
  </si>
  <si>
    <t xml:space="preserve">Środki 
przekazane  </t>
  </si>
  <si>
    <t>średnia
 [4 : 5]</t>
  </si>
  <si>
    <t>Wykonanie planu [6:4]</t>
  </si>
  <si>
    <t xml:space="preserve"> Jednorazowe dofinansowanie działalności gospodarczej art.12a </t>
  </si>
  <si>
    <t xml:space="preserve"> Jednorazowe dofinansowanie działalności rolniczej art.12a </t>
  </si>
  <si>
    <t>średni koszt szkolenia 
[4 : 5]</t>
  </si>
  <si>
    <t>koszty 
ukończonych szkoleń</t>
  </si>
  <si>
    <t>liczba osób, 
które ukończyły szkolenie</t>
  </si>
  <si>
    <t>a</t>
  </si>
  <si>
    <t xml:space="preserve">Tabela 26. Zestawienie kwot dofinansowań oraz liczby osób niepełnosprawnych, 
które otrzymały dofinansowanie.  </t>
  </si>
  <si>
    <t xml:space="preserve">Tabela 27. Zestawienie kwot dofinansowań oraz liczby osób niepełnosprawnych, 
które otrzymały dofinansowanie.  </t>
  </si>
  <si>
    <t xml:space="preserve">Tabela 28. Zestawienie kwot dofinansowań oraz liczby osób niepełnosprawnych, 
które otrzymały dofinansowanie.  </t>
  </si>
  <si>
    <t>Zadania z zakresu rehabilitacji zawodowej i społecznej zlecane fundacjom 
oraz organizacjom pozarządowym art.36</t>
  </si>
  <si>
    <t>średni koszt 
realizacji zadań</t>
  </si>
  <si>
    <t>średnia kwota dofinansowania                                [4 : 5]</t>
  </si>
  <si>
    <t>w tym liczba uczestników WTZ przy ZPCH</t>
  </si>
  <si>
    <t xml:space="preserve">Zwrot wydatków na instrumenty i usługi rynku pracy dla osób niepełnosprawnych poszukujących pracy i nie pozostających 
w zatrudnieniu art.11 </t>
  </si>
  <si>
    <t>Tabela 14. Zestawienie kosztów szkoleń oraz liczby osób niepełnosprawnych przeszkolonych.</t>
  </si>
  <si>
    <t xml:space="preserve">Tabela 25. Zestawienie kwot dofinansowań oraz liczby osób niepełnosprawnych, 
które otrzymały dofinansowanie.  </t>
  </si>
  <si>
    <t xml:space="preserve">Tabela 29. Zestawienie kwot dofinansowań oraz liczby osób niepełnosprawnych, 
które otrzymały dofinansowanie.  </t>
  </si>
  <si>
    <t>kwota 
na działanie</t>
  </si>
  <si>
    <t>kwota
na działanie</t>
  </si>
  <si>
    <t>liczba osób zatrudnionych 
na wyposażonych stanowiskach pracy</t>
  </si>
  <si>
    <t>liczba zrealizowanych zadań</t>
  </si>
  <si>
    <t xml:space="preserve">Tabela 10. Zestawienie kosztów zatrudnienia pracowników pomagających pracownikowi niepełnosprawnemu w pracy. </t>
  </si>
  <si>
    <t xml:space="preserve">Tabela 11. Zestawienie kosztów wyposażenia stanowisk pracy. </t>
  </si>
  <si>
    <t xml:space="preserve">Tabela 12. Zestawienie kwot dofinansowań oraz liczby osób niepełnosprawnych, 
które otrzymały dofinansowanie.  </t>
  </si>
  <si>
    <t>Tabela 13. Zestawienie kosztów szkoleń oraz liczby osób niepełnosprawnych przeszkolonych.</t>
  </si>
  <si>
    <t>Tabela 15. Zestawienie kwot dofinansowań do oprocentowania kredytu bankowego                   oraz liczby osób, które otrzymały dofinansowanie.</t>
  </si>
  <si>
    <t xml:space="preserve">Tabela 20. Zestawienie kwot dofinansowań do turnusów rehabilitacyjnych oraz liczby osób niepełnosprawnych, które otrzymały dofinansowanie.  </t>
  </si>
  <si>
    <t xml:space="preserve">Tabela 21. Zestawienie kwot dofinansowań do turnusów rehabilitacyjnych oraz liczby osób niepełnosprawnych, które otrzymały dofinansowanie - dzieci i młodzież wraz z opiekunami.  </t>
  </si>
  <si>
    <t xml:space="preserve">Tabela 22. Zestawienie kwot dofinansowań oraz liczby osób niepełnosprawnych, 
które otrzymały dofinansowanie.  </t>
  </si>
  <si>
    <t xml:space="preserve">Tabela 23. Zestawienie kwot dofinansowań oraz liczby osób niepełnosprawnych, 
które otrzymały dofinansowanie - dzieci i młodzież.  </t>
  </si>
  <si>
    <t xml:space="preserve">Tabela 24. Zestawienie kwot dofinansowań oraz liczby osób niepełnosprawnych, 
które otrzymały dofinansowanie.  </t>
  </si>
  <si>
    <t>Tabela 34. Dofinansowanie kosztów organizowania i działania warsztatów terapii zajęciowej art.35 ust.1 pkt 8.</t>
  </si>
  <si>
    <t>Tabela 33. Zestawienie kwot wydatkowanych na realizację zadań zlecanych 
oraz liczby zrealizowanych zadań.</t>
  </si>
  <si>
    <t>Tabela 32. Dofinansowanie sportu, kultury, rekreacji i turystyki art.35a ust.1 pkt 7 lit.b.</t>
  </si>
  <si>
    <t>Tabela 31. Dofinansowanie zaopatrzenia w sprzęt rehabilitacyjny dla osób prawnych 
i jednostek organizacyjnych nie posiadających osobowości prawnej 
art.35a ust.4</t>
  </si>
  <si>
    <t xml:space="preserve">Tabela 30. Zestawienie kwot dofinansowań oraz liczby osób niepełnosprawnych, 
które otrzymały dofinansowanie.  </t>
  </si>
  <si>
    <t>Zwrot kosztów zatrudnienia pracowników pomagających pracownikowi niepełnosprawnemu w pracy art.26d</t>
  </si>
  <si>
    <t>w tym: w zakładach pracy chronionej</t>
  </si>
  <si>
    <t>Zwrot kosztów wyposażenia stanowisk pracy art. 26e</t>
  </si>
  <si>
    <t>Zwrot wydatków na instrumenty i usługi rynku pracy dla osób niepełnosprawnych poszukujących pracy i nie pozostających w zatrudnieniu art.11</t>
  </si>
  <si>
    <t xml:space="preserve">Jednorazowe dofinansowanie rozpoczęcia działalności gospodarczej, rolniczej lub wniesienie wkładu do spółdzielni socjalnej art.12a  </t>
  </si>
  <si>
    <t>z tego: na rozpoczęcie działalności gospodarczej</t>
  </si>
  <si>
    <t xml:space="preserve">             na rozpoczęcie działalności rolniczej</t>
  </si>
  <si>
    <t xml:space="preserve">             na wniesienie wkładu do spółdzielni socjalnej</t>
  </si>
  <si>
    <t>Finansowanie szkoleń organizowanych przez kierownika powiatowego urzędu pracy art.40</t>
  </si>
  <si>
    <t>Zwrot kosztów szkoleń organizowanych przez pracodawcę art.41</t>
  </si>
  <si>
    <t>Dofinansowanie turnusów rehabilitacyjnych art.35a ust.1 pkt 7 lit.a</t>
  </si>
  <si>
    <t>w tym: dzieci i młodzież niepełnosprawna wraz z opiekunami</t>
  </si>
  <si>
    <t>Dofinansowanie likwidacji barier architektonicznych, w komunikowaniu się i technicznych na wnioski indywidualnych osób art.35a ust.1 pkt 7 lit.d</t>
  </si>
  <si>
    <t>w tym: dzieci i młodzież</t>
  </si>
  <si>
    <t>z tego: na bariery architektoniczne</t>
  </si>
  <si>
    <t xml:space="preserve">             na bariery w komunikowaniu się</t>
  </si>
  <si>
    <t xml:space="preserve">             na bariery techniczne</t>
  </si>
  <si>
    <t>Dofinansowanie zaopatrzenia w sprzęt rehabilitacyjny, przedmioty ortopedyczne i środki pomocnicze art.35a ust.1 pkt 7 lit.c - osoby indywidualne</t>
  </si>
  <si>
    <t>Dofinansowanie zaopatrzenia w sprzęt rehabilitacyjny dla osób prawnych i jednostek organizacyjnych nie posiadających osobowości prawnej art.35a ust.4</t>
  </si>
  <si>
    <t xml:space="preserve"> w tym: dzieci i młodzież</t>
  </si>
  <si>
    <t>Dofinansowanie sportu, kultury, rekreacji i turystyki art.35a ust.1 pkt 7 lit.b</t>
  </si>
  <si>
    <t>Koszty tworzenia warsztatów terapii zajęciowej art.35a ust.1 pkt 8 - ogółem</t>
  </si>
  <si>
    <t xml:space="preserve">w tym: dofinansowanie ze środków PFRON  </t>
  </si>
  <si>
    <t>Koszty działania WTZ powstałych w roku sprawozdawczym art.35a ust.1 pkt 8</t>
  </si>
  <si>
    <t>Koszty działania WTZ powstałych w latach poprzednich art.35a ust.1 pkt 8</t>
  </si>
  <si>
    <t>Zadania z zakresu rehabilitacji zawodowej i społecznej zlecane fundacjom oraz organizacjom pozarządowym art.36 ust. 4</t>
  </si>
  <si>
    <t>Dofinansowanie usług tłumacza języka migowego lub tłumacza - przewodnika art.. 35a ust.1 pkt 7 lit.f</t>
  </si>
  <si>
    <t>Szczecin</t>
  </si>
  <si>
    <t>kwota 
dofinansowania</t>
  </si>
  <si>
    <t>średnia wartość 
udzielonego dofinansowania</t>
  </si>
  <si>
    <t xml:space="preserve"> Jednorazowe dofinansowanie wniesienia wkładu 
do spółdzielni socjalnej art.12a </t>
  </si>
  <si>
    <t>kwota 
dofinansowań</t>
  </si>
  <si>
    <t>Zwrot kosztów zatrudnienia pracowników pomagających pracownikowi niepełnosprawnemu 
w pracy art.26d</t>
  </si>
  <si>
    <t xml:space="preserve">Tabela 16. Zestawienie kwot dofinansowań oraz liczby osób niepełnosprawnych, 
które otrzymały dofinansowanie.  
                  </t>
  </si>
  <si>
    <t xml:space="preserve">Tabela 17. Zestawienie kwot dofinansowań oraz liczby osób niepełnosprawnych, 
które otrzymały dofinansowanie.  
                  </t>
  </si>
  <si>
    <t xml:space="preserve">Tabela 18. Zestawienie kwot dofinansowań oraz liczby osób niepełnosprawnych, 
które otrzymały dofinansowanie.                   </t>
  </si>
  <si>
    <t xml:space="preserve">Tabela 19. Zestawienie kwot dofinansowań oraz liczby osób niepełnosprawnych, 
które otrzymały dofinansowanie.                   </t>
  </si>
  <si>
    <t>Szkolenia organizowane przez kierownika powiatowego urzędu pracy art.40</t>
  </si>
  <si>
    <t xml:space="preserve">Dofinansowanie turnusów rehabilitacyjnych art.35a ust.1 pkt 7 lit.a                                                                                                               - dzieci i młodzież wraz z opiekunami </t>
  </si>
  <si>
    <t>Dofinansowanie turnusów rehabilitacyjnych art.35a ust.1 pkt 7 lit.a - ogółem</t>
  </si>
  <si>
    <t>Dofinansowanie likwidacji barier architektonicznych, w komunikowaniu się 
i technicznych  art. 35a ust.1 pkt 7 lit.d - ogółem</t>
  </si>
  <si>
    <t>Dofinansowanie likwidacji barier architektonicznych, w komunikowaniu się
 i technicznych  art.35a ust.1 pkt 7 lit.d - dzieci i młodzież</t>
  </si>
  <si>
    <t xml:space="preserve">Dofinansowanie likwidacji barier architektonicznych art.35a ust.1 pkt 7 lit.d </t>
  </si>
  <si>
    <t xml:space="preserve">Dofinansowanie likwidacji barier w komunikowaniu się art.35a ust.1 pkt 7 lit.d </t>
  </si>
  <si>
    <t xml:space="preserve">Dofinansowanie likwidacji barier technicznych art.35a ust.1 pkt 7 lit.d </t>
  </si>
  <si>
    <t xml:space="preserve">Dofinansowanie usług tłumacza języka migowego lub tłumacza - przewodnika  
art.35a ust.1 pkt 7 lit.f - ogółem </t>
  </si>
  <si>
    <t xml:space="preserve">Dofinansowanie usług tłumacza języka migowego art.35a ust.1 pkt 7 lit.f </t>
  </si>
  <si>
    <t>Dofinansowanie zaopatrzenia w sprzęt rehabilitacyjny, przedmioty ortopedyczne
 i środki pomocnicze przyznawane osobom niepełnosprawnym na podstawie odrębnych przepisów art.35a ust.1 pkt 7 lit.c</t>
  </si>
  <si>
    <t>Dofinansowanie zaopatrzenia w sprzęt rehabilitacyjny, przedmioty ortopedyczne
i środki pomocnicze przyznawane osobom niepełnosprawnym na podstawie odrębnych przepisów art.35a ust.1 pkt 7 lit.c - dzieci i młodzież</t>
  </si>
  <si>
    <t>Tabela 8. Zbiorcze zestawienie realizacji zadań przez samorządy powiatowe w 2014 r.</t>
  </si>
  <si>
    <t>Tabela 9. Wykonanie planu w 2014 r. z podziałem na powiaty.</t>
  </si>
  <si>
    <t>Wrocław</t>
  </si>
  <si>
    <t>strzelecko-drezdenecki</t>
  </si>
  <si>
    <t>chrzanowski</t>
  </si>
  <si>
    <t>wadowicki</t>
  </si>
  <si>
    <t>Kraków</t>
  </si>
  <si>
    <t>piaseczyński</t>
  </si>
  <si>
    <t>stalowowolski</t>
  </si>
  <si>
    <t>Przemyśl</t>
  </si>
  <si>
    <t>pucki</t>
  </si>
  <si>
    <t>wejherowski</t>
  </si>
  <si>
    <t>Gdynia</t>
  </si>
  <si>
    <t>wodzisławski</t>
  </si>
  <si>
    <t>Bytom</t>
  </si>
  <si>
    <t>Chorzów</t>
  </si>
  <si>
    <t>Katowice</t>
  </si>
  <si>
    <t>czarnkowsko-trzcianecki</t>
  </si>
  <si>
    <t>grodziski (wielkopolski)</t>
  </si>
  <si>
    <t>kępiński</t>
  </si>
  <si>
    <t>kościański</t>
  </si>
  <si>
    <t>Poznań</t>
  </si>
  <si>
    <t>dzierżoniowski</t>
  </si>
  <si>
    <t>jaworski</t>
  </si>
  <si>
    <t>jeleniogórski</t>
  </si>
  <si>
    <t>kamiennogórski</t>
  </si>
  <si>
    <t>kłodzki</t>
  </si>
  <si>
    <t>legnicki</t>
  </si>
  <si>
    <t>lubiński</t>
  </si>
  <si>
    <t>lwówecki</t>
  </si>
  <si>
    <t>milicki</t>
  </si>
  <si>
    <t>oleśnicki</t>
  </si>
  <si>
    <t>polkowicki</t>
  </si>
  <si>
    <t>świdnicki</t>
  </si>
  <si>
    <t>trzebnicki</t>
  </si>
  <si>
    <t>wałbrzyski</t>
  </si>
  <si>
    <t>wołowski</t>
  </si>
  <si>
    <t>ząbkowicki</t>
  </si>
  <si>
    <t>zgorzelecki</t>
  </si>
  <si>
    <t>złotoryjski</t>
  </si>
  <si>
    <t>Jelenia Góra</t>
  </si>
  <si>
    <t>Legnica</t>
  </si>
  <si>
    <t>Wałbrzych</t>
  </si>
  <si>
    <t>aleksandrowski</t>
  </si>
  <si>
    <t>bydgoski</t>
  </si>
  <si>
    <t>inowrocławski</t>
  </si>
  <si>
    <t>mogileński</t>
  </si>
  <si>
    <t>nakielski</t>
  </si>
  <si>
    <t>radziejowski</t>
  </si>
  <si>
    <t>świecki</t>
  </si>
  <si>
    <t>toruński</t>
  </si>
  <si>
    <t>tucholski</t>
  </si>
  <si>
    <t>wąbrzeski</t>
  </si>
  <si>
    <t>Bydgoszcz</t>
  </si>
  <si>
    <t>Grudziądz</t>
  </si>
  <si>
    <t>Toruń</t>
  </si>
  <si>
    <t>Włocławek</t>
  </si>
  <si>
    <t>biłgorajski</t>
  </si>
  <si>
    <t>hrubieszowski</t>
  </si>
  <si>
    <t>krasnostawski</t>
  </si>
  <si>
    <t>kraśnicki</t>
  </si>
  <si>
    <t>łukowski</t>
  </si>
  <si>
    <t>puławski</t>
  </si>
  <si>
    <t>radzyński</t>
  </si>
  <si>
    <t>świdnicki lub.</t>
  </si>
  <si>
    <t>tomaszowski lub.</t>
  </si>
  <si>
    <t>zamojski</t>
  </si>
  <si>
    <t>Lublin</t>
  </si>
  <si>
    <t>Zamość</t>
  </si>
  <si>
    <t>gorzowski</t>
  </si>
  <si>
    <t>nowosolski</t>
  </si>
  <si>
    <t>słubicki</t>
  </si>
  <si>
    <t>zielonogórski</t>
  </si>
  <si>
    <t>żarski</t>
  </si>
  <si>
    <t>Gorzów Wielkopolski</t>
  </si>
  <si>
    <t>Zielona Góra</t>
  </si>
  <si>
    <t>bełchatowski</t>
  </si>
  <si>
    <t>łęczycki</t>
  </si>
  <si>
    <t>łowicki</t>
  </si>
  <si>
    <t>łódzki wschodni</t>
  </si>
  <si>
    <t>opoczyński</t>
  </si>
  <si>
    <t>pabianicki</t>
  </si>
  <si>
    <t>piotrkowski</t>
  </si>
  <si>
    <t>poddębicki</t>
  </si>
  <si>
    <t>radomszczański</t>
  </si>
  <si>
    <t>rawski</t>
  </si>
  <si>
    <t>sieradzki</t>
  </si>
  <si>
    <t>skierniewicki</t>
  </si>
  <si>
    <t>tomaszowski maz.</t>
  </si>
  <si>
    <t>zduńskowolski</t>
  </si>
  <si>
    <t>zgierski</t>
  </si>
  <si>
    <t>Łódź</t>
  </si>
  <si>
    <t>Piotrków Trybunalski</t>
  </si>
  <si>
    <t>Skierniewice</t>
  </si>
  <si>
    <t>bocheński</t>
  </si>
  <si>
    <t>gorlicki</t>
  </si>
  <si>
    <t>krakowski</t>
  </si>
  <si>
    <t>limanowski</t>
  </si>
  <si>
    <t>myślenicki</t>
  </si>
  <si>
    <t>nowosądecki</t>
  </si>
  <si>
    <t>olkuski</t>
  </si>
  <si>
    <t>oświęcimski</t>
  </si>
  <si>
    <t>tarnowski</t>
  </si>
  <si>
    <t>wielicki</t>
  </si>
  <si>
    <t>Nowy Sącz</t>
  </si>
  <si>
    <t>Tarnów</t>
  </si>
  <si>
    <t>ciechanowski</t>
  </si>
  <si>
    <t>garwoliński</t>
  </si>
  <si>
    <t>grodziski maz.</t>
  </si>
  <si>
    <t>łosicki</t>
  </si>
  <si>
    <t>miński</t>
  </si>
  <si>
    <t>mławski</t>
  </si>
  <si>
    <t>ostrołęcki</t>
  </si>
  <si>
    <t>ostrowski maz.</t>
  </si>
  <si>
    <t>płocki</t>
  </si>
  <si>
    <t>płoński</t>
  </si>
  <si>
    <t>przasnyski</t>
  </si>
  <si>
    <t>pułtuski</t>
  </si>
  <si>
    <t>sierpecki</t>
  </si>
  <si>
    <t>sokołowski</t>
  </si>
  <si>
    <t>warszawski</t>
  </si>
  <si>
    <t>wołomiński</t>
  </si>
  <si>
    <t>wyszkowski</t>
  </si>
  <si>
    <t>Ostrołęka</t>
  </si>
  <si>
    <t>Płock</t>
  </si>
  <si>
    <t>Radom</t>
  </si>
  <si>
    <t>brzeski (śląski)</t>
  </si>
  <si>
    <t>nyski</t>
  </si>
  <si>
    <t>oleski</t>
  </si>
  <si>
    <t>Opole</t>
  </si>
  <si>
    <t>dębicki</t>
  </si>
  <si>
    <t>jarosławski</t>
  </si>
  <si>
    <t>jasielski</t>
  </si>
  <si>
    <t>krośnieński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</si>
  <si>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</si>
  <si>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</si>
  <si>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</si>
  <si>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</si>
  <si>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</si>
  <si>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</si>
  <si>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</si>
  <si>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</si>
  <si>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</si>
  <si>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strzyżowski</t>
  </si>
  <si>
    <t>tarnobrzeski</t>
  </si>
  <si>
    <t>Krosno</t>
  </si>
  <si>
    <t>Rzeszów</t>
  </si>
  <si>
    <t>Tarnobrzeg</t>
  </si>
  <si>
    <t>białostocki</t>
  </si>
  <si>
    <t>łomżyński</t>
  </si>
  <si>
    <t>sokólski</t>
  </si>
  <si>
    <t>suwalski</t>
  </si>
  <si>
    <t>zambrowski</t>
  </si>
  <si>
    <t>Białystok</t>
  </si>
  <si>
    <t>Łomża</t>
  </si>
  <si>
    <t>Suwałki</t>
  </si>
  <si>
    <t>bytowski</t>
  </si>
  <si>
    <t>człuchowski</t>
  </si>
  <si>
    <t>gdański</t>
  </si>
  <si>
    <t>kartuski</t>
  </si>
  <si>
    <t>kościerski</t>
  </si>
  <si>
    <t>kwidzyński</t>
  </si>
  <si>
    <t>lęborski</t>
  </si>
  <si>
    <t>nowodworski</t>
  </si>
  <si>
    <t>słupski</t>
  </si>
  <si>
    <t>starogardzki</t>
  </si>
  <si>
    <t>sztumski</t>
  </si>
  <si>
    <t>tczewski</t>
  </si>
  <si>
    <t>Gdańsk</t>
  </si>
  <si>
    <t>Słupsk</t>
  </si>
  <si>
    <t>będziński</t>
  </si>
  <si>
    <t>cieszyński</t>
  </si>
  <si>
    <t>częstochowski</t>
  </si>
  <si>
    <t>gliwicki</t>
  </si>
  <si>
    <t>lubliniecki</t>
  </si>
  <si>
    <t>mikołowski</t>
  </si>
  <si>
    <t>myszkowski</t>
  </si>
  <si>
    <t>pszczyński</t>
  </si>
  <si>
    <t>raciborski</t>
  </si>
  <si>
    <t>tarnogórski</t>
  </si>
  <si>
    <t>zawierciański</t>
  </si>
  <si>
    <t>żywiecki</t>
  </si>
  <si>
    <t>Bielsko-Biała</t>
  </si>
  <si>
    <t>Częstochowa</t>
  </si>
  <si>
    <t>Dąbrowa Górnicza</t>
  </si>
  <si>
    <t>Gliwice</t>
  </si>
  <si>
    <t>Jastrzębie-Zdrój</t>
  </si>
  <si>
    <t>Jaworzno</t>
  </si>
  <si>
    <t>Mysłowice</t>
  </si>
  <si>
    <t>Piekary Śląskie</t>
  </si>
  <si>
    <t>Ruda Śląska</t>
  </si>
  <si>
    <t>Sosnowiec</t>
  </si>
  <si>
    <t>Tychy</t>
  </si>
  <si>
    <t>Zabrze</t>
  </si>
  <si>
    <t>Żory</t>
  </si>
  <si>
    <t>buski</t>
  </si>
  <si>
    <t>jędrzejowski</t>
  </si>
  <si>
    <t>kielecki</t>
  </si>
  <si>
    <t>konecki</t>
  </si>
  <si>
    <t>ostrowiecki</t>
  </si>
  <si>
    <t>pińczowski</t>
  </si>
  <si>
    <t>sandomierski</t>
  </si>
  <si>
    <t>starachowicki</t>
  </si>
  <si>
    <t>staszowski</t>
  </si>
  <si>
    <t>Kielce</t>
  </si>
  <si>
    <t>braniewski</t>
  </si>
  <si>
    <t>działdowski</t>
  </si>
  <si>
    <t>elbląski</t>
  </si>
  <si>
    <t>ełcki</t>
  </si>
  <si>
    <t>giżycki</t>
  </si>
  <si>
    <t>gołdapski</t>
  </si>
  <si>
    <t>lidzbarski</t>
  </si>
  <si>
    <t>mrągowski</t>
  </si>
  <si>
    <t>nidzicki</t>
  </si>
  <si>
    <t>nowomiejski (lubawski)</t>
  </si>
  <si>
    <t>ostródzki</t>
  </si>
  <si>
    <t>Elbląg</t>
  </si>
  <si>
    <t>Olsztyn</t>
  </si>
  <si>
    <t>gnieźnieński</t>
  </si>
  <si>
    <t>gostyński</t>
  </si>
  <si>
    <t>kaliski</t>
  </si>
  <si>
    <t>kolski</t>
  </si>
  <si>
    <t>krotoszyński</t>
  </si>
  <si>
    <t>leszczyński</t>
  </si>
  <si>
    <t>nowotomyski</t>
  </si>
  <si>
    <t>obornicki</t>
  </si>
  <si>
    <t>ostrowski (wielkopolski)</t>
  </si>
  <si>
    <t>ostrzeszowski</t>
  </si>
  <si>
    <t>pilski</t>
  </si>
  <si>
    <t>pleszewski</t>
  </si>
  <si>
    <t>rawicki</t>
  </si>
  <si>
    <t>słupecki</t>
  </si>
  <si>
    <t>śremski</t>
  </si>
  <si>
    <t>wągrowiecki</t>
  </si>
  <si>
    <t>wrzesiński</t>
  </si>
  <si>
    <t>złotowski</t>
  </si>
  <si>
    <t>Kalisz</t>
  </si>
  <si>
    <t>Konin</t>
  </si>
  <si>
    <t>Leszno</t>
  </si>
  <si>
    <t>drawski</t>
  </si>
  <si>
    <t>gryficki</t>
  </si>
  <si>
    <t>gryfiński</t>
  </si>
  <si>
    <t>kamieński</t>
  </si>
  <si>
    <t>kołobrzeski</t>
  </si>
  <si>
    <t>koszaliński</t>
  </si>
  <si>
    <t>policki</t>
  </si>
  <si>
    <t>sławieński</t>
  </si>
  <si>
    <t>stargardzki</t>
  </si>
  <si>
    <t>szczecinecki</t>
  </si>
  <si>
    <t>wałecki</t>
  </si>
  <si>
    <t>Koszalin</t>
  </si>
  <si>
    <t>bolesławiecki</t>
  </si>
  <si>
    <t>głogowski</t>
  </si>
  <si>
    <t>górowski</t>
  </si>
  <si>
    <t>lubański</t>
  </si>
  <si>
    <t>średzki (śląski)</t>
  </si>
  <si>
    <t>chełmiński</t>
  </si>
  <si>
    <t>grudziądzki</t>
  </si>
  <si>
    <t>lipnowski</t>
  </si>
  <si>
    <t>rypiński</t>
  </si>
  <si>
    <t>sępoleński</t>
  </si>
  <si>
    <t>bialski (podlaski)</t>
  </si>
  <si>
    <t>chełmski</t>
  </si>
  <si>
    <t>janowski</t>
  </si>
  <si>
    <t>lubelski</t>
  </si>
  <si>
    <t>opolski lub.</t>
  </si>
  <si>
    <t>parczewski</t>
  </si>
  <si>
    <t>rycki</t>
  </si>
  <si>
    <t>włodawski</t>
  </si>
  <si>
    <t>Biała Podlaska</t>
  </si>
  <si>
    <t>Chełm</t>
  </si>
  <si>
    <t>krośnieński (odrzański)</t>
  </si>
  <si>
    <t>międzyrzecki</t>
  </si>
  <si>
    <t>żagański</t>
  </si>
  <si>
    <t>brzeziński</t>
  </si>
  <si>
    <t>pajęczański</t>
  </si>
  <si>
    <t>wieluński</t>
  </si>
  <si>
    <t>wieruszowski</t>
  </si>
  <si>
    <t>brzeski</t>
  </si>
  <si>
    <t>dąbrowski</t>
  </si>
  <si>
    <t>miechowski</t>
  </si>
  <si>
    <t>proszowicki</t>
  </si>
  <si>
    <t>suski</t>
  </si>
  <si>
    <t>tatrzański</t>
  </si>
  <si>
    <t>gostyniński</t>
  </si>
  <si>
    <t>grójecki</t>
  </si>
  <si>
    <t>kozienicki</t>
  </si>
  <si>
    <t>legionowski</t>
  </si>
  <si>
    <t>lipski</t>
  </si>
  <si>
    <t>nowodworski maz.</t>
  </si>
  <si>
    <t>otwocki</t>
  </si>
  <si>
    <t>pruszkowski</t>
  </si>
  <si>
    <t>przysuski</t>
  </si>
  <si>
    <t>radomski</t>
  </si>
  <si>
    <t>siedlecki</t>
  </si>
  <si>
    <t>szydłowiecki</t>
  </si>
  <si>
    <t>zwoleński</t>
  </si>
  <si>
    <t>żyrardowski</t>
  </si>
  <si>
    <t>Siedlce</t>
  </si>
  <si>
    <t>kędzierzyńsko-kozielski</t>
  </si>
  <si>
    <t>kluczborski</t>
  </si>
  <si>
    <t>krapkowicki</t>
  </si>
  <si>
    <t>opolski</t>
  </si>
  <si>
    <t>strzelecki</t>
  </si>
  <si>
    <t>bieszczadzki</t>
  </si>
  <si>
    <t>kolbuszowski</t>
  </si>
  <si>
    <t>leżajski</t>
  </si>
  <si>
    <t>augustowski</t>
  </si>
  <si>
    <t>bielski (podlaski)</t>
  </si>
  <si>
    <t>grajewski</t>
  </si>
  <si>
    <t>hajnowski</t>
  </si>
  <si>
    <t>kolneński</t>
  </si>
  <si>
    <t>moniecki</t>
  </si>
  <si>
    <t>sejneński</t>
  </si>
  <si>
    <t>siemiatycki</t>
  </si>
  <si>
    <t>wysokomazowiecki</t>
  </si>
  <si>
    <t>chojnicki</t>
  </si>
  <si>
    <t>bielski</t>
  </si>
  <si>
    <t>kłobucki</t>
  </si>
  <si>
    <t>rybnicki</t>
  </si>
  <si>
    <t>Rybnik</t>
  </si>
  <si>
    <t>Siemianowice Śląskie</t>
  </si>
  <si>
    <t>Świętochłowice</t>
  </si>
  <si>
    <t>kazimierski</t>
  </si>
  <si>
    <t>opatowski</t>
  </si>
  <si>
    <t>skarżyski</t>
  </si>
  <si>
    <t>włoszczowski</t>
  </si>
  <si>
    <t>bartoszycki</t>
  </si>
  <si>
    <t>iławski</t>
  </si>
  <si>
    <t>kętrzyński</t>
  </si>
  <si>
    <t>olecko</t>
  </si>
  <si>
    <t>olsztyński</t>
  </si>
  <si>
    <t>piski</t>
  </si>
  <si>
    <t>szczycieński</t>
  </si>
  <si>
    <t>węgorzewski</t>
  </si>
  <si>
    <t>chodzieski</t>
  </si>
  <si>
    <t>poznański</t>
  </si>
  <si>
    <t>szamotulski</t>
  </si>
  <si>
    <t>średzki (wielkopolski)</t>
  </si>
  <si>
    <t>turecki</t>
  </si>
  <si>
    <t>białogardzki</t>
  </si>
  <si>
    <t>goleniowski</t>
  </si>
  <si>
    <t>myśliborski</t>
  </si>
  <si>
    <t>pyrzycki</t>
  </si>
  <si>
    <t>świdwiński</t>
  </si>
  <si>
    <t>warszawski zachodni</t>
  </si>
  <si>
    <t>Sopot</t>
  </si>
  <si>
    <t>choszczeński</t>
  </si>
  <si>
    <t>brodnicki</t>
  </si>
  <si>
    <t>sulęciński</t>
  </si>
  <si>
    <t>kutnowski</t>
  </si>
  <si>
    <t>makowski</t>
  </si>
  <si>
    <t>sochaczewski</t>
  </si>
  <si>
    <t>koniński</t>
  </si>
  <si>
    <t>oławski</t>
  </si>
  <si>
    <t>strzeliński</t>
  </si>
  <si>
    <t>wrocławski</t>
  </si>
  <si>
    <t>golubsko-dobrzyński</t>
  </si>
  <si>
    <t>włocławski</t>
  </si>
  <si>
    <t>żniński</t>
  </si>
  <si>
    <t>lubartowski</t>
  </si>
  <si>
    <t>łęczyński</t>
  </si>
  <si>
    <t>świebodziński</t>
  </si>
  <si>
    <t>wschowski</t>
  </si>
  <si>
    <t>łaski</t>
  </si>
  <si>
    <t>nowotarski</t>
  </si>
  <si>
    <t>białobrzeski</t>
  </si>
  <si>
    <t>węgrowski</t>
  </si>
  <si>
    <t>żuromiński</t>
  </si>
  <si>
    <t>głubczycki</t>
  </si>
  <si>
    <t>namysłowski</t>
  </si>
  <si>
    <t>prudnicki</t>
  </si>
  <si>
    <t>brzozowski</t>
  </si>
  <si>
    <t>leski</t>
  </si>
  <si>
    <t>malborski</t>
  </si>
  <si>
    <t>bieruńsko-lędziński</t>
  </si>
  <si>
    <t>jarociński</t>
  </si>
  <si>
    <t>międzychodzki</t>
  </si>
  <si>
    <t>wolsztyński</t>
  </si>
  <si>
    <t>łobeski</t>
  </si>
  <si>
    <t>Świnoujście</t>
  </si>
  <si>
    <t>Warsztaty terapii zajęciowej utworzone przed 01.01.2014 r.</t>
  </si>
  <si>
    <t>Warsztaty terapii zajęciowej tworzone w 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</si>
</sst>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&quot;   &quot;\ "/>
    <numFmt numFmtId="166" formatCode="#,##0.00\ &quot;zł&quot;"/>
  </numFmts>
  <fonts count="45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7"/>
      <name val="Arial CE"/>
      <family val="2"/>
      <charset val="238"/>
    </font>
    <font>
      <sz val="6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6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sz val="7"/>
      <color indexed="8"/>
      <name val="Arial"/>
      <family val="2"/>
    </font>
    <font>
      <sz val="7"/>
      <name val="Times New Roman CE"/>
      <family val="1"/>
      <charset val="238"/>
    </font>
    <font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.5"/>
      <name val="Arial"/>
      <family val="2"/>
    </font>
    <font>
      <sz val="10"/>
      <color indexed="8"/>
      <name val="MS Sans Serif"/>
      <family val="2"/>
      <charset val="238"/>
    </font>
    <font>
      <sz val="8"/>
      <color indexed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48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" xfId="6" applyFont="1" applyFill="1" applyBorder="1" applyAlignment="1">
      <alignment horizontal="right" vertical="center" wrapText="1"/>
    </xf>
    <xf numFmtId="0" fontId="16" fillId="0" borderId="2" xfId="6" applyFont="1" applyFill="1" applyBorder="1" applyAlignment="1">
      <alignment horizontal="left" vertical="center" wrapText="1"/>
    </xf>
    <xf numFmtId="3" fontId="17" fillId="0" borderId="2" xfId="1" applyNumberFormat="1" applyFont="1" applyFill="1" applyBorder="1" applyAlignment="1">
      <alignment horizontal="right" vertical="center" wrapText="1"/>
    </xf>
    <xf numFmtId="0" fontId="17" fillId="0" borderId="2" xfId="6" applyFont="1" applyFill="1" applyBorder="1" applyAlignment="1">
      <alignment horizontal="right" vertical="center" wrapText="1"/>
    </xf>
    <xf numFmtId="0" fontId="17" fillId="0" borderId="1" xfId="9" applyFont="1" applyFill="1" applyBorder="1" applyAlignment="1">
      <alignment horizontal="right" vertical="center" wrapText="1"/>
    </xf>
    <xf numFmtId="0" fontId="17" fillId="0" borderId="2" xfId="9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right" vertical="center" wrapText="1"/>
    </xf>
    <xf numFmtId="0" fontId="17" fillId="0" borderId="1" xfId="11" applyFont="1" applyFill="1" applyBorder="1" applyAlignment="1">
      <alignment horizontal="right" vertical="center" wrapText="1"/>
    </xf>
    <xf numFmtId="0" fontId="17" fillId="0" borderId="2" xfId="1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1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13" fillId="0" borderId="0" xfId="1" applyNumberFormat="1" applyFont="1" applyAlignment="1">
      <alignment vertical="center"/>
    </xf>
    <xf numFmtId="1" fontId="12" fillId="0" borderId="0" xfId="0" applyNumberFormat="1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3" fontId="0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164" fontId="1" fillId="0" borderId="0" xfId="1" applyNumberFormat="1" applyAlignment="1">
      <alignment vertical="center"/>
    </xf>
    <xf numFmtId="164" fontId="8" fillId="0" borderId="0" xfId="1" applyNumberFormat="1" applyFont="1" applyAlignment="1">
      <alignment vertical="center"/>
    </xf>
    <xf numFmtId="0" fontId="3" fillId="0" borderId="1" xfId="4" applyFont="1" applyFill="1" applyBorder="1" applyAlignment="1">
      <alignment horizontal="right" vertical="center" wrapText="1"/>
    </xf>
    <xf numFmtId="0" fontId="5" fillId="0" borderId="2" xfId="4" applyFont="1" applyFill="1" applyBorder="1" applyAlignment="1">
      <alignment horizontal="left" vertical="center" wrapText="1"/>
    </xf>
    <xf numFmtId="3" fontId="3" fillId="0" borderId="2" xfId="4" applyNumberFormat="1" applyFont="1" applyFill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0" fontId="24" fillId="0" borderId="2" xfId="2" applyFont="1" applyFill="1" applyBorder="1" applyAlignment="1">
      <alignment horizontal="left" vertical="center" wrapText="1"/>
    </xf>
    <xf numFmtId="0" fontId="17" fillId="0" borderId="2" xfId="9" applyFont="1" applyFill="1" applyBorder="1" applyAlignment="1">
      <alignment horizontal="right" vertical="center" wrapText="1"/>
    </xf>
    <xf numFmtId="3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left" vertical="center" indent="1"/>
    </xf>
    <xf numFmtId="164" fontId="1" fillId="0" borderId="0" xfId="1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7" fillId="0" borderId="2" xfId="11" applyFont="1" applyFill="1" applyBorder="1" applyAlignment="1">
      <alignment horizontal="right" vertical="center" wrapText="1"/>
    </xf>
    <xf numFmtId="0" fontId="26" fillId="0" borderId="2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3" fontId="29" fillId="0" borderId="2" xfId="0" applyNumberFormat="1" applyFont="1" applyBorder="1" applyAlignment="1">
      <alignment vertical="center"/>
    </xf>
    <xf numFmtId="3" fontId="30" fillId="0" borderId="2" xfId="0" applyNumberFormat="1" applyFont="1" applyBorder="1" applyAlignment="1">
      <alignment vertical="center"/>
    </xf>
    <xf numFmtId="3" fontId="29" fillId="0" borderId="3" xfId="0" applyNumberFormat="1" applyFont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/>
    </xf>
    <xf numFmtId="3" fontId="29" fillId="0" borderId="2" xfId="0" applyNumberFormat="1" applyFont="1" applyBorder="1" applyAlignment="1">
      <alignment horizontal="right" vertical="center"/>
    </xf>
    <xf numFmtId="3" fontId="17" fillId="0" borderId="3" xfId="1" applyNumberFormat="1" applyFont="1" applyFill="1" applyBorder="1" applyAlignment="1">
      <alignment horizontal="right" vertical="center" wrapText="1"/>
    </xf>
    <xf numFmtId="3" fontId="32" fillId="0" borderId="0" xfId="0" applyNumberFormat="1" applyFont="1"/>
    <xf numFmtId="10" fontId="8" fillId="0" borderId="0" xfId="12" applyNumberFormat="1" applyFont="1"/>
    <xf numFmtId="0" fontId="17" fillId="0" borderId="4" xfId="11" applyFont="1" applyFill="1" applyBorder="1" applyAlignment="1">
      <alignment horizontal="right" vertical="center" wrapText="1"/>
    </xf>
    <xf numFmtId="0" fontId="17" fillId="0" borderId="4" xfId="11" applyFont="1" applyFill="1" applyBorder="1" applyAlignment="1">
      <alignment horizontal="left" vertical="center" wrapText="1"/>
    </xf>
    <xf numFmtId="3" fontId="17" fillId="0" borderId="4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29" fillId="0" borderId="5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3" fontId="39" fillId="0" borderId="2" xfId="0" applyNumberFormat="1" applyFont="1" applyBorder="1" applyAlignment="1">
      <alignment vertical="center"/>
    </xf>
    <xf numFmtId="10" fontId="39" fillId="0" borderId="3" xfId="0" applyNumberFormat="1" applyFont="1" applyBorder="1" applyAlignment="1">
      <alignment horizontal="right" vertical="center"/>
    </xf>
    <xf numFmtId="3" fontId="39" fillId="0" borderId="2" xfId="0" applyNumberFormat="1" applyFont="1" applyBorder="1" applyAlignment="1">
      <alignment horizontal="right" vertical="center"/>
    </xf>
    <xf numFmtId="3" fontId="39" fillId="0" borderId="2" xfId="0" applyNumberFormat="1" applyFont="1" applyBorder="1" applyAlignment="1">
      <alignment horizontal="center" vertical="center"/>
    </xf>
    <xf numFmtId="3" fontId="40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horizontal="left" vertical="center"/>
    </xf>
    <xf numFmtId="0" fontId="2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 wrapText="1"/>
    </xf>
    <xf numFmtId="0" fontId="20" fillId="2" borderId="6" xfId="1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 wrapText="1"/>
    </xf>
    <xf numFmtId="3" fontId="31" fillId="2" borderId="2" xfId="0" applyNumberFormat="1" applyFont="1" applyFill="1" applyBorder="1" applyAlignment="1">
      <alignment vertical="center"/>
    </xf>
    <xf numFmtId="3" fontId="31" fillId="2" borderId="2" xfId="0" applyNumberFormat="1" applyFont="1" applyFill="1" applyBorder="1" applyAlignment="1">
      <alignment horizontal="center" vertical="center"/>
    </xf>
    <xf numFmtId="10" fontId="41" fillId="2" borderId="3" xfId="0" applyNumberFormat="1" applyFont="1" applyFill="1" applyBorder="1" applyAlignment="1">
      <alignment horizontal="right" vertical="center"/>
    </xf>
    <xf numFmtId="3" fontId="42" fillId="2" borderId="2" xfId="0" applyNumberFormat="1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vertical="center" wrapText="1"/>
    </xf>
    <xf numFmtId="0" fontId="28" fillId="2" borderId="8" xfId="0" applyFont="1" applyFill="1" applyBorder="1" applyAlignment="1">
      <alignment vertical="center" wrapText="1"/>
    </xf>
    <xf numFmtId="3" fontId="31" fillId="2" borderId="8" xfId="0" applyNumberFormat="1" applyFont="1" applyFill="1" applyBorder="1" applyAlignment="1">
      <alignment vertical="center"/>
    </xf>
    <xf numFmtId="3" fontId="31" fillId="2" borderId="8" xfId="0" applyNumberFormat="1" applyFont="1" applyFill="1" applyBorder="1" applyAlignment="1">
      <alignment horizontal="center" vertical="center"/>
    </xf>
    <xf numFmtId="3" fontId="31" fillId="2" borderId="9" xfId="0" applyNumberFormat="1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10" fontId="16" fillId="2" borderId="6" xfId="12" applyNumberFormat="1" applyFont="1" applyFill="1" applyBorder="1" applyAlignment="1">
      <alignment horizontal="center" vertical="center" wrapText="1"/>
    </xf>
    <xf numFmtId="3" fontId="5" fillId="2" borderId="11" xfId="2" applyNumberFormat="1" applyFont="1" applyFill="1" applyBorder="1" applyAlignment="1">
      <alignment horizontal="center" vertical="center" wrapText="1"/>
    </xf>
    <xf numFmtId="1" fontId="35" fillId="2" borderId="12" xfId="2" applyNumberFormat="1" applyFont="1" applyFill="1" applyBorder="1" applyAlignment="1">
      <alignment horizontal="center" vertical="center" wrapText="1"/>
    </xf>
    <xf numFmtId="1" fontId="35" fillId="2" borderId="13" xfId="2" applyNumberFormat="1" applyFont="1" applyFill="1" applyBorder="1" applyAlignment="1">
      <alignment horizontal="center" vertical="center" wrapText="1"/>
    </xf>
    <xf numFmtId="1" fontId="36" fillId="2" borderId="13" xfId="12" applyNumberFormat="1" applyFont="1" applyFill="1" applyBorder="1" applyAlignment="1">
      <alignment horizontal="center" vertical="center" wrapText="1"/>
    </xf>
    <xf numFmtId="1" fontId="35" fillId="2" borderId="14" xfId="2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3" fontId="13" fillId="2" borderId="8" xfId="0" applyNumberFormat="1" applyFont="1" applyFill="1" applyBorder="1" applyAlignment="1">
      <alignment vertical="center"/>
    </xf>
    <xf numFmtId="10" fontId="15" fillId="3" borderId="8" xfId="12" applyNumberFormat="1" applyFont="1" applyFill="1" applyBorder="1" applyAlignment="1">
      <alignment horizontal="right" vertical="center" wrapText="1"/>
    </xf>
    <xf numFmtId="3" fontId="13" fillId="2" borderId="9" xfId="0" applyNumberFormat="1" applyFont="1" applyFill="1" applyBorder="1" applyAlignment="1">
      <alignment vertical="center"/>
    </xf>
    <xf numFmtId="164" fontId="19" fillId="2" borderId="6" xfId="1" applyNumberFormat="1" applyFont="1" applyFill="1" applyBorder="1" applyAlignment="1">
      <alignment horizontal="center" vertical="center" wrapText="1"/>
    </xf>
    <xf numFmtId="164" fontId="19" fillId="2" borderId="11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164" fontId="16" fillId="2" borderId="3" xfId="1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1" fontId="11" fillId="2" borderId="2" xfId="5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3" fontId="13" fillId="2" borderId="8" xfId="1" applyNumberFormat="1" applyFont="1" applyFill="1" applyBorder="1" applyAlignment="1">
      <alignment vertical="center"/>
    </xf>
    <xf numFmtId="3" fontId="13" fillId="2" borderId="9" xfId="1" applyNumberFormat="1" applyFont="1" applyFill="1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/>
    </xf>
    <xf numFmtId="0" fontId="16" fillId="2" borderId="2" xfId="9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" fontId="18" fillId="2" borderId="1" xfId="8" applyNumberFormat="1" applyFont="1" applyFill="1" applyBorder="1" applyAlignment="1">
      <alignment horizontal="center" vertical="center" wrapText="1"/>
    </xf>
    <xf numFmtId="1" fontId="18" fillId="2" borderId="2" xfId="8" applyNumberFormat="1" applyFont="1" applyFill="1" applyBorder="1" applyAlignment="1">
      <alignment horizontal="center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1" fontId="10" fillId="2" borderId="2" xfId="12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3" fontId="22" fillId="3" borderId="8" xfId="1" applyNumberFormat="1" applyFont="1" applyFill="1" applyBorder="1" applyAlignment="1">
      <alignment horizontal="right" vertical="center" wrapText="1"/>
    </xf>
    <xf numFmtId="3" fontId="22" fillId="3" borderId="8" xfId="1" applyNumberFormat="1" applyFont="1" applyFill="1" applyBorder="1" applyAlignment="1">
      <alignment horizontal="center" vertical="center" wrapText="1"/>
    </xf>
    <xf numFmtId="3" fontId="22" fillId="3" borderId="9" xfId="1" applyNumberFormat="1" applyFont="1" applyFill="1" applyBorder="1" applyAlignment="1">
      <alignment horizontal="right" vertical="center" wrapText="1"/>
    </xf>
    <xf numFmtId="0" fontId="20" fillId="2" borderId="10" xfId="11" applyFont="1" applyFill="1" applyBorder="1" applyAlignment="1">
      <alignment horizontal="center" vertical="center" wrapText="1"/>
    </xf>
    <xf numFmtId="164" fontId="20" fillId="2" borderId="2" xfId="1" applyNumberFormat="1" applyFont="1" applyFill="1" applyBorder="1" applyAlignment="1">
      <alignment horizontal="center" vertical="center" wrapText="1"/>
    </xf>
    <xf numFmtId="164" fontId="20" fillId="2" borderId="3" xfId="1" applyNumberFormat="1" applyFont="1" applyFill="1" applyBorder="1" applyAlignment="1">
      <alignment horizontal="center" vertical="center" wrapText="1"/>
    </xf>
    <xf numFmtId="0" fontId="10" fillId="2" borderId="3" xfId="12" applyNumberFormat="1" applyFont="1" applyFill="1" applyBorder="1" applyAlignment="1">
      <alignment horizontal="center" vertical="center" wrapText="1"/>
    </xf>
    <xf numFmtId="3" fontId="13" fillId="2" borderId="8" xfId="1" applyNumberFormat="1" applyFont="1" applyFill="1" applyBorder="1" applyAlignment="1">
      <alignment horizontal="right" vertical="center"/>
    </xf>
    <xf numFmtId="1" fontId="10" fillId="2" borderId="3" xfId="12" applyNumberFormat="1" applyFont="1" applyFill="1" applyBorder="1" applyAlignment="1">
      <alignment horizontal="center" vertical="center" wrapText="1"/>
    </xf>
    <xf numFmtId="164" fontId="13" fillId="2" borderId="7" xfId="1" applyNumberFormat="1" applyFont="1" applyFill="1" applyBorder="1" applyAlignment="1">
      <alignment horizontal="center" vertical="center"/>
    </xf>
    <xf numFmtId="164" fontId="13" fillId="2" borderId="8" xfId="1" applyNumberFormat="1" applyFont="1" applyFill="1" applyBorder="1" applyAlignment="1">
      <alignment horizontal="center" vertical="center"/>
    </xf>
    <xf numFmtId="164" fontId="13" fillId="2" borderId="8" xfId="1" applyNumberFormat="1" applyFont="1" applyFill="1" applyBorder="1" applyAlignment="1">
      <alignment vertical="center"/>
    </xf>
    <xf numFmtId="164" fontId="15" fillId="3" borderId="9" xfId="1" applyNumberFormat="1" applyFont="1" applyFill="1" applyBorder="1" applyAlignment="1">
      <alignment horizontal="center" vertical="center" wrapText="1"/>
    </xf>
    <xf numFmtId="1" fontId="18" fillId="2" borderId="3" xfId="1" applyNumberFormat="1" applyFont="1" applyFill="1" applyBorder="1" applyAlignment="1">
      <alignment horizontal="center" vertical="center" wrapText="1"/>
    </xf>
    <xf numFmtId="3" fontId="13" fillId="2" borderId="9" xfId="1" applyNumberFormat="1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/>
    </xf>
    <xf numFmtId="0" fontId="21" fillId="3" borderId="7" xfId="4" applyFont="1" applyFill="1" applyBorder="1" applyAlignment="1">
      <alignment horizontal="center" vertical="center" wrapText="1"/>
    </xf>
    <xf numFmtId="0" fontId="21" fillId="3" borderId="8" xfId="4" applyFont="1" applyFill="1" applyBorder="1" applyAlignment="1">
      <alignment horizontal="right" vertical="center" wrapText="1"/>
    </xf>
    <xf numFmtId="3" fontId="21" fillId="3" borderId="8" xfId="4" applyNumberFormat="1" applyFont="1" applyFill="1" applyBorder="1" applyAlignment="1">
      <alignment horizontal="right" vertical="center" wrapText="1"/>
    </xf>
    <xf numFmtId="3" fontId="21" fillId="3" borderId="9" xfId="4" applyNumberFormat="1" applyFont="1" applyFill="1" applyBorder="1" applyAlignment="1">
      <alignment horizontal="right" vertical="center" wrapText="1"/>
    </xf>
    <xf numFmtId="0" fontId="16" fillId="2" borderId="2" xfId="7" applyFont="1" applyFill="1" applyBorder="1" applyAlignment="1">
      <alignment horizontal="center" vertical="center" wrapText="1"/>
    </xf>
    <xf numFmtId="3" fontId="16" fillId="2" borderId="3" xfId="7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7" fillId="0" borderId="1" xfId="7" applyFont="1" applyFill="1" applyBorder="1" applyAlignment="1">
      <alignment horizontal="right" vertical="center" wrapText="1"/>
    </xf>
    <xf numFmtId="0" fontId="16" fillId="0" borderId="2" xfId="7" applyFont="1" applyFill="1" applyBorder="1" applyAlignment="1">
      <alignment horizontal="left" vertical="center" wrapText="1"/>
    </xf>
    <xf numFmtId="165" fontId="44" fillId="0" borderId="2" xfId="3" applyNumberFormat="1" applyFont="1" applyFill="1" applyBorder="1" applyAlignment="1">
      <alignment horizontal="right" vertical="center" wrapText="1"/>
    </xf>
    <xf numFmtId="0" fontId="17" fillId="0" borderId="2" xfId="7" applyFont="1" applyFill="1" applyBorder="1" applyAlignment="1">
      <alignment horizontal="right" vertical="center" wrapText="1"/>
    </xf>
    <xf numFmtId="3" fontId="13" fillId="2" borderId="9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3" fontId="40" fillId="0" borderId="2" xfId="0" applyNumberFormat="1" applyFont="1" applyBorder="1" applyAlignment="1">
      <alignment horizontal="right" vertical="center"/>
    </xf>
    <xf numFmtId="3" fontId="30" fillId="4" borderId="2" xfId="0" applyNumberFormat="1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5" fillId="2" borderId="3" xfId="5" applyFont="1" applyFill="1" applyBorder="1" applyAlignment="1">
      <alignment horizontal="center" vertical="center" wrapText="1"/>
    </xf>
    <xf numFmtId="1" fontId="11" fillId="2" borderId="3" xfId="5" applyNumberFormat="1" applyFont="1" applyFill="1" applyBorder="1" applyAlignment="1">
      <alignment horizontal="center" vertical="center" wrapText="1"/>
    </xf>
    <xf numFmtId="0" fontId="17" fillId="0" borderId="3" xfId="6" applyFont="1" applyFill="1" applyBorder="1" applyAlignment="1">
      <alignment horizontal="right" vertical="center" wrapText="1"/>
    </xf>
    <xf numFmtId="3" fontId="13" fillId="2" borderId="8" xfId="1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2" borderId="2" xfId="7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3" fontId="3" fillId="0" borderId="4" xfId="2" applyNumberFormat="1" applyFont="1" applyFill="1" applyBorder="1" applyAlignment="1">
      <alignment horizontal="right" vertical="center" wrapText="1"/>
    </xf>
    <xf numFmtId="3" fontId="3" fillId="0" borderId="16" xfId="2" applyNumberFormat="1" applyFont="1" applyFill="1" applyBorder="1" applyAlignment="1">
      <alignment horizontal="right" vertical="center" wrapText="1"/>
    </xf>
    <xf numFmtId="10" fontId="40" fillId="0" borderId="3" xfId="0" applyNumberFormat="1" applyFont="1" applyBorder="1" applyAlignment="1">
      <alignment horizontal="right" vertical="center"/>
    </xf>
    <xf numFmtId="10" fontId="40" fillId="0" borderId="3" xfId="0" applyNumberFormat="1" applyFont="1" applyBorder="1" applyAlignment="1">
      <alignment horizontal="center" vertical="center"/>
    </xf>
    <xf numFmtId="10" fontId="3" fillId="0" borderId="2" xfId="12" applyNumberFormat="1" applyFont="1" applyFill="1" applyBorder="1" applyAlignment="1">
      <alignment horizontal="right" vertical="center" wrapText="1"/>
    </xf>
    <xf numFmtId="10" fontId="3" fillId="0" borderId="4" xfId="12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3" fillId="0" borderId="0" xfId="0" applyFont="1" applyAlignment="1">
      <alignment vertical="center" wrapText="1"/>
    </xf>
    <xf numFmtId="0" fontId="16" fillId="2" borderId="10" xfId="9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6" fillId="2" borderId="6" xfId="9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64" fontId="19" fillId="2" borderId="6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5" fillId="2" borderId="10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0" borderId="11" xfId="0" applyBorder="1" applyAlignment="1"/>
    <xf numFmtId="164" fontId="19" fillId="2" borderId="11" xfId="1" applyNumberFormat="1" applyFont="1" applyFill="1" applyBorder="1" applyAlignment="1">
      <alignment horizontal="center" vertical="center" wrapText="1"/>
    </xf>
    <xf numFmtId="0" fontId="20" fillId="2" borderId="6" xfId="11" applyFont="1" applyFill="1" applyBorder="1" applyAlignment="1">
      <alignment horizontal="center" vertical="center" wrapText="1"/>
    </xf>
    <xf numFmtId="0" fontId="20" fillId="2" borderId="10" xfId="11" applyFont="1" applyFill="1" applyBorder="1" applyAlignment="1">
      <alignment horizontal="center" vertical="center" wrapText="1"/>
    </xf>
    <xf numFmtId="164" fontId="19" fillId="2" borderId="6" xfId="1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164" fontId="19" fillId="2" borderId="17" xfId="1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164" fontId="19" fillId="2" borderId="17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164" fontId="19" fillId="2" borderId="1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19" fillId="2" borderId="6" xfId="1" applyNumberFormat="1" applyFont="1" applyFill="1" applyBorder="1" applyAlignment="1">
      <alignment horizontal="center" vertical="center"/>
    </xf>
    <xf numFmtId="164" fontId="19" fillId="2" borderId="11" xfId="1" applyNumberFormat="1" applyFont="1" applyFill="1" applyBorder="1" applyAlignment="1">
      <alignment horizontal="center" vertical="center"/>
    </xf>
    <xf numFmtId="0" fontId="16" fillId="2" borderId="6" xfId="7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9" fillId="2" borderId="6" xfId="0" applyFont="1" applyFill="1" applyBorder="1" applyAlignment="1">
      <alignment horizontal="center" vertical="center" wrapText="1"/>
    </xf>
    <xf numFmtId="3" fontId="19" fillId="2" borderId="11" xfId="0" applyNumberFormat="1" applyFont="1" applyFill="1" applyBorder="1" applyAlignment="1">
      <alignment horizontal="center" vertical="center" wrapText="1"/>
    </xf>
    <xf numFmtId="0" fontId="16" fillId="2" borderId="10" xfId="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66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19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</cellXfs>
  <cellStyles count="13">
    <cellStyle name="Dziesiętny" xfId="1" builtinId="3"/>
    <cellStyle name="Normalny" xfId="0" builtinId="0"/>
    <cellStyle name="Normalny_Arkusz1" xfId="2"/>
    <cellStyle name="Normalny_Arkusz1 2" xfId="3"/>
    <cellStyle name="Normalny_Arkusz14" xfId="4"/>
    <cellStyle name="Normalny_Arkusz2" xfId="5"/>
    <cellStyle name="Normalny_Arkusz2 (2)" xfId="6"/>
    <cellStyle name="Normalny_Arkusz2 2" xfId="7"/>
    <cellStyle name="Normalny_Arkusz3" xfId="8"/>
    <cellStyle name="Normalny_Arkusz4" xfId="9"/>
    <cellStyle name="Normalny_Arkusz6" xfId="10"/>
    <cellStyle name="Normalny_Arkusz7" xfId="11"/>
    <cellStyle name="Procentowy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F47"/>
  <sheetViews>
    <sheetView tabSelected="1" topLeftCell="A31" zoomScale="115" zoomScaleNormal="115" workbookViewId="0">
      <selection sqref="A1:E1"/>
    </sheetView>
  </sheetViews>
  <sheetFormatPr defaultRowHeight="12.75" x14ac:dyDescent="0.2"/>
  <cols>
    <col min="1" max="1" width="3.7109375" customWidth="1"/>
    <col min="2" max="2" width="57.140625" customWidth="1"/>
    <col min="3" max="3" width="11.140625" customWidth="1"/>
    <col min="4" max="4" width="7.42578125" customWidth="1"/>
    <col min="5" max="5" width="8.7109375" customWidth="1"/>
    <col min="6" max="6" width="7.85546875" customWidth="1"/>
  </cols>
  <sheetData>
    <row r="1" spans="1:6" s="192" customFormat="1" ht="21" customHeight="1" x14ac:dyDescent="0.2">
      <c r="A1" s="196" t="s">
        <v>140</v>
      </c>
      <c r="B1" s="196"/>
      <c r="C1" s="196"/>
      <c r="D1" s="196"/>
      <c r="E1" s="196"/>
    </row>
    <row r="2" spans="1:6" s="192" customFormat="1" ht="11.25" customHeight="1" x14ac:dyDescent="0.2">
      <c r="C2" s="79"/>
    </row>
    <row r="3" spans="1:6" s="192" customFormat="1" ht="20.100000000000001" customHeight="1" x14ac:dyDescent="0.2">
      <c r="A3" s="168" t="s">
        <v>1</v>
      </c>
      <c r="B3" s="169" t="s">
        <v>19</v>
      </c>
      <c r="C3" s="169" t="s">
        <v>23</v>
      </c>
      <c r="D3" s="169" t="s">
        <v>24</v>
      </c>
      <c r="E3" s="169" t="s">
        <v>22</v>
      </c>
      <c r="F3" s="170" t="s">
        <v>32</v>
      </c>
    </row>
    <row r="4" spans="1:6" s="192" customFormat="1" ht="14.1" customHeight="1" x14ac:dyDescent="0.2">
      <c r="A4" s="171">
        <v>1</v>
      </c>
      <c r="B4" s="81">
        <v>2</v>
      </c>
      <c r="C4" s="82">
        <v>3</v>
      </c>
      <c r="D4" s="82">
        <v>4</v>
      </c>
      <c r="E4" s="82">
        <v>5</v>
      </c>
      <c r="F4" s="83">
        <v>6</v>
      </c>
    </row>
    <row r="5" spans="1:6" s="194" customFormat="1" ht="21" customHeight="1" x14ac:dyDescent="0.2">
      <c r="A5" s="48">
        <v>1</v>
      </c>
      <c r="B5" s="47" t="s">
        <v>91</v>
      </c>
      <c r="C5" s="50">
        <v>381553</v>
      </c>
      <c r="D5" s="50">
        <v>161</v>
      </c>
      <c r="E5" s="76">
        <f t="shared" ref="E5:E15" si="0">C5/D5</f>
        <v>2369.8944099378882</v>
      </c>
      <c r="F5" s="182">
        <f t="shared" ref="F5:F31" si="1">C5/$C$41</f>
        <v>5.3685708573488053E-4</v>
      </c>
    </row>
    <row r="6" spans="1:6" s="194" customFormat="1" ht="15.95" customHeight="1" x14ac:dyDescent="0.2">
      <c r="A6" s="48">
        <f>A5+1</f>
        <v>2</v>
      </c>
      <c r="B6" s="49" t="s">
        <v>92</v>
      </c>
      <c r="C6" s="72">
        <v>268346</v>
      </c>
      <c r="D6" s="72">
        <v>102</v>
      </c>
      <c r="E6" s="72">
        <f t="shared" si="0"/>
        <v>2630.8431372549021</v>
      </c>
      <c r="F6" s="73">
        <f t="shared" si="1"/>
        <v>3.7757127195595954E-4</v>
      </c>
    </row>
    <row r="7" spans="1:6" s="192" customFormat="1" ht="15.95" customHeight="1" x14ac:dyDescent="0.2">
      <c r="A7" s="48">
        <f t="shared" ref="A7:A43" si="2">A6+1</f>
        <v>3</v>
      </c>
      <c r="B7" s="47" t="s">
        <v>93</v>
      </c>
      <c r="C7" s="76">
        <v>35823460</v>
      </c>
      <c r="D7" s="76">
        <v>1060</v>
      </c>
      <c r="E7" s="166">
        <f t="shared" si="0"/>
        <v>33795.716981132078</v>
      </c>
      <c r="F7" s="182">
        <f t="shared" si="1"/>
        <v>5.0404736266102118E-2</v>
      </c>
    </row>
    <row r="8" spans="1:6" s="192" customFormat="1" ht="15.95" customHeight="1" x14ac:dyDescent="0.2">
      <c r="A8" s="48">
        <f t="shared" si="2"/>
        <v>4</v>
      </c>
      <c r="B8" s="49" t="s">
        <v>92</v>
      </c>
      <c r="C8" s="72">
        <v>3057779</v>
      </c>
      <c r="D8" s="72">
        <v>89</v>
      </c>
      <c r="E8" s="74">
        <f t="shared" si="0"/>
        <v>34357.067415730337</v>
      </c>
      <c r="F8" s="73">
        <f t="shared" si="1"/>
        <v>4.3023913395028139E-3</v>
      </c>
    </row>
    <row r="9" spans="1:6" s="194" customFormat="1" ht="21" customHeight="1" x14ac:dyDescent="0.2">
      <c r="A9" s="48">
        <f t="shared" si="2"/>
        <v>5</v>
      </c>
      <c r="B9" s="47" t="s">
        <v>94</v>
      </c>
      <c r="C9" s="50">
        <v>10953464</v>
      </c>
      <c r="D9" s="50">
        <v>2518</v>
      </c>
      <c r="E9" s="50">
        <f t="shared" si="0"/>
        <v>4350.0651310563935</v>
      </c>
      <c r="F9" s="182">
        <f t="shared" si="1"/>
        <v>1.5411868761985692E-2</v>
      </c>
    </row>
    <row r="10" spans="1:6" s="192" customFormat="1" ht="21" customHeight="1" x14ac:dyDescent="0.2">
      <c r="A10" s="48">
        <f t="shared" si="2"/>
        <v>6</v>
      </c>
      <c r="B10" s="47" t="s">
        <v>95</v>
      </c>
      <c r="C10" s="50">
        <v>23172995</v>
      </c>
      <c r="D10" s="50">
        <v>711</v>
      </c>
      <c r="E10" s="54">
        <f t="shared" si="0"/>
        <v>32592.116736990156</v>
      </c>
      <c r="F10" s="182">
        <f t="shared" si="1"/>
        <v>3.2605133660196503E-2</v>
      </c>
    </row>
    <row r="11" spans="1:6" s="192" customFormat="1" ht="15.95" customHeight="1" x14ac:dyDescent="0.2">
      <c r="A11" s="48">
        <f t="shared" si="2"/>
        <v>7</v>
      </c>
      <c r="B11" s="49" t="s">
        <v>96</v>
      </c>
      <c r="C11" s="72">
        <v>22654935</v>
      </c>
      <c r="D11" s="72">
        <v>689</v>
      </c>
      <c r="E11" s="74">
        <f t="shared" si="0"/>
        <v>32880.892597968072</v>
      </c>
      <c r="F11" s="73">
        <f t="shared" si="1"/>
        <v>3.187620692698824E-2</v>
      </c>
    </row>
    <row r="12" spans="1:6" s="192" customFormat="1" ht="15.95" customHeight="1" x14ac:dyDescent="0.2">
      <c r="A12" s="48">
        <f t="shared" si="2"/>
        <v>8</v>
      </c>
      <c r="B12" s="49" t="s">
        <v>97</v>
      </c>
      <c r="C12" s="72">
        <v>88050</v>
      </c>
      <c r="D12" s="72">
        <v>3</v>
      </c>
      <c r="E12" s="74">
        <f t="shared" si="0"/>
        <v>29350</v>
      </c>
      <c r="F12" s="73">
        <f t="shared" si="1"/>
        <v>1.2388912260932617E-4</v>
      </c>
    </row>
    <row r="13" spans="1:6" s="192" customFormat="1" ht="15.95" customHeight="1" x14ac:dyDescent="0.2">
      <c r="A13" s="48">
        <f t="shared" si="2"/>
        <v>9</v>
      </c>
      <c r="B13" s="49" t="s">
        <v>98</v>
      </c>
      <c r="C13" s="72">
        <v>430010</v>
      </c>
      <c r="D13" s="72">
        <v>19</v>
      </c>
      <c r="E13" s="74">
        <f t="shared" si="0"/>
        <v>22632.105263157893</v>
      </c>
      <c r="F13" s="73">
        <f t="shared" si="1"/>
        <v>6.0503761059893632E-4</v>
      </c>
    </row>
    <row r="14" spans="1:6" s="192" customFormat="1" ht="15.95" customHeight="1" x14ac:dyDescent="0.2">
      <c r="A14" s="48">
        <f t="shared" si="2"/>
        <v>10</v>
      </c>
      <c r="B14" s="47" t="s">
        <v>15</v>
      </c>
      <c r="C14" s="50">
        <v>88958</v>
      </c>
      <c r="D14" s="50">
        <v>25</v>
      </c>
      <c r="E14" s="50">
        <f t="shared" si="0"/>
        <v>3558.32</v>
      </c>
      <c r="F14" s="182">
        <f t="shared" si="1"/>
        <v>1.2516670720136782E-4</v>
      </c>
    </row>
    <row r="15" spans="1:6" s="192" customFormat="1" ht="15.95" customHeight="1" x14ac:dyDescent="0.2">
      <c r="A15" s="48">
        <f t="shared" si="2"/>
        <v>11</v>
      </c>
      <c r="B15" s="47" t="s">
        <v>99</v>
      </c>
      <c r="C15" s="50">
        <v>1168140</v>
      </c>
      <c r="D15" s="50">
        <v>672</v>
      </c>
      <c r="E15" s="50">
        <f t="shared" si="0"/>
        <v>1738.3035714285713</v>
      </c>
      <c r="F15" s="182">
        <f t="shared" si="1"/>
        <v>1.6436097635986174E-3</v>
      </c>
    </row>
    <row r="16" spans="1:6" s="192" customFormat="1" ht="15.95" customHeight="1" x14ac:dyDescent="0.2">
      <c r="A16" s="48">
        <f t="shared" si="2"/>
        <v>12</v>
      </c>
      <c r="B16" s="47" t="s">
        <v>100</v>
      </c>
      <c r="C16" s="51">
        <v>18241</v>
      </c>
      <c r="D16" s="51">
        <v>15</v>
      </c>
      <c r="E16" s="50">
        <f>C16/D16</f>
        <v>1216.0666666666666</v>
      </c>
      <c r="F16" s="182">
        <f t="shared" si="1"/>
        <v>2.5665661391444846E-5</v>
      </c>
    </row>
    <row r="17" spans="1:6" s="192" customFormat="1" ht="15.95" customHeight="1" x14ac:dyDescent="0.2">
      <c r="A17" s="48">
        <f t="shared" si="2"/>
        <v>13</v>
      </c>
      <c r="B17" s="49" t="s">
        <v>92</v>
      </c>
      <c r="C17" s="72">
        <v>15000</v>
      </c>
      <c r="D17" s="72">
        <v>12</v>
      </c>
      <c r="E17" s="72">
        <f>C17/D17</f>
        <v>1250</v>
      </c>
      <c r="F17" s="73">
        <f t="shared" si="1"/>
        <v>2.1105472335489977E-5</v>
      </c>
    </row>
    <row r="18" spans="1:6" s="77" customFormat="1" ht="18" customHeight="1" x14ac:dyDescent="0.2">
      <c r="A18" s="84">
        <f t="shared" si="2"/>
        <v>14</v>
      </c>
      <c r="B18" s="86" t="s">
        <v>20</v>
      </c>
      <c r="C18" s="87">
        <f>C5++C7+C10+C16+C15+C14+C9</f>
        <v>71606811</v>
      </c>
      <c r="D18" s="88" t="s">
        <v>4</v>
      </c>
      <c r="E18" s="88" t="s">
        <v>4</v>
      </c>
      <c r="F18" s="89">
        <f t="shared" si="1"/>
        <v>0.10075303790621062</v>
      </c>
    </row>
    <row r="19" spans="1:6" s="192" customFormat="1" ht="15.95" customHeight="1" x14ac:dyDescent="0.2">
      <c r="A19" s="48">
        <f t="shared" si="2"/>
        <v>15</v>
      </c>
      <c r="B19" s="47" t="s">
        <v>101</v>
      </c>
      <c r="C19" s="50">
        <v>60254722</v>
      </c>
      <c r="D19" s="50">
        <v>72726</v>
      </c>
      <c r="E19" s="50">
        <f t="shared" ref="E19:E29" si="3">C19/D19</f>
        <v>828.51692654621456</v>
      </c>
      <c r="F19" s="182">
        <f t="shared" si="1"/>
        <v>8.478029121690929E-2</v>
      </c>
    </row>
    <row r="20" spans="1:6" s="192" customFormat="1" ht="15.95" customHeight="1" x14ac:dyDescent="0.2">
      <c r="A20" s="48">
        <f t="shared" si="2"/>
        <v>16</v>
      </c>
      <c r="B20" s="49" t="s">
        <v>102</v>
      </c>
      <c r="C20" s="72">
        <v>18555295</v>
      </c>
      <c r="D20" s="72">
        <f>12025+10532</f>
        <v>22557</v>
      </c>
      <c r="E20" s="72">
        <f t="shared" si="3"/>
        <v>822.59586824489077</v>
      </c>
      <c r="F20" s="73">
        <f t="shared" si="1"/>
        <v>2.6107884353290367E-2</v>
      </c>
    </row>
    <row r="21" spans="1:6" s="192" customFormat="1" ht="21" customHeight="1" x14ac:dyDescent="0.2">
      <c r="A21" s="48">
        <f t="shared" si="2"/>
        <v>17</v>
      </c>
      <c r="B21" s="47" t="s">
        <v>103</v>
      </c>
      <c r="C21" s="51">
        <v>56832203</v>
      </c>
      <c r="D21" s="167">
        <v>17478</v>
      </c>
      <c r="E21" s="50">
        <f t="shared" si="3"/>
        <v>3251.6422359537705</v>
      </c>
      <c r="F21" s="182">
        <f t="shared" si="1"/>
        <v>7.9964699212096702E-2</v>
      </c>
    </row>
    <row r="22" spans="1:6" s="192" customFormat="1" ht="15.95" customHeight="1" x14ac:dyDescent="0.2">
      <c r="A22" s="48">
        <f t="shared" si="2"/>
        <v>18</v>
      </c>
      <c r="B22" s="49" t="s">
        <v>104</v>
      </c>
      <c r="C22" s="72">
        <v>8802146</v>
      </c>
      <c r="D22" s="72">
        <v>3134</v>
      </c>
      <c r="E22" s="72">
        <f t="shared" si="3"/>
        <v>2808.5979578813017</v>
      </c>
      <c r="F22" s="73">
        <f t="shared" si="1"/>
        <v>1.2384896593062918E-2</v>
      </c>
    </row>
    <row r="23" spans="1:6" s="192" customFormat="1" ht="15.95" customHeight="1" x14ac:dyDescent="0.2">
      <c r="A23" s="48">
        <f t="shared" si="2"/>
        <v>19</v>
      </c>
      <c r="B23" s="49" t="s">
        <v>105</v>
      </c>
      <c r="C23" s="72">
        <v>36212934</v>
      </c>
      <c r="D23" s="72">
        <v>5905</v>
      </c>
      <c r="E23" s="72">
        <f t="shared" si="3"/>
        <v>6132.5883149872989</v>
      </c>
      <c r="F23" s="73">
        <f t="shared" si="1"/>
        <v>5.0952738448261627E-2</v>
      </c>
    </row>
    <row r="24" spans="1:6" s="192" customFormat="1" ht="15.95" customHeight="1" x14ac:dyDescent="0.2">
      <c r="A24" s="48">
        <f t="shared" si="2"/>
        <v>20</v>
      </c>
      <c r="B24" s="49" t="s">
        <v>106</v>
      </c>
      <c r="C24" s="72">
        <v>9598135</v>
      </c>
      <c r="D24" s="72">
        <v>6673</v>
      </c>
      <c r="E24" s="72">
        <f t="shared" si="3"/>
        <v>1438.353813876817</v>
      </c>
      <c r="F24" s="73">
        <f t="shared" si="1"/>
        <v>1.350487818098654E-2</v>
      </c>
    </row>
    <row r="25" spans="1:6" s="192" customFormat="1" ht="15.95" customHeight="1" x14ac:dyDescent="0.2">
      <c r="A25" s="48">
        <f t="shared" si="2"/>
        <v>21</v>
      </c>
      <c r="B25" s="49" t="s">
        <v>107</v>
      </c>
      <c r="C25" s="72">
        <v>11021134</v>
      </c>
      <c r="D25" s="72">
        <v>4900</v>
      </c>
      <c r="E25" s="72">
        <f t="shared" si="3"/>
        <v>2249.2110204081632</v>
      </c>
      <c r="F25" s="73">
        <f t="shared" si="1"/>
        <v>1.5507082582848533E-2</v>
      </c>
    </row>
    <row r="26" spans="1:6" s="192" customFormat="1" ht="21" customHeight="1" x14ac:dyDescent="0.2">
      <c r="A26" s="48">
        <f t="shared" si="2"/>
        <v>22</v>
      </c>
      <c r="B26" s="47" t="s">
        <v>108</v>
      </c>
      <c r="C26" s="50">
        <v>138284251</v>
      </c>
      <c r="D26" s="50">
        <v>191563</v>
      </c>
      <c r="E26" s="50">
        <f t="shared" si="3"/>
        <v>721.87348809530022</v>
      </c>
      <c r="F26" s="182">
        <f t="shared" si="1"/>
        <v>0.19457029559429681</v>
      </c>
    </row>
    <row r="27" spans="1:6" s="192" customFormat="1" ht="15.95" customHeight="1" x14ac:dyDescent="0.2">
      <c r="A27" s="48">
        <f t="shared" si="2"/>
        <v>23</v>
      </c>
      <c r="B27" s="49" t="s">
        <v>104</v>
      </c>
      <c r="C27" s="72">
        <v>24937520</v>
      </c>
      <c r="D27" s="72">
        <v>21061</v>
      </c>
      <c r="E27" s="72">
        <f t="shared" si="3"/>
        <v>1184.061535539623</v>
      </c>
      <c r="F27" s="73">
        <f t="shared" si="1"/>
        <v>3.5087875898381866E-2</v>
      </c>
    </row>
    <row r="28" spans="1:6" s="192" customFormat="1" ht="21" customHeight="1" x14ac:dyDescent="0.2">
      <c r="A28" s="48">
        <f t="shared" si="2"/>
        <v>24</v>
      </c>
      <c r="B28" s="47" t="s">
        <v>109</v>
      </c>
      <c r="C28" s="76">
        <v>280412</v>
      </c>
      <c r="D28" s="76">
        <v>51</v>
      </c>
      <c r="E28" s="72">
        <f t="shared" si="3"/>
        <v>5498.2745098039213</v>
      </c>
      <c r="F28" s="182">
        <f t="shared" si="1"/>
        <v>3.9454851390262769E-4</v>
      </c>
    </row>
    <row r="29" spans="1:6" s="192" customFormat="1" ht="15.95" customHeight="1" x14ac:dyDescent="0.2">
      <c r="A29" s="48">
        <f t="shared" si="2"/>
        <v>25</v>
      </c>
      <c r="B29" s="49" t="s">
        <v>110</v>
      </c>
      <c r="C29" s="72">
        <v>119209</v>
      </c>
      <c r="D29" s="76">
        <v>22</v>
      </c>
      <c r="E29" s="72">
        <f t="shared" si="3"/>
        <v>5418.590909090909</v>
      </c>
      <c r="F29" s="73">
        <f t="shared" si="1"/>
        <v>1.6773081677609497E-4</v>
      </c>
    </row>
    <row r="30" spans="1:6" s="192" customFormat="1" ht="15.95" customHeight="1" x14ac:dyDescent="0.2">
      <c r="A30" s="48">
        <f t="shared" si="2"/>
        <v>26</v>
      </c>
      <c r="B30" s="47" t="s">
        <v>111</v>
      </c>
      <c r="C30" s="50">
        <v>9539557</v>
      </c>
      <c r="D30" s="54">
        <v>192622</v>
      </c>
      <c r="E30" s="50">
        <f>C30/D30</f>
        <v>49.524753143462327</v>
      </c>
      <c r="F30" s="182">
        <f t="shared" si="1"/>
        <v>1.3422457090421985E-2</v>
      </c>
    </row>
    <row r="31" spans="1:6" s="192" customFormat="1" ht="15.95" customHeight="1" x14ac:dyDescent="0.2">
      <c r="A31" s="48">
        <f t="shared" si="2"/>
        <v>27</v>
      </c>
      <c r="B31" s="49" t="s">
        <v>104</v>
      </c>
      <c r="C31" s="72">
        <v>1868548</v>
      </c>
      <c r="D31" s="74">
        <v>38192</v>
      </c>
      <c r="E31" s="72">
        <f>C31/D31</f>
        <v>48.925115207373274</v>
      </c>
      <c r="F31" s="73">
        <f t="shared" si="1"/>
        <v>2.6291058747690082E-3</v>
      </c>
    </row>
    <row r="32" spans="1:6" s="194" customFormat="1" ht="15.95" customHeight="1" x14ac:dyDescent="0.2">
      <c r="A32" s="48">
        <f t="shared" si="2"/>
        <v>28</v>
      </c>
      <c r="B32" s="47" t="s">
        <v>112</v>
      </c>
      <c r="C32" s="66">
        <v>6492493</v>
      </c>
      <c r="D32" s="78">
        <v>6</v>
      </c>
      <c r="E32" s="50">
        <f>C32/D32</f>
        <v>1082082.1666666667</v>
      </c>
      <c r="F32" s="183" t="s">
        <v>4</v>
      </c>
    </row>
    <row r="33" spans="1:6" s="194" customFormat="1" ht="15.95" customHeight="1" x14ac:dyDescent="0.2">
      <c r="A33" s="48">
        <f t="shared" si="2"/>
        <v>29</v>
      </c>
      <c r="B33" s="49" t="s">
        <v>113</v>
      </c>
      <c r="C33" s="72">
        <v>220106</v>
      </c>
      <c r="D33" s="74">
        <v>5</v>
      </c>
      <c r="E33" s="72">
        <f>C33/D33</f>
        <v>44021.2</v>
      </c>
      <c r="F33" s="73">
        <f>C33/$C$41</f>
        <v>3.0969607292502381E-4</v>
      </c>
    </row>
    <row r="34" spans="1:6" s="192" customFormat="1" ht="15.95" customHeight="1" x14ac:dyDescent="0.2">
      <c r="A34" s="48">
        <f t="shared" si="2"/>
        <v>30</v>
      </c>
      <c r="B34" s="47" t="s">
        <v>114</v>
      </c>
      <c r="C34" s="66">
        <v>996827</v>
      </c>
      <c r="D34" s="78">
        <v>11</v>
      </c>
      <c r="E34" s="75" t="s">
        <v>4</v>
      </c>
      <c r="F34" s="183" t="s">
        <v>4</v>
      </c>
    </row>
    <row r="35" spans="1:6" s="192" customFormat="1" ht="15.95" customHeight="1" x14ac:dyDescent="0.2">
      <c r="A35" s="48">
        <f t="shared" si="2"/>
        <v>31</v>
      </c>
      <c r="B35" s="49" t="s">
        <v>113</v>
      </c>
      <c r="C35" s="72">
        <v>882630</v>
      </c>
      <c r="D35" s="74">
        <v>9</v>
      </c>
      <c r="E35" s="75" t="s">
        <v>4</v>
      </c>
      <c r="F35" s="73">
        <f>C35/$C$41</f>
        <v>1.2418882031649012E-3</v>
      </c>
    </row>
    <row r="36" spans="1:6" s="192" customFormat="1" ht="15.95" customHeight="1" x14ac:dyDescent="0.2">
      <c r="A36" s="48">
        <f t="shared" si="2"/>
        <v>32</v>
      </c>
      <c r="B36" s="47" t="s">
        <v>115</v>
      </c>
      <c r="C36" s="66">
        <v>414280862</v>
      </c>
      <c r="D36" s="74">
        <v>680</v>
      </c>
      <c r="E36" s="72">
        <f>C36/D36</f>
        <v>609236.56176470593</v>
      </c>
      <c r="F36" s="183" t="s">
        <v>4</v>
      </c>
    </row>
    <row r="37" spans="1:6" s="192" customFormat="1" ht="15.95" customHeight="1" x14ac:dyDescent="0.2">
      <c r="A37" s="48">
        <f t="shared" si="2"/>
        <v>33</v>
      </c>
      <c r="B37" s="49" t="s">
        <v>113</v>
      </c>
      <c r="C37" s="72">
        <v>368438484</v>
      </c>
      <c r="D37" s="74">
        <v>680</v>
      </c>
      <c r="E37" s="72">
        <f>C37/D37</f>
        <v>541821.30000000005</v>
      </c>
      <c r="F37" s="73">
        <f>C37/$C$41</f>
        <v>0.51840454875945774</v>
      </c>
    </row>
    <row r="38" spans="1:6" s="192" customFormat="1" ht="21" customHeight="1" x14ac:dyDescent="0.2">
      <c r="A38" s="48">
        <f t="shared" si="2"/>
        <v>34</v>
      </c>
      <c r="B38" s="71" t="s">
        <v>116</v>
      </c>
      <c r="C38" s="50">
        <v>4207847</v>
      </c>
      <c r="D38" s="50">
        <v>292</v>
      </c>
      <c r="E38" s="50">
        <f>C38/D38</f>
        <v>14410.434931506848</v>
      </c>
      <c r="F38" s="182">
        <f>C38/$C$41</f>
        <v>5.9205732300316328E-3</v>
      </c>
    </row>
    <row r="39" spans="1:6" s="192" customFormat="1" ht="21" customHeight="1" x14ac:dyDescent="0.2">
      <c r="A39" s="48">
        <f t="shared" si="2"/>
        <v>35</v>
      </c>
      <c r="B39" s="71" t="s">
        <v>117</v>
      </c>
      <c r="C39" s="50">
        <v>169125</v>
      </c>
      <c r="D39" s="50">
        <v>49</v>
      </c>
      <c r="E39" s="50">
        <f>C39/D39</f>
        <v>3451.5306122448978</v>
      </c>
      <c r="F39" s="182">
        <f>C39/$C$41</f>
        <v>2.3796420058264949E-4</v>
      </c>
    </row>
    <row r="40" spans="1:6" s="77" customFormat="1" ht="18" customHeight="1" x14ac:dyDescent="0.2">
      <c r="A40" s="84">
        <f t="shared" si="2"/>
        <v>36</v>
      </c>
      <c r="B40" s="86" t="s">
        <v>38</v>
      </c>
      <c r="C40" s="87">
        <f>C19+C21+C26+C28+C30+C33+C35+C37+C38+C39</f>
        <v>639109337</v>
      </c>
      <c r="D40" s="90" t="s">
        <v>4</v>
      </c>
      <c r="E40" s="88" t="s">
        <v>4</v>
      </c>
      <c r="F40" s="89">
        <f>C40/$C$41</f>
        <v>0.8992469620937894</v>
      </c>
    </row>
    <row r="41" spans="1:6" s="77" customFormat="1" ht="18" customHeight="1" x14ac:dyDescent="0.2">
      <c r="A41" s="84">
        <f t="shared" si="2"/>
        <v>37</v>
      </c>
      <c r="B41" s="86" t="s">
        <v>30</v>
      </c>
      <c r="C41" s="87">
        <f>C18+C40</f>
        <v>710716148</v>
      </c>
      <c r="D41" s="88" t="s">
        <v>4</v>
      </c>
      <c r="E41" s="88" t="s">
        <v>4</v>
      </c>
      <c r="F41" s="89">
        <f>C41/$C$41</f>
        <v>1</v>
      </c>
    </row>
    <row r="42" spans="1:6" s="192" customFormat="1" ht="15.95" customHeight="1" x14ac:dyDescent="0.2">
      <c r="A42" s="48">
        <f t="shared" si="2"/>
        <v>38</v>
      </c>
      <c r="B42" s="47" t="s">
        <v>21</v>
      </c>
      <c r="C42" s="50">
        <v>17721958</v>
      </c>
      <c r="D42" s="53" t="s">
        <v>4</v>
      </c>
      <c r="E42" s="53" t="s">
        <v>4</v>
      </c>
      <c r="F42" s="52" t="s">
        <v>4</v>
      </c>
    </row>
    <row r="43" spans="1:6" s="77" customFormat="1" ht="18" customHeight="1" x14ac:dyDescent="0.2">
      <c r="A43" s="91">
        <f t="shared" si="2"/>
        <v>39</v>
      </c>
      <c r="B43" s="92" t="s">
        <v>31</v>
      </c>
      <c r="C43" s="93">
        <f>C41+C42</f>
        <v>728438106</v>
      </c>
      <c r="D43" s="94" t="s">
        <v>4</v>
      </c>
      <c r="E43" s="94" t="s">
        <v>4</v>
      </c>
      <c r="F43" s="95" t="s">
        <v>4</v>
      </c>
    </row>
    <row r="44" spans="1:6" ht="11.1" customHeight="1" x14ac:dyDescent="0.2"/>
    <row r="46" spans="1:6" x14ac:dyDescent="0.2">
      <c r="C46" s="1"/>
    </row>
    <row r="47" spans="1:6" x14ac:dyDescent="0.2">
      <c r="C47" s="56"/>
    </row>
  </sheetData>
  <sheetProtection password="DFC8" sheet="1" objects="1" scenarios="1"/>
  <mergeCells count="1">
    <mergeCell ref="A1:E1"/>
  </mergeCells>
  <printOptions horizontalCentered="1"/>
  <pageMargins left="0.39370078740157483" right="0.39370078740157483" top="0.78740157480314965" bottom="0.6692913385826772" header="0.39370078740157483" footer="0.31496062992125984"/>
  <pageSetup paperSize="9" orientation="portrait" horizontalDpi="1200" verticalDpi="1200" r:id="rId1"/>
  <headerFooter alignWithMargins="0">
    <oddFooter>&amp;R&amp;9&amp;P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FF00"/>
  </sheetPr>
  <dimension ref="A1:G28"/>
  <sheetViews>
    <sheetView zoomScaleNormal="100" workbookViewId="0">
      <selection sqref="A1:F1"/>
    </sheetView>
  </sheetViews>
  <sheetFormatPr defaultRowHeight="12.75" x14ac:dyDescent="0.2"/>
  <cols>
    <col min="1" max="2" width="4.5703125" customWidth="1"/>
    <col min="3" max="3" width="19.42578125" customWidth="1"/>
    <col min="4" max="5" width="13.28515625" customWidth="1"/>
    <col min="6" max="6" width="18.7109375" customWidth="1"/>
  </cols>
  <sheetData>
    <row r="1" spans="1:7" ht="32.25" customHeight="1" x14ac:dyDescent="0.2">
      <c r="A1" s="225" t="s">
        <v>126</v>
      </c>
      <c r="B1" s="225"/>
      <c r="C1" s="225"/>
      <c r="D1" s="225"/>
      <c r="E1" s="225"/>
      <c r="F1" s="225"/>
      <c r="G1" s="2"/>
    </row>
    <row r="2" spans="1:7" ht="16.5" customHeight="1" x14ac:dyDescent="0.2"/>
    <row r="3" spans="1:7" ht="21" customHeight="1" x14ac:dyDescent="0.2">
      <c r="A3" s="199" t="s">
        <v>13</v>
      </c>
      <c r="B3" s="201" t="s">
        <v>1</v>
      </c>
      <c r="C3" s="201" t="s">
        <v>0</v>
      </c>
      <c r="D3" s="222" t="s">
        <v>56</v>
      </c>
      <c r="E3" s="223"/>
      <c r="F3" s="224"/>
    </row>
    <row r="4" spans="1:7" ht="19.5" x14ac:dyDescent="0.2">
      <c r="A4" s="200"/>
      <c r="B4" s="202"/>
      <c r="C4" s="202"/>
      <c r="D4" s="112" t="s">
        <v>119</v>
      </c>
      <c r="E4" s="124" t="s">
        <v>49</v>
      </c>
      <c r="F4" s="189" t="s">
        <v>120</v>
      </c>
    </row>
    <row r="5" spans="1:7" s="4" customFormat="1" ht="12.6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7" s="4" customFormat="1" ht="12.6" customHeight="1" x14ac:dyDescent="0.2">
      <c r="A6" s="11">
        <v>1</v>
      </c>
      <c r="B6" s="14">
        <v>3</v>
      </c>
      <c r="C6" s="12" t="s">
        <v>392</v>
      </c>
      <c r="D6" s="13">
        <v>23050</v>
      </c>
      <c r="E6" s="14">
        <v>1</v>
      </c>
      <c r="F6" s="188">
        <v>23050</v>
      </c>
    </row>
    <row r="7" spans="1:7" s="4" customFormat="1" ht="12.6" customHeight="1" x14ac:dyDescent="0.2">
      <c r="A7" s="11">
        <f t="shared" ref="A7:A8" si="0">A6+1</f>
        <v>2</v>
      </c>
      <c r="B7" s="14">
        <v>84</v>
      </c>
      <c r="C7" s="12" t="s">
        <v>489</v>
      </c>
      <c r="D7" s="13">
        <v>25000</v>
      </c>
      <c r="E7" s="14">
        <v>1</v>
      </c>
      <c r="F7" s="188">
        <v>25000</v>
      </c>
    </row>
    <row r="8" spans="1:7" s="4" customFormat="1" ht="12.6" customHeight="1" x14ac:dyDescent="0.2">
      <c r="A8" s="11">
        <f t="shared" si="0"/>
        <v>3</v>
      </c>
      <c r="B8" s="14">
        <v>270</v>
      </c>
      <c r="C8" s="12" t="s">
        <v>321</v>
      </c>
      <c r="D8" s="13">
        <v>40000</v>
      </c>
      <c r="E8" s="14">
        <v>1</v>
      </c>
      <c r="F8" s="188">
        <v>40000</v>
      </c>
    </row>
    <row r="9" spans="1:7" s="4" customFormat="1" ht="12.6" customHeight="1" x14ac:dyDescent="0.2">
      <c r="A9" s="120" t="s">
        <v>4</v>
      </c>
      <c r="B9" s="105" t="s">
        <v>4</v>
      </c>
      <c r="C9" s="131" t="s">
        <v>3</v>
      </c>
      <c r="D9" s="139">
        <f>SUM(D6:D8)</f>
        <v>88050</v>
      </c>
      <c r="E9" s="139">
        <f>SUM(E6:E8)</f>
        <v>3</v>
      </c>
      <c r="F9" s="144" t="s">
        <v>4</v>
      </c>
    </row>
    <row r="11" spans="1:7" ht="39" customHeight="1" x14ac:dyDescent="0.2"/>
    <row r="13" spans="1:7" ht="30.75" customHeight="1" x14ac:dyDescent="0.2">
      <c r="A13" s="197" t="s">
        <v>127</v>
      </c>
      <c r="B13" s="197"/>
      <c r="C13" s="197"/>
      <c r="D13" s="197"/>
      <c r="E13" s="197"/>
      <c r="F13" s="197"/>
    </row>
    <row r="14" spans="1:7" ht="17.25" customHeight="1" x14ac:dyDescent="0.2"/>
    <row r="15" spans="1:7" ht="21" customHeight="1" x14ac:dyDescent="0.2">
      <c r="A15" s="199" t="s">
        <v>13</v>
      </c>
      <c r="B15" s="201" t="s">
        <v>1</v>
      </c>
      <c r="C15" s="201" t="s">
        <v>0</v>
      </c>
      <c r="D15" s="222" t="s">
        <v>121</v>
      </c>
      <c r="E15" s="223"/>
      <c r="F15" s="224"/>
    </row>
    <row r="16" spans="1:7" ht="19.5" x14ac:dyDescent="0.2">
      <c r="A16" s="200"/>
      <c r="B16" s="202"/>
      <c r="C16" s="202"/>
      <c r="D16" s="123" t="s">
        <v>48</v>
      </c>
      <c r="E16" s="124" t="s">
        <v>49</v>
      </c>
      <c r="F16" s="189" t="s">
        <v>120</v>
      </c>
    </row>
    <row r="17" spans="1:6" ht="12.6" customHeight="1" x14ac:dyDescent="0.2">
      <c r="A17" s="126">
        <v>1</v>
      </c>
      <c r="B17" s="127">
        <v>2</v>
      </c>
      <c r="C17" s="127">
        <v>3</v>
      </c>
      <c r="D17" s="128">
        <v>4</v>
      </c>
      <c r="E17" s="128">
        <v>5</v>
      </c>
      <c r="F17" s="138">
        <v>6</v>
      </c>
    </row>
    <row r="18" spans="1:6" ht="12.6" customHeight="1" x14ac:dyDescent="0.2">
      <c r="A18" s="11">
        <v>1</v>
      </c>
      <c r="B18" s="14">
        <v>19</v>
      </c>
      <c r="C18" s="12" t="s">
        <v>173</v>
      </c>
      <c r="D18" s="13">
        <v>40350</v>
      </c>
      <c r="E18" s="14">
        <v>1</v>
      </c>
      <c r="F18" s="188">
        <v>40350</v>
      </c>
    </row>
    <row r="19" spans="1:6" ht="12.6" customHeight="1" x14ac:dyDescent="0.2">
      <c r="A19" s="11">
        <f t="shared" ref="A19:A27" si="1">A18+1</f>
        <v>2</v>
      </c>
      <c r="B19" s="14">
        <v>33</v>
      </c>
      <c r="C19" s="12" t="s">
        <v>184</v>
      </c>
      <c r="D19" s="13">
        <v>30000</v>
      </c>
      <c r="E19" s="14">
        <v>1</v>
      </c>
      <c r="F19" s="188">
        <v>30000</v>
      </c>
    </row>
    <row r="20" spans="1:6" ht="12.6" customHeight="1" x14ac:dyDescent="0.2">
      <c r="A20" s="11">
        <f t="shared" si="1"/>
        <v>3</v>
      </c>
      <c r="B20" s="14">
        <v>50</v>
      </c>
      <c r="C20" s="12" t="s">
        <v>193</v>
      </c>
      <c r="D20" s="13">
        <v>105000</v>
      </c>
      <c r="E20" s="14">
        <v>7</v>
      </c>
      <c r="F20" s="188">
        <v>15000</v>
      </c>
    </row>
    <row r="21" spans="1:6" ht="12.6" customHeight="1" x14ac:dyDescent="0.2">
      <c r="A21" s="11">
        <f t="shared" si="1"/>
        <v>4</v>
      </c>
      <c r="B21" s="14">
        <v>135</v>
      </c>
      <c r="C21" s="12" t="s">
        <v>146</v>
      </c>
      <c r="D21" s="13">
        <v>40000</v>
      </c>
      <c r="E21" s="14">
        <v>2</v>
      </c>
      <c r="F21" s="188">
        <v>20000</v>
      </c>
    </row>
    <row r="22" spans="1:6" ht="12.6" customHeight="1" x14ac:dyDescent="0.2">
      <c r="A22" s="11">
        <f t="shared" si="1"/>
        <v>5</v>
      </c>
      <c r="B22" s="14">
        <v>235</v>
      </c>
      <c r="C22" s="12" t="s">
        <v>456</v>
      </c>
      <c r="D22" s="13">
        <v>28000</v>
      </c>
      <c r="E22" s="14">
        <v>1</v>
      </c>
      <c r="F22" s="188">
        <v>28000</v>
      </c>
    </row>
    <row r="23" spans="1:6" ht="12.6" customHeight="1" x14ac:dyDescent="0.2">
      <c r="A23" s="11">
        <f t="shared" si="1"/>
        <v>6</v>
      </c>
      <c r="B23" s="14">
        <v>251</v>
      </c>
      <c r="C23" s="12" t="s">
        <v>152</v>
      </c>
      <c r="D23" s="13">
        <v>17700</v>
      </c>
      <c r="E23" s="14">
        <v>1</v>
      </c>
      <c r="F23" s="188">
        <v>17700</v>
      </c>
    </row>
    <row r="24" spans="1:6" ht="12.6" customHeight="1" x14ac:dyDescent="0.2">
      <c r="A24" s="11">
        <f t="shared" si="1"/>
        <v>7</v>
      </c>
      <c r="B24" s="14">
        <v>288</v>
      </c>
      <c r="C24" s="12" t="s">
        <v>333</v>
      </c>
      <c r="D24" s="13">
        <v>90000</v>
      </c>
      <c r="E24" s="14">
        <v>3</v>
      </c>
      <c r="F24" s="188">
        <v>30000</v>
      </c>
    </row>
    <row r="25" spans="1:6" ht="12.6" customHeight="1" x14ac:dyDescent="0.2">
      <c r="A25" s="11">
        <f t="shared" si="1"/>
        <v>8</v>
      </c>
      <c r="B25" s="14">
        <v>303</v>
      </c>
      <c r="C25" s="12" t="s">
        <v>344</v>
      </c>
      <c r="D25" s="13">
        <v>25000</v>
      </c>
      <c r="E25" s="14">
        <v>1</v>
      </c>
      <c r="F25" s="188">
        <v>25000</v>
      </c>
    </row>
    <row r="26" spans="1:6" ht="12.6" customHeight="1" x14ac:dyDescent="0.2">
      <c r="A26" s="11">
        <f t="shared" si="1"/>
        <v>9</v>
      </c>
      <c r="B26" s="14">
        <v>323</v>
      </c>
      <c r="C26" s="12" t="s">
        <v>356</v>
      </c>
      <c r="D26" s="13">
        <v>21000</v>
      </c>
      <c r="E26" s="14">
        <v>1</v>
      </c>
      <c r="F26" s="188">
        <v>21000</v>
      </c>
    </row>
    <row r="27" spans="1:6" ht="12.6" customHeight="1" x14ac:dyDescent="0.2">
      <c r="A27" s="11">
        <f t="shared" si="1"/>
        <v>10</v>
      </c>
      <c r="B27" s="14">
        <v>359</v>
      </c>
      <c r="C27" s="12" t="s">
        <v>161</v>
      </c>
      <c r="D27" s="13">
        <v>32960</v>
      </c>
      <c r="E27" s="14">
        <v>1</v>
      </c>
      <c r="F27" s="188">
        <v>32960</v>
      </c>
    </row>
    <row r="28" spans="1:6" ht="12.6" customHeight="1" x14ac:dyDescent="0.2">
      <c r="A28" s="120" t="s">
        <v>4</v>
      </c>
      <c r="B28" s="105" t="s">
        <v>4</v>
      </c>
      <c r="C28" s="131" t="s">
        <v>3</v>
      </c>
      <c r="D28" s="139">
        <f>SUM(D18:D27)</f>
        <v>430010</v>
      </c>
      <c r="E28" s="121">
        <f>SUM(E18:E27)</f>
        <v>19</v>
      </c>
      <c r="F28" s="144" t="s">
        <v>4</v>
      </c>
    </row>
  </sheetData>
  <sheetProtection password="DFC8" sheet="1" objects="1" scenarios="1"/>
  <mergeCells count="10">
    <mergeCell ref="A15:A16"/>
    <mergeCell ref="B15:B16"/>
    <mergeCell ref="C15:C16"/>
    <mergeCell ref="D15:F15"/>
    <mergeCell ref="A1:F1"/>
    <mergeCell ref="A3:A4"/>
    <mergeCell ref="B3:B4"/>
    <mergeCell ref="C3:C4"/>
    <mergeCell ref="D3:F3"/>
    <mergeCell ref="A13:F1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44" orientation="portrait" horizontalDpi="1200" verticalDpi="1200" r:id="rId1"/>
  <headerFooter alignWithMargins="0"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FF00"/>
  </sheetPr>
  <dimension ref="A1:F374"/>
  <sheetViews>
    <sheetView zoomScaleNormal="100" workbookViewId="0">
      <selection sqref="A1:F1"/>
    </sheetView>
  </sheetViews>
  <sheetFormatPr defaultRowHeight="11.1" customHeight="1" x14ac:dyDescent="0.2"/>
  <cols>
    <col min="1" max="2" width="3.5703125" style="4" customWidth="1"/>
    <col min="3" max="3" width="19" style="4" customWidth="1"/>
    <col min="4" max="4" width="15.85546875" style="31" customWidth="1"/>
    <col min="5" max="5" width="18.28515625" style="31" customWidth="1"/>
    <col min="6" max="6" width="15.7109375" style="35" customWidth="1"/>
    <col min="7" max="16384" width="9.140625" style="4"/>
  </cols>
  <sheetData>
    <row r="1" spans="1:6" ht="26.1" customHeight="1" x14ac:dyDescent="0.2">
      <c r="A1" s="220" t="s">
        <v>81</v>
      </c>
      <c r="B1" s="220"/>
      <c r="C1" s="220"/>
      <c r="D1" s="220"/>
      <c r="E1" s="220"/>
      <c r="F1" s="220"/>
    </row>
    <row r="2" spans="1:6" ht="18" customHeight="1" x14ac:dyDescent="0.2"/>
    <row r="3" spans="1:6" s="18" customFormat="1" ht="15" customHeight="1" x14ac:dyDescent="0.2">
      <c r="A3" s="213" t="s">
        <v>13</v>
      </c>
      <c r="B3" s="212" t="s">
        <v>1</v>
      </c>
      <c r="C3" s="212" t="s">
        <v>0</v>
      </c>
      <c r="D3" s="226" t="s">
        <v>130</v>
      </c>
      <c r="E3" s="226"/>
      <c r="F3" s="227"/>
    </row>
    <row r="4" spans="1:6" s="19" customFormat="1" ht="21" customHeight="1" x14ac:dyDescent="0.2">
      <c r="A4" s="200"/>
      <c r="B4" s="202"/>
      <c r="C4" s="202"/>
      <c r="D4" s="136" t="s">
        <v>122</v>
      </c>
      <c r="E4" s="136" t="s">
        <v>26</v>
      </c>
      <c r="F4" s="137" t="s">
        <v>27</v>
      </c>
    </row>
    <row r="5" spans="1:6" ht="12" customHeight="1" x14ac:dyDescent="0.2">
      <c r="A5" s="126" t="s">
        <v>60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6" ht="12" customHeight="1" x14ac:dyDescent="0.2">
      <c r="A6" s="15">
        <v>1</v>
      </c>
      <c r="B6" s="46">
        <v>1</v>
      </c>
      <c r="C6" s="16" t="s">
        <v>391</v>
      </c>
      <c r="D6" s="7">
        <v>67414</v>
      </c>
      <c r="E6" s="7">
        <v>77</v>
      </c>
      <c r="F6" s="187">
        <v>875.50649350649348</v>
      </c>
    </row>
    <row r="7" spans="1:6" ht="12" customHeight="1" x14ac:dyDescent="0.2">
      <c r="A7" s="15">
        <f>A6+1</f>
        <v>2</v>
      </c>
      <c r="B7" s="46">
        <v>2</v>
      </c>
      <c r="C7" s="16" t="s">
        <v>162</v>
      </c>
      <c r="D7" s="7">
        <v>240436</v>
      </c>
      <c r="E7" s="7">
        <v>272</v>
      </c>
      <c r="F7" s="187">
        <v>883.95588235294122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392</v>
      </c>
      <c r="D8" s="7">
        <v>73686</v>
      </c>
      <c r="E8" s="7">
        <v>76</v>
      </c>
      <c r="F8" s="187">
        <v>969.5526315789474</v>
      </c>
    </row>
    <row r="9" spans="1:6" ht="12" customHeight="1" x14ac:dyDescent="0.2">
      <c r="A9" s="15">
        <f t="shared" si="0"/>
        <v>4</v>
      </c>
      <c r="B9" s="46">
        <v>4</v>
      </c>
      <c r="C9" s="16" t="s">
        <v>393</v>
      </c>
      <c r="D9" s="7">
        <v>189918</v>
      </c>
      <c r="E9" s="7">
        <v>242</v>
      </c>
      <c r="F9" s="187">
        <v>784.78512396694214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65386</v>
      </c>
      <c r="E10" s="7">
        <v>73</v>
      </c>
      <c r="F10" s="187">
        <v>895.69863013698625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164</v>
      </c>
      <c r="D11" s="7">
        <v>109954</v>
      </c>
      <c r="E11" s="7">
        <v>125</v>
      </c>
      <c r="F11" s="187">
        <v>879.63199999999995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165</v>
      </c>
      <c r="D12" s="7">
        <v>109613</v>
      </c>
      <c r="E12" s="7">
        <v>123</v>
      </c>
      <c r="F12" s="187">
        <v>891.16260162601623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166</v>
      </c>
      <c r="D13" s="7">
        <v>236090</v>
      </c>
      <c r="E13" s="7">
        <v>289</v>
      </c>
      <c r="F13" s="187">
        <v>816.92041522491354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167</v>
      </c>
      <c r="D14" s="7">
        <v>57511</v>
      </c>
      <c r="E14" s="7">
        <v>81</v>
      </c>
      <c r="F14" s="187">
        <v>710.01234567901236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168</v>
      </c>
      <c r="D15" s="7">
        <v>141677</v>
      </c>
      <c r="E15" s="7">
        <v>172</v>
      </c>
      <c r="F15" s="187">
        <v>823.70348837209303</v>
      </c>
    </row>
    <row r="16" spans="1:6" ht="12" customHeight="1" x14ac:dyDescent="0.2">
      <c r="A16" s="15">
        <f t="shared" si="0"/>
        <v>11</v>
      </c>
      <c r="B16" s="46">
        <v>12</v>
      </c>
      <c r="C16" s="16" t="s">
        <v>169</v>
      </c>
      <c r="D16" s="7">
        <v>26613</v>
      </c>
      <c r="E16" s="7">
        <v>38</v>
      </c>
      <c r="F16" s="187">
        <v>700.34210526315792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171</v>
      </c>
      <c r="D17" s="7">
        <v>126007</v>
      </c>
      <c r="E17" s="7">
        <v>149</v>
      </c>
      <c r="F17" s="187">
        <v>845.68456375838923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494</v>
      </c>
      <c r="D18" s="7">
        <v>74484</v>
      </c>
      <c r="E18" s="7">
        <v>84</v>
      </c>
      <c r="F18" s="187">
        <v>886.71428571428567</v>
      </c>
    </row>
    <row r="19" spans="1:6" ht="12" customHeight="1" x14ac:dyDescent="0.2">
      <c r="A19" s="15">
        <f t="shared" si="0"/>
        <v>14</v>
      </c>
      <c r="B19" s="46">
        <v>16</v>
      </c>
      <c r="C19" s="16" t="s">
        <v>172</v>
      </c>
      <c r="D19" s="7">
        <v>166657</v>
      </c>
      <c r="E19" s="7">
        <v>254</v>
      </c>
      <c r="F19" s="187">
        <v>656.12992125984249</v>
      </c>
    </row>
    <row r="20" spans="1:6" ht="12" customHeight="1" x14ac:dyDescent="0.2">
      <c r="A20" s="15">
        <f t="shared" si="0"/>
        <v>15</v>
      </c>
      <c r="B20" s="46">
        <v>17</v>
      </c>
      <c r="C20" s="16" t="s">
        <v>495</v>
      </c>
      <c r="D20" s="7">
        <v>7912</v>
      </c>
      <c r="E20" s="7">
        <v>9</v>
      </c>
      <c r="F20" s="187">
        <v>879.11111111111109</v>
      </c>
    </row>
    <row r="21" spans="1:6" ht="12" customHeight="1" x14ac:dyDescent="0.2">
      <c r="A21" s="15">
        <f t="shared" si="0"/>
        <v>16</v>
      </c>
      <c r="B21" s="46">
        <v>18</v>
      </c>
      <c r="C21" s="16" t="s">
        <v>395</v>
      </c>
      <c r="D21" s="7">
        <v>122033</v>
      </c>
      <c r="E21" s="7">
        <v>143</v>
      </c>
      <c r="F21" s="187">
        <v>853.3776223776224</v>
      </c>
    </row>
    <row r="22" spans="1:6" ht="12" customHeight="1" x14ac:dyDescent="0.2">
      <c r="A22" s="15">
        <f t="shared" si="0"/>
        <v>17</v>
      </c>
      <c r="B22" s="46">
        <v>19</v>
      </c>
      <c r="C22" s="16" t="s">
        <v>173</v>
      </c>
      <c r="D22" s="7">
        <v>86823</v>
      </c>
      <c r="E22" s="7">
        <v>101</v>
      </c>
      <c r="F22" s="187">
        <v>859.63366336633658</v>
      </c>
    </row>
    <row r="23" spans="1:6" ht="12" customHeight="1" x14ac:dyDescent="0.2">
      <c r="A23" s="15">
        <f t="shared" si="0"/>
        <v>18</v>
      </c>
      <c r="B23" s="46">
        <v>20</v>
      </c>
      <c r="C23" s="16" t="s">
        <v>174</v>
      </c>
      <c r="D23" s="7">
        <v>140473</v>
      </c>
      <c r="E23" s="7">
        <v>194</v>
      </c>
      <c r="F23" s="187">
        <v>724.08762886597935</v>
      </c>
    </row>
    <row r="24" spans="1:6" ht="12" customHeight="1" x14ac:dyDescent="0.2">
      <c r="A24" s="15">
        <f t="shared" si="0"/>
        <v>19</v>
      </c>
      <c r="B24" s="46">
        <v>21</v>
      </c>
      <c r="C24" s="16" t="s">
        <v>175</v>
      </c>
      <c r="D24" s="7">
        <v>152732</v>
      </c>
      <c r="E24" s="7">
        <v>171</v>
      </c>
      <c r="F24" s="187">
        <v>893.16959064327489</v>
      </c>
    </row>
    <row r="25" spans="1:6" ht="12" customHeight="1" x14ac:dyDescent="0.2">
      <c r="A25" s="15">
        <f t="shared" si="0"/>
        <v>20</v>
      </c>
      <c r="B25" s="46">
        <v>22</v>
      </c>
      <c r="C25" s="16" t="s">
        <v>176</v>
      </c>
      <c r="D25" s="7">
        <v>45898</v>
      </c>
      <c r="E25" s="7">
        <v>51</v>
      </c>
      <c r="F25" s="187">
        <v>899.96078431372553</v>
      </c>
    </row>
    <row r="26" spans="1:6" ht="12" customHeight="1" x14ac:dyDescent="0.2">
      <c r="A26" s="15">
        <f t="shared" si="0"/>
        <v>21</v>
      </c>
      <c r="B26" s="46">
        <v>23</v>
      </c>
      <c r="C26" s="16" t="s">
        <v>496</v>
      </c>
      <c r="D26" s="7">
        <v>98821</v>
      </c>
      <c r="E26" s="7">
        <v>113</v>
      </c>
      <c r="F26" s="187">
        <v>874.52212389380531</v>
      </c>
    </row>
    <row r="27" spans="1:6" ht="12" customHeight="1" x14ac:dyDescent="0.2">
      <c r="A27" s="15">
        <f t="shared" si="0"/>
        <v>22</v>
      </c>
      <c r="B27" s="46">
        <v>24</v>
      </c>
      <c r="C27" s="16" t="s">
        <v>177</v>
      </c>
      <c r="D27" s="7">
        <v>401557</v>
      </c>
      <c r="E27" s="7">
        <v>561</v>
      </c>
      <c r="F27" s="187">
        <v>715.78787878787875</v>
      </c>
    </row>
    <row r="28" spans="1:6" ht="12" customHeight="1" x14ac:dyDescent="0.2">
      <c r="A28" s="15">
        <f t="shared" si="0"/>
        <v>23</v>
      </c>
      <c r="B28" s="46">
        <v>26</v>
      </c>
      <c r="C28" s="16" t="s">
        <v>179</v>
      </c>
      <c r="D28" s="7">
        <v>172666</v>
      </c>
      <c r="E28" s="7">
        <v>218</v>
      </c>
      <c r="F28" s="187">
        <v>792.04587155963304</v>
      </c>
    </row>
    <row r="29" spans="1:6" ht="12" customHeight="1" x14ac:dyDescent="0.2">
      <c r="A29" s="15">
        <f t="shared" si="0"/>
        <v>24</v>
      </c>
      <c r="B29" s="46">
        <v>27</v>
      </c>
      <c r="C29" s="16" t="s">
        <v>180</v>
      </c>
      <c r="D29" s="7">
        <v>179375</v>
      </c>
      <c r="E29" s="7">
        <v>246</v>
      </c>
      <c r="F29" s="187">
        <v>729.16666666666663</v>
      </c>
    </row>
    <row r="30" spans="1:6" ht="12" customHeight="1" x14ac:dyDescent="0.2">
      <c r="A30" s="15">
        <f t="shared" si="0"/>
        <v>25</v>
      </c>
      <c r="B30" s="46">
        <v>28</v>
      </c>
      <c r="C30" s="16" t="s">
        <v>181</v>
      </c>
      <c r="D30" s="7">
        <v>332652</v>
      </c>
      <c r="E30" s="7">
        <v>378</v>
      </c>
      <c r="F30" s="187">
        <v>880.03174603174602</v>
      </c>
    </row>
    <row r="31" spans="1:6" ht="12" customHeight="1" x14ac:dyDescent="0.2">
      <c r="A31" s="15">
        <f t="shared" si="0"/>
        <v>26</v>
      </c>
      <c r="B31" s="46">
        <v>29</v>
      </c>
      <c r="C31" s="16" t="s">
        <v>182</v>
      </c>
      <c r="D31" s="7">
        <v>375807</v>
      </c>
      <c r="E31" s="7">
        <v>421</v>
      </c>
      <c r="F31" s="187">
        <v>892.65320665083141</v>
      </c>
    </row>
    <row r="32" spans="1:6" ht="12" customHeight="1" x14ac:dyDescent="0.2">
      <c r="A32" s="15">
        <f t="shared" si="0"/>
        <v>27</v>
      </c>
      <c r="B32" s="46">
        <v>30</v>
      </c>
      <c r="C32" s="16" t="s">
        <v>142</v>
      </c>
      <c r="D32" s="7">
        <v>549578</v>
      </c>
      <c r="E32" s="7">
        <v>628</v>
      </c>
      <c r="F32" s="187">
        <v>875.12420382165601</v>
      </c>
    </row>
    <row r="33" spans="1:6" ht="12" customHeight="1" x14ac:dyDescent="0.2">
      <c r="A33" s="15">
        <f t="shared" si="0"/>
        <v>28</v>
      </c>
      <c r="B33" s="46">
        <v>31</v>
      </c>
      <c r="C33" s="16" t="s">
        <v>183</v>
      </c>
      <c r="D33" s="7">
        <v>68401</v>
      </c>
      <c r="E33" s="7">
        <v>96</v>
      </c>
      <c r="F33" s="187">
        <v>712.51041666666663</v>
      </c>
    </row>
    <row r="34" spans="1:6" ht="12" customHeight="1" x14ac:dyDescent="0.2">
      <c r="A34" s="15">
        <f t="shared" si="0"/>
        <v>29</v>
      </c>
      <c r="B34" s="46">
        <v>32</v>
      </c>
      <c r="C34" s="16" t="s">
        <v>488</v>
      </c>
      <c r="D34" s="7">
        <v>139308</v>
      </c>
      <c r="E34" s="7">
        <v>158</v>
      </c>
      <c r="F34" s="187">
        <v>881.69620253164555</v>
      </c>
    </row>
    <row r="35" spans="1:6" ht="12" customHeight="1" x14ac:dyDescent="0.2">
      <c r="A35" s="15">
        <f t="shared" si="0"/>
        <v>30</v>
      </c>
      <c r="B35" s="46">
        <v>33</v>
      </c>
      <c r="C35" s="16" t="s">
        <v>184</v>
      </c>
      <c r="D35" s="7">
        <v>95521</v>
      </c>
      <c r="E35" s="7">
        <v>114</v>
      </c>
      <c r="F35" s="187">
        <v>837.90350877192986</v>
      </c>
    </row>
    <row r="36" spans="1:6" ht="12" customHeight="1" x14ac:dyDescent="0.2">
      <c r="A36" s="15">
        <f t="shared" si="0"/>
        <v>31</v>
      </c>
      <c r="B36" s="46">
        <v>34</v>
      </c>
      <c r="C36" s="16" t="s">
        <v>396</v>
      </c>
      <c r="D36" s="7">
        <v>129311</v>
      </c>
      <c r="E36" s="7">
        <v>165</v>
      </c>
      <c r="F36" s="187">
        <v>783.70303030303035</v>
      </c>
    </row>
    <row r="37" spans="1:6" ht="12" customHeight="1" x14ac:dyDescent="0.2">
      <c r="A37" s="15">
        <f t="shared" si="0"/>
        <v>32</v>
      </c>
      <c r="B37" s="46">
        <v>35</v>
      </c>
      <c r="C37" s="16" t="s">
        <v>497</v>
      </c>
      <c r="D37" s="7">
        <v>58972</v>
      </c>
      <c r="E37" s="7">
        <v>67</v>
      </c>
      <c r="F37" s="187">
        <v>880.17910447761199</v>
      </c>
    </row>
    <row r="38" spans="1:6" ht="12" customHeight="1" x14ac:dyDescent="0.2">
      <c r="A38" s="15">
        <f t="shared" si="0"/>
        <v>33</v>
      </c>
      <c r="B38" s="46">
        <v>36</v>
      </c>
      <c r="C38" s="16" t="s">
        <v>397</v>
      </c>
      <c r="D38" s="7">
        <v>54624</v>
      </c>
      <c r="E38" s="7">
        <v>62</v>
      </c>
      <c r="F38" s="187">
        <v>881.0322580645161</v>
      </c>
    </row>
    <row r="39" spans="1:6" ht="12" customHeight="1" x14ac:dyDescent="0.2">
      <c r="A39" s="15">
        <f t="shared" si="0"/>
        <v>34</v>
      </c>
      <c r="B39" s="46">
        <v>37</v>
      </c>
      <c r="C39" s="16" t="s">
        <v>185</v>
      </c>
      <c r="D39" s="7">
        <v>279982</v>
      </c>
      <c r="E39" s="7">
        <v>311</v>
      </c>
      <c r="F39" s="187">
        <v>900.2636655948553</v>
      </c>
    </row>
    <row r="40" spans="1:6" ht="12" customHeight="1" x14ac:dyDescent="0.2">
      <c r="A40" s="15">
        <f t="shared" si="0"/>
        <v>35</v>
      </c>
      <c r="B40" s="46">
        <v>38</v>
      </c>
      <c r="C40" s="16" t="s">
        <v>398</v>
      </c>
      <c r="D40" s="7">
        <v>132866</v>
      </c>
      <c r="E40" s="7">
        <v>145</v>
      </c>
      <c r="F40" s="187">
        <v>916.3172413793103</v>
      </c>
    </row>
    <row r="41" spans="1:6" ht="12" customHeight="1" x14ac:dyDescent="0.2">
      <c r="A41" s="15">
        <f t="shared" si="0"/>
        <v>36</v>
      </c>
      <c r="B41" s="46">
        <v>39</v>
      </c>
      <c r="C41" s="16" t="s">
        <v>186</v>
      </c>
      <c r="D41" s="7">
        <v>155259</v>
      </c>
      <c r="E41" s="7">
        <v>168</v>
      </c>
      <c r="F41" s="187">
        <v>924.16071428571433</v>
      </c>
    </row>
    <row r="42" spans="1:6" ht="12" customHeight="1" x14ac:dyDescent="0.2">
      <c r="A42" s="15">
        <f t="shared" si="0"/>
        <v>37</v>
      </c>
      <c r="B42" s="46">
        <v>40</v>
      </c>
      <c r="C42" s="16" t="s">
        <v>187</v>
      </c>
      <c r="D42" s="7">
        <v>235927</v>
      </c>
      <c r="E42" s="7">
        <v>264</v>
      </c>
      <c r="F42" s="187">
        <v>893.66287878787875</v>
      </c>
    </row>
    <row r="43" spans="1:6" ht="12" customHeight="1" x14ac:dyDescent="0.2">
      <c r="A43" s="15">
        <f t="shared" si="0"/>
        <v>38</v>
      </c>
      <c r="B43" s="46">
        <v>41</v>
      </c>
      <c r="C43" s="16" t="s">
        <v>188</v>
      </c>
      <c r="D43" s="7">
        <v>41690</v>
      </c>
      <c r="E43" s="7">
        <v>50</v>
      </c>
      <c r="F43" s="187">
        <v>833.8</v>
      </c>
    </row>
    <row r="44" spans="1:6" ht="12" customHeight="1" x14ac:dyDescent="0.2">
      <c r="A44" s="15">
        <f t="shared" si="0"/>
        <v>39</v>
      </c>
      <c r="B44" s="46">
        <v>42</v>
      </c>
      <c r="C44" s="16" t="s">
        <v>399</v>
      </c>
      <c r="D44" s="7">
        <v>66893</v>
      </c>
      <c r="E44" s="7">
        <v>77</v>
      </c>
      <c r="F44" s="187">
        <v>868.74025974025972</v>
      </c>
    </row>
    <row r="45" spans="1:6" ht="12" customHeight="1" x14ac:dyDescent="0.2">
      <c r="A45" s="15">
        <f t="shared" si="0"/>
        <v>40</v>
      </c>
      <c r="B45" s="46">
        <v>43</v>
      </c>
      <c r="C45" s="16" t="s">
        <v>400</v>
      </c>
      <c r="D45" s="7">
        <v>49970</v>
      </c>
      <c r="E45" s="7">
        <v>71</v>
      </c>
      <c r="F45" s="187">
        <v>703.80281690140851</v>
      </c>
    </row>
    <row r="46" spans="1:6" ht="12" customHeight="1" x14ac:dyDescent="0.2">
      <c r="A46" s="15">
        <f t="shared" si="0"/>
        <v>41</v>
      </c>
      <c r="B46" s="46">
        <v>44</v>
      </c>
      <c r="C46" s="16" t="s">
        <v>189</v>
      </c>
      <c r="D46" s="7">
        <v>247512</v>
      </c>
      <c r="E46" s="7">
        <v>278</v>
      </c>
      <c r="F46" s="187">
        <v>890.33093525179856</v>
      </c>
    </row>
    <row r="47" spans="1:6" ht="12" customHeight="1" x14ac:dyDescent="0.2">
      <c r="A47" s="15">
        <f t="shared" si="0"/>
        <v>42</v>
      </c>
      <c r="B47" s="46">
        <v>45</v>
      </c>
      <c r="C47" s="16" t="s">
        <v>190</v>
      </c>
      <c r="D47" s="7">
        <v>93395</v>
      </c>
      <c r="E47" s="7">
        <v>118</v>
      </c>
      <c r="F47" s="187">
        <v>791.48305084745766</v>
      </c>
    </row>
    <row r="48" spans="1:6" ht="12" customHeight="1" x14ac:dyDescent="0.2">
      <c r="A48" s="15">
        <f t="shared" si="0"/>
        <v>43</v>
      </c>
      <c r="B48" s="46">
        <v>46</v>
      </c>
      <c r="C48" s="16" t="s">
        <v>191</v>
      </c>
      <c r="D48" s="7">
        <v>115241</v>
      </c>
      <c r="E48" s="7">
        <v>137</v>
      </c>
      <c r="F48" s="187">
        <v>841.17518248175179</v>
      </c>
    </row>
    <row r="49" spans="1:6" ht="12" customHeight="1" x14ac:dyDescent="0.2">
      <c r="A49" s="15">
        <f t="shared" si="0"/>
        <v>44</v>
      </c>
      <c r="B49" s="46">
        <v>47</v>
      </c>
      <c r="C49" s="16" t="s">
        <v>192</v>
      </c>
      <c r="D49" s="7">
        <v>146059</v>
      </c>
      <c r="E49" s="7">
        <v>158</v>
      </c>
      <c r="F49" s="187">
        <v>924.42405063291142</v>
      </c>
    </row>
    <row r="50" spans="1:6" ht="12" customHeight="1" x14ac:dyDescent="0.2">
      <c r="A50" s="15">
        <f t="shared" si="0"/>
        <v>45</v>
      </c>
      <c r="B50" s="46">
        <v>48</v>
      </c>
      <c r="C50" s="16" t="s">
        <v>498</v>
      </c>
      <c r="D50" s="7">
        <v>67742</v>
      </c>
      <c r="E50" s="7">
        <v>92</v>
      </c>
      <c r="F50" s="187">
        <v>736.32608695652175</v>
      </c>
    </row>
    <row r="51" spans="1:6" ht="12" customHeight="1" x14ac:dyDescent="0.2">
      <c r="A51" s="15">
        <f t="shared" si="0"/>
        <v>46</v>
      </c>
      <c r="B51" s="46">
        <v>49</v>
      </c>
      <c r="C51" s="16" t="s">
        <v>499</v>
      </c>
      <c r="D51" s="7">
        <v>54243</v>
      </c>
      <c r="E51" s="7">
        <v>63</v>
      </c>
      <c r="F51" s="187">
        <v>861</v>
      </c>
    </row>
    <row r="52" spans="1:6" ht="12" customHeight="1" x14ac:dyDescent="0.2">
      <c r="A52" s="15">
        <f t="shared" si="0"/>
        <v>47</v>
      </c>
      <c r="B52" s="46">
        <v>50</v>
      </c>
      <c r="C52" s="16" t="s">
        <v>193</v>
      </c>
      <c r="D52" s="7">
        <v>400000</v>
      </c>
      <c r="E52" s="7">
        <v>559</v>
      </c>
      <c r="F52" s="187">
        <v>715.56350626118069</v>
      </c>
    </row>
    <row r="53" spans="1:6" ht="12" customHeight="1" x14ac:dyDescent="0.2">
      <c r="A53" s="15">
        <f t="shared" si="0"/>
        <v>48</v>
      </c>
      <c r="B53" s="46">
        <v>51</v>
      </c>
      <c r="C53" s="16" t="s">
        <v>194</v>
      </c>
      <c r="D53" s="7">
        <v>237936</v>
      </c>
      <c r="E53" s="7">
        <v>265</v>
      </c>
      <c r="F53" s="187">
        <v>897.87169811320757</v>
      </c>
    </row>
    <row r="54" spans="1:6" ht="12" customHeight="1" x14ac:dyDescent="0.2">
      <c r="A54" s="15">
        <f t="shared" si="0"/>
        <v>49</v>
      </c>
      <c r="B54" s="46">
        <v>52</v>
      </c>
      <c r="C54" s="16" t="s">
        <v>195</v>
      </c>
      <c r="D54" s="7">
        <v>191857</v>
      </c>
      <c r="E54" s="7">
        <v>231</v>
      </c>
      <c r="F54" s="187">
        <v>830.54978354978357</v>
      </c>
    </row>
    <row r="55" spans="1:6" ht="12" customHeight="1" x14ac:dyDescent="0.2">
      <c r="A55" s="15">
        <f t="shared" si="0"/>
        <v>50</v>
      </c>
      <c r="B55" s="46">
        <v>53</v>
      </c>
      <c r="C55" s="16" t="s">
        <v>196</v>
      </c>
      <c r="D55" s="7">
        <v>65513</v>
      </c>
      <c r="E55" s="7">
        <v>94</v>
      </c>
      <c r="F55" s="187">
        <v>696.94680851063833</v>
      </c>
    </row>
    <row r="56" spans="1:6" ht="12" customHeight="1" x14ac:dyDescent="0.2">
      <c r="A56" s="15">
        <f t="shared" si="0"/>
        <v>51</v>
      </c>
      <c r="B56" s="46">
        <v>54</v>
      </c>
      <c r="C56" s="16" t="s">
        <v>401</v>
      </c>
      <c r="D56" s="7">
        <v>232332</v>
      </c>
      <c r="E56" s="7">
        <v>283</v>
      </c>
      <c r="F56" s="187">
        <v>820.96113074204948</v>
      </c>
    </row>
    <row r="57" spans="1:6" ht="12" customHeight="1" x14ac:dyDescent="0.2">
      <c r="A57" s="15">
        <f t="shared" si="0"/>
        <v>52</v>
      </c>
      <c r="B57" s="46">
        <v>55</v>
      </c>
      <c r="C57" s="16" t="s">
        <v>197</v>
      </c>
      <c r="D57" s="7">
        <v>112463</v>
      </c>
      <c r="E57" s="7">
        <v>149</v>
      </c>
      <c r="F57" s="187">
        <v>754.78523489932888</v>
      </c>
    </row>
    <row r="58" spans="1:6" ht="12" customHeight="1" x14ac:dyDescent="0.2">
      <c r="A58" s="15">
        <f t="shared" si="0"/>
        <v>53</v>
      </c>
      <c r="B58" s="46">
        <v>56</v>
      </c>
      <c r="C58" s="16" t="s">
        <v>402</v>
      </c>
      <c r="D58" s="7">
        <v>111946</v>
      </c>
      <c r="E58" s="7">
        <v>125</v>
      </c>
      <c r="F58" s="187">
        <v>895.56799999999998</v>
      </c>
    </row>
    <row r="59" spans="1:6" ht="12" customHeight="1" x14ac:dyDescent="0.2">
      <c r="A59" s="15">
        <f t="shared" si="0"/>
        <v>54</v>
      </c>
      <c r="B59" s="46">
        <v>57</v>
      </c>
      <c r="C59" s="16" t="s">
        <v>198</v>
      </c>
      <c r="D59" s="7">
        <v>85650</v>
      </c>
      <c r="E59" s="7">
        <v>117</v>
      </c>
      <c r="F59" s="187">
        <v>732.0512820512821</v>
      </c>
    </row>
    <row r="60" spans="1:6" ht="12" customHeight="1" x14ac:dyDescent="0.2">
      <c r="A60" s="15">
        <f t="shared" si="0"/>
        <v>55</v>
      </c>
      <c r="B60" s="46">
        <v>58</v>
      </c>
      <c r="C60" s="16" t="s">
        <v>403</v>
      </c>
      <c r="D60" s="7">
        <v>2752</v>
      </c>
      <c r="E60" s="7">
        <v>3</v>
      </c>
      <c r="F60" s="187">
        <v>917.33333333333337</v>
      </c>
    </row>
    <row r="61" spans="1:6" ht="12" customHeight="1" x14ac:dyDescent="0.2">
      <c r="A61" s="15">
        <f t="shared" si="0"/>
        <v>56</v>
      </c>
      <c r="B61" s="46">
        <v>59</v>
      </c>
      <c r="C61" s="16" t="s">
        <v>199</v>
      </c>
      <c r="D61" s="7">
        <v>52441</v>
      </c>
      <c r="E61" s="7">
        <v>56</v>
      </c>
      <c r="F61" s="187">
        <v>936.44642857142856</v>
      </c>
    </row>
    <row r="62" spans="1:6" ht="12" customHeight="1" x14ac:dyDescent="0.2">
      <c r="A62" s="15">
        <f t="shared" si="0"/>
        <v>57</v>
      </c>
      <c r="B62" s="46">
        <v>60</v>
      </c>
      <c r="C62" s="16" t="s">
        <v>200</v>
      </c>
      <c r="D62" s="7">
        <v>102046</v>
      </c>
      <c r="E62" s="7">
        <v>141</v>
      </c>
      <c r="F62" s="187">
        <v>723.73049645390074</v>
      </c>
    </row>
    <row r="63" spans="1:6" ht="12" customHeight="1" x14ac:dyDescent="0.2">
      <c r="A63" s="15">
        <f t="shared" si="0"/>
        <v>58</v>
      </c>
      <c r="B63" s="46">
        <v>61</v>
      </c>
      <c r="C63" s="16" t="s">
        <v>500</v>
      </c>
      <c r="D63" s="7">
        <v>114199</v>
      </c>
      <c r="E63" s="7">
        <v>158</v>
      </c>
      <c r="F63" s="187">
        <v>722.77848101265818</v>
      </c>
    </row>
    <row r="64" spans="1:6" ht="12" customHeight="1" x14ac:dyDescent="0.2">
      <c r="A64" s="15">
        <f t="shared" si="0"/>
        <v>59</v>
      </c>
      <c r="B64" s="46">
        <v>62</v>
      </c>
      <c r="C64" s="16" t="s">
        <v>404</v>
      </c>
      <c r="D64" s="7">
        <v>342172</v>
      </c>
      <c r="E64" s="7">
        <v>473</v>
      </c>
      <c r="F64" s="187">
        <v>723.40803382663853</v>
      </c>
    </row>
    <row r="65" spans="1:6" ht="12" customHeight="1" x14ac:dyDescent="0.2">
      <c r="A65" s="15">
        <f t="shared" si="0"/>
        <v>60</v>
      </c>
      <c r="B65" s="46">
        <v>63</v>
      </c>
      <c r="C65" s="16" t="s">
        <v>501</v>
      </c>
      <c r="D65" s="7">
        <v>169632</v>
      </c>
      <c r="E65" s="7">
        <v>184</v>
      </c>
      <c r="F65" s="187">
        <v>921.91304347826087</v>
      </c>
    </row>
    <row r="66" spans="1:6" ht="12" customHeight="1" x14ac:dyDescent="0.2">
      <c r="A66" s="15">
        <f t="shared" si="0"/>
        <v>61</v>
      </c>
      <c r="B66" s="46">
        <v>64</v>
      </c>
      <c r="C66" s="16" t="s">
        <v>201</v>
      </c>
      <c r="D66" s="7">
        <v>75220</v>
      </c>
      <c r="E66" s="7">
        <v>87</v>
      </c>
      <c r="F66" s="187">
        <v>864.59770114942523</v>
      </c>
    </row>
    <row r="67" spans="1:6" ht="12" customHeight="1" x14ac:dyDescent="0.2">
      <c r="A67" s="15">
        <f t="shared" si="0"/>
        <v>62</v>
      </c>
      <c r="B67" s="46">
        <v>65</v>
      </c>
      <c r="C67" s="16" t="s">
        <v>405</v>
      </c>
      <c r="D67" s="7">
        <v>63435</v>
      </c>
      <c r="E67" s="7">
        <v>89</v>
      </c>
      <c r="F67" s="187">
        <v>712.75280898876406</v>
      </c>
    </row>
    <row r="68" spans="1:6" ht="12" customHeight="1" x14ac:dyDescent="0.2">
      <c r="A68" s="15">
        <f t="shared" si="0"/>
        <v>63</v>
      </c>
      <c r="B68" s="46">
        <v>66</v>
      </c>
      <c r="C68" s="16" t="s">
        <v>406</v>
      </c>
      <c r="D68" s="7">
        <v>16512</v>
      </c>
      <c r="E68" s="7">
        <v>23</v>
      </c>
      <c r="F68" s="187">
        <v>717.91304347826087</v>
      </c>
    </row>
    <row r="69" spans="1:6" ht="12" customHeight="1" x14ac:dyDescent="0.2">
      <c r="A69" s="15">
        <f t="shared" si="0"/>
        <v>64</v>
      </c>
      <c r="B69" s="46">
        <v>67</v>
      </c>
      <c r="C69" s="16" t="s">
        <v>202</v>
      </c>
      <c r="D69" s="7">
        <v>76025</v>
      </c>
      <c r="E69" s="7">
        <v>107</v>
      </c>
      <c r="F69" s="187">
        <v>710.51401869158883</v>
      </c>
    </row>
    <row r="70" spans="1:6" ht="12" customHeight="1" x14ac:dyDescent="0.2">
      <c r="A70" s="15">
        <f t="shared" si="0"/>
        <v>65</v>
      </c>
      <c r="B70" s="46">
        <v>68</v>
      </c>
      <c r="C70" s="16" t="s">
        <v>203</v>
      </c>
      <c r="D70" s="7">
        <v>118400</v>
      </c>
      <c r="E70" s="7">
        <v>169</v>
      </c>
      <c r="F70" s="187">
        <v>700.59171597633133</v>
      </c>
    </row>
    <row r="71" spans="1:6" ht="12" customHeight="1" x14ac:dyDescent="0.2">
      <c r="A71" s="15">
        <f t="shared" si="0"/>
        <v>66</v>
      </c>
      <c r="B71" s="46">
        <v>69</v>
      </c>
      <c r="C71" s="16" t="s">
        <v>407</v>
      </c>
      <c r="D71" s="7">
        <v>90771</v>
      </c>
      <c r="E71" s="7">
        <v>125</v>
      </c>
      <c r="F71" s="187">
        <v>726.16800000000001</v>
      </c>
    </row>
    <row r="72" spans="1:6" ht="12" customHeight="1" x14ac:dyDescent="0.2">
      <c r="A72" s="15">
        <f t="shared" ref="A72:A135" si="1">A71+1</f>
        <v>67</v>
      </c>
      <c r="B72" s="46">
        <v>70</v>
      </c>
      <c r="C72" s="16" t="s">
        <v>204</v>
      </c>
      <c r="D72" s="7">
        <v>91684</v>
      </c>
      <c r="E72" s="7">
        <v>125</v>
      </c>
      <c r="F72" s="187">
        <v>733.47199999999998</v>
      </c>
    </row>
    <row r="73" spans="1:6" ht="12" customHeight="1" x14ac:dyDescent="0.2">
      <c r="A73" s="15">
        <f t="shared" si="1"/>
        <v>68</v>
      </c>
      <c r="B73" s="46">
        <v>71</v>
      </c>
      <c r="C73" s="16" t="s">
        <v>205</v>
      </c>
      <c r="D73" s="7">
        <v>78232</v>
      </c>
      <c r="E73" s="7">
        <v>87</v>
      </c>
      <c r="F73" s="187">
        <v>899.21839080459768</v>
      </c>
    </row>
    <row r="74" spans="1:6" ht="12" customHeight="1" x14ac:dyDescent="0.2">
      <c r="A74" s="15">
        <f t="shared" si="1"/>
        <v>69</v>
      </c>
      <c r="B74" s="46">
        <v>73</v>
      </c>
      <c r="C74" s="16" t="s">
        <v>206</v>
      </c>
      <c r="D74" s="7">
        <v>97673</v>
      </c>
      <c r="E74" s="7">
        <v>108</v>
      </c>
      <c r="F74" s="187">
        <v>904.37962962962968</v>
      </c>
    </row>
    <row r="75" spans="1:6" ht="12" customHeight="1" x14ac:dyDescent="0.2">
      <c r="A75" s="15">
        <f t="shared" si="1"/>
        <v>70</v>
      </c>
      <c r="B75" s="46">
        <v>74</v>
      </c>
      <c r="C75" s="16" t="s">
        <v>409</v>
      </c>
      <c r="D75" s="7">
        <v>173634</v>
      </c>
      <c r="E75" s="7">
        <v>194</v>
      </c>
      <c r="F75" s="187">
        <v>895.02061855670104</v>
      </c>
    </row>
    <row r="76" spans="1:6" ht="12" customHeight="1" x14ac:dyDescent="0.2">
      <c r="A76" s="15">
        <f t="shared" si="1"/>
        <v>71</v>
      </c>
      <c r="B76" s="46">
        <v>75</v>
      </c>
      <c r="C76" s="16" t="s">
        <v>410</v>
      </c>
      <c r="D76" s="7">
        <v>255828</v>
      </c>
      <c r="E76" s="7">
        <v>290</v>
      </c>
      <c r="F76" s="187">
        <v>882.16551724137935</v>
      </c>
    </row>
    <row r="77" spans="1:6" ht="12" customHeight="1" x14ac:dyDescent="0.2">
      <c r="A77" s="15">
        <f t="shared" si="1"/>
        <v>72</v>
      </c>
      <c r="B77" s="46">
        <v>76</v>
      </c>
      <c r="C77" s="16" t="s">
        <v>207</v>
      </c>
      <c r="D77" s="7">
        <v>419571</v>
      </c>
      <c r="E77" s="7">
        <v>454</v>
      </c>
      <c r="F77" s="187">
        <v>924.16519823788542</v>
      </c>
    </row>
    <row r="78" spans="1:6" ht="12" customHeight="1" x14ac:dyDescent="0.2">
      <c r="A78" s="15">
        <f t="shared" si="1"/>
        <v>73</v>
      </c>
      <c r="B78" s="46">
        <v>77</v>
      </c>
      <c r="C78" s="16" t="s">
        <v>208</v>
      </c>
      <c r="D78" s="7">
        <v>122215</v>
      </c>
      <c r="E78" s="7">
        <v>145</v>
      </c>
      <c r="F78" s="187">
        <v>842.86206896551721</v>
      </c>
    </row>
    <row r="79" spans="1:6" ht="12" customHeight="1" x14ac:dyDescent="0.2">
      <c r="A79" s="15">
        <f t="shared" si="1"/>
        <v>74</v>
      </c>
      <c r="B79" s="46">
        <v>78</v>
      </c>
      <c r="C79" s="16" t="s">
        <v>209</v>
      </c>
      <c r="D79" s="7">
        <v>127394</v>
      </c>
      <c r="E79" s="7">
        <v>143</v>
      </c>
      <c r="F79" s="187">
        <v>890.86713286713291</v>
      </c>
    </row>
    <row r="80" spans="1:6" ht="12" customHeight="1" x14ac:dyDescent="0.2">
      <c r="A80" s="15">
        <f t="shared" si="1"/>
        <v>75</v>
      </c>
      <c r="B80" s="46">
        <v>79</v>
      </c>
      <c r="C80" s="16" t="s">
        <v>411</v>
      </c>
      <c r="D80" s="7">
        <v>139469</v>
      </c>
      <c r="E80" s="7">
        <v>158</v>
      </c>
      <c r="F80" s="187">
        <v>882.71518987341767</v>
      </c>
    </row>
    <row r="81" spans="1:6" ht="12" customHeight="1" x14ac:dyDescent="0.2">
      <c r="A81" s="15">
        <f t="shared" si="1"/>
        <v>76</v>
      </c>
      <c r="B81" s="46">
        <v>80</v>
      </c>
      <c r="C81" s="16" t="s">
        <v>412</v>
      </c>
      <c r="D81" s="7">
        <v>102266</v>
      </c>
      <c r="E81" s="7">
        <v>140</v>
      </c>
      <c r="F81" s="187">
        <v>730.47142857142853</v>
      </c>
    </row>
    <row r="82" spans="1:6" ht="12" customHeight="1" x14ac:dyDescent="0.2">
      <c r="A82" s="15">
        <f t="shared" si="1"/>
        <v>77</v>
      </c>
      <c r="B82" s="46">
        <v>81</v>
      </c>
      <c r="C82" s="16" t="s">
        <v>210</v>
      </c>
      <c r="D82" s="7">
        <v>69752</v>
      </c>
      <c r="E82" s="7">
        <v>81</v>
      </c>
      <c r="F82" s="187">
        <v>861.1358024691358</v>
      </c>
    </row>
    <row r="83" spans="1:6" ht="12" customHeight="1" x14ac:dyDescent="0.2">
      <c r="A83" s="15">
        <f t="shared" si="1"/>
        <v>78</v>
      </c>
      <c r="B83" s="46">
        <v>82</v>
      </c>
      <c r="C83" s="16" t="s">
        <v>211</v>
      </c>
      <c r="D83" s="7">
        <v>37229</v>
      </c>
      <c r="E83" s="7">
        <v>42</v>
      </c>
      <c r="F83" s="187">
        <v>886.40476190476193</v>
      </c>
    </row>
    <row r="84" spans="1:6" ht="12" customHeight="1" x14ac:dyDescent="0.2">
      <c r="A84" s="15">
        <f t="shared" si="1"/>
        <v>79</v>
      </c>
      <c r="B84" s="46">
        <v>83</v>
      </c>
      <c r="C84" s="16" t="s">
        <v>143</v>
      </c>
      <c r="D84" s="7">
        <v>118454</v>
      </c>
      <c r="E84" s="7">
        <v>146</v>
      </c>
      <c r="F84" s="187">
        <v>811.32876712328766</v>
      </c>
    </row>
    <row r="85" spans="1:6" ht="12" customHeight="1" x14ac:dyDescent="0.2">
      <c r="A85" s="15">
        <f t="shared" si="1"/>
        <v>80</v>
      </c>
      <c r="B85" s="46">
        <v>84</v>
      </c>
      <c r="C85" s="16" t="s">
        <v>489</v>
      </c>
      <c r="D85" s="7">
        <v>88026</v>
      </c>
      <c r="E85" s="7">
        <v>98</v>
      </c>
      <c r="F85" s="187">
        <v>898.22448979591832</v>
      </c>
    </row>
    <row r="86" spans="1:6" ht="12" customHeight="1" x14ac:dyDescent="0.2">
      <c r="A86" s="15">
        <f t="shared" si="1"/>
        <v>81</v>
      </c>
      <c r="B86" s="46">
        <v>85</v>
      </c>
      <c r="C86" s="16" t="s">
        <v>502</v>
      </c>
      <c r="D86" s="7">
        <v>376799</v>
      </c>
      <c r="E86" s="7">
        <v>419</v>
      </c>
      <c r="F86" s="187">
        <v>899.28162291169451</v>
      </c>
    </row>
    <row r="87" spans="1:6" ht="12" customHeight="1" x14ac:dyDescent="0.2">
      <c r="A87" s="15">
        <f t="shared" si="1"/>
        <v>82</v>
      </c>
      <c r="B87" s="46">
        <v>86</v>
      </c>
      <c r="C87" s="16" t="s">
        <v>503</v>
      </c>
      <c r="D87" s="7">
        <v>152769</v>
      </c>
      <c r="E87" s="7">
        <v>177</v>
      </c>
      <c r="F87" s="187">
        <v>863.10169491525426</v>
      </c>
    </row>
    <row r="88" spans="1:6" ht="12" customHeight="1" x14ac:dyDescent="0.2">
      <c r="A88" s="15">
        <f t="shared" si="1"/>
        <v>83</v>
      </c>
      <c r="B88" s="46">
        <v>87</v>
      </c>
      <c r="C88" s="16" t="s">
        <v>212</v>
      </c>
      <c r="D88" s="7">
        <v>98787</v>
      </c>
      <c r="E88" s="7">
        <v>111</v>
      </c>
      <c r="F88" s="187">
        <v>889.97297297297303</v>
      </c>
    </row>
    <row r="89" spans="1:6" ht="12" customHeight="1" x14ac:dyDescent="0.2">
      <c r="A89" s="15">
        <f t="shared" si="1"/>
        <v>84</v>
      </c>
      <c r="B89" s="46">
        <v>88</v>
      </c>
      <c r="C89" s="16" t="s">
        <v>413</v>
      </c>
      <c r="D89" s="7">
        <v>284179</v>
      </c>
      <c r="E89" s="7">
        <v>339</v>
      </c>
      <c r="F89" s="187">
        <v>838.28613569321533</v>
      </c>
    </row>
    <row r="90" spans="1:6" ht="12" customHeight="1" x14ac:dyDescent="0.2">
      <c r="A90" s="15">
        <f t="shared" si="1"/>
        <v>85</v>
      </c>
      <c r="B90" s="46">
        <v>89</v>
      </c>
      <c r="C90" s="16" t="s">
        <v>213</v>
      </c>
      <c r="D90" s="7">
        <v>247590</v>
      </c>
      <c r="E90" s="7">
        <v>275</v>
      </c>
      <c r="F90" s="187">
        <v>900.32727272727277</v>
      </c>
    </row>
    <row r="91" spans="1:6" ht="12" customHeight="1" x14ac:dyDescent="0.2">
      <c r="A91" s="15">
        <f t="shared" si="1"/>
        <v>86</v>
      </c>
      <c r="B91" s="46">
        <v>90</v>
      </c>
      <c r="C91" s="16" t="s">
        <v>214</v>
      </c>
      <c r="D91" s="7">
        <v>736841</v>
      </c>
      <c r="E91" s="7">
        <v>833</v>
      </c>
      <c r="F91" s="187">
        <v>884.56302521008399</v>
      </c>
    </row>
    <row r="92" spans="1:6" ht="12" customHeight="1" x14ac:dyDescent="0.2">
      <c r="A92" s="15">
        <f t="shared" si="1"/>
        <v>87</v>
      </c>
      <c r="B92" s="46">
        <v>91</v>
      </c>
      <c r="C92" s="16" t="s">
        <v>215</v>
      </c>
      <c r="D92" s="7">
        <v>100000</v>
      </c>
      <c r="E92" s="7">
        <v>115</v>
      </c>
      <c r="F92" s="187">
        <v>869.56521739130437</v>
      </c>
    </row>
    <row r="93" spans="1:6" ht="12" customHeight="1" x14ac:dyDescent="0.2">
      <c r="A93" s="15">
        <f t="shared" si="1"/>
        <v>88</v>
      </c>
      <c r="B93" s="46">
        <v>92</v>
      </c>
      <c r="C93" s="16" t="s">
        <v>216</v>
      </c>
      <c r="D93" s="7">
        <v>74707</v>
      </c>
      <c r="E93" s="7">
        <v>109</v>
      </c>
      <c r="F93" s="187">
        <v>685.38532110091739</v>
      </c>
    </row>
    <row r="94" spans="1:6" ht="12" customHeight="1" x14ac:dyDescent="0.2">
      <c r="A94" s="15">
        <f t="shared" si="1"/>
        <v>89</v>
      </c>
      <c r="B94" s="46">
        <v>93</v>
      </c>
      <c r="C94" s="16" t="s">
        <v>414</v>
      </c>
      <c r="D94" s="7">
        <v>50939</v>
      </c>
      <c r="E94" s="7">
        <v>73</v>
      </c>
      <c r="F94" s="187">
        <v>697.79452054794524</v>
      </c>
    </row>
    <row r="95" spans="1:6" ht="12" customHeight="1" x14ac:dyDescent="0.2">
      <c r="A95" s="15">
        <f t="shared" si="1"/>
        <v>90</v>
      </c>
      <c r="B95" s="46">
        <v>94</v>
      </c>
      <c r="C95" s="16" t="s">
        <v>490</v>
      </c>
      <c r="D95" s="7">
        <v>281032</v>
      </c>
      <c r="E95" s="7">
        <v>395</v>
      </c>
      <c r="F95" s="187">
        <v>711.47341772151901</v>
      </c>
    </row>
    <row r="96" spans="1:6" ht="12" customHeight="1" x14ac:dyDescent="0.2">
      <c r="A96" s="15">
        <f t="shared" si="1"/>
        <v>91</v>
      </c>
      <c r="B96" s="46">
        <v>95</v>
      </c>
      <c r="C96" s="16" t="s">
        <v>504</v>
      </c>
      <c r="D96" s="7">
        <v>78700</v>
      </c>
      <c r="E96" s="7">
        <v>89</v>
      </c>
      <c r="F96" s="187">
        <v>884.2696629213483</v>
      </c>
    </row>
    <row r="97" spans="1:6" ht="12" customHeight="1" x14ac:dyDescent="0.2">
      <c r="A97" s="15">
        <f t="shared" si="1"/>
        <v>92</v>
      </c>
      <c r="B97" s="46">
        <v>96</v>
      </c>
      <c r="C97" s="16" t="s">
        <v>217</v>
      </c>
      <c r="D97" s="7">
        <v>102864</v>
      </c>
      <c r="E97" s="7">
        <v>135</v>
      </c>
      <c r="F97" s="187">
        <v>761.95555555555552</v>
      </c>
    </row>
    <row r="98" spans="1:6" ht="12" customHeight="1" x14ac:dyDescent="0.2">
      <c r="A98" s="15">
        <f t="shared" si="1"/>
        <v>93</v>
      </c>
      <c r="B98" s="46">
        <v>97</v>
      </c>
      <c r="C98" s="16" t="s">
        <v>218</v>
      </c>
      <c r="D98" s="7">
        <v>85389</v>
      </c>
      <c r="E98" s="7">
        <v>123</v>
      </c>
      <c r="F98" s="187">
        <v>694.21951219512198</v>
      </c>
    </row>
    <row r="99" spans="1:6" ht="12" customHeight="1" x14ac:dyDescent="0.2">
      <c r="A99" s="15">
        <f t="shared" si="1"/>
        <v>94</v>
      </c>
      <c r="B99" s="46">
        <v>98</v>
      </c>
      <c r="C99" s="16" t="s">
        <v>219</v>
      </c>
      <c r="D99" s="7">
        <v>150368</v>
      </c>
      <c r="E99" s="7">
        <v>218</v>
      </c>
      <c r="F99" s="187">
        <v>689.7614678899082</v>
      </c>
    </row>
    <row r="100" spans="1:6" ht="12" customHeight="1" x14ac:dyDescent="0.2">
      <c r="A100" s="15">
        <f t="shared" si="1"/>
        <v>95</v>
      </c>
      <c r="B100" s="46">
        <v>99</v>
      </c>
      <c r="C100" s="16" t="s">
        <v>220</v>
      </c>
      <c r="D100" s="7">
        <v>75547</v>
      </c>
      <c r="E100" s="7">
        <v>86</v>
      </c>
      <c r="F100" s="187">
        <v>878.45348837209303</v>
      </c>
    </row>
    <row r="101" spans="1:6" ht="12" customHeight="1" x14ac:dyDescent="0.2">
      <c r="A101" s="15">
        <f t="shared" si="1"/>
        <v>96</v>
      </c>
      <c r="B101" s="46">
        <v>100</v>
      </c>
      <c r="C101" s="16" t="s">
        <v>221</v>
      </c>
      <c r="D101" s="7">
        <v>383058</v>
      </c>
      <c r="E101" s="7">
        <v>445</v>
      </c>
      <c r="F101" s="187">
        <v>860.80449438202243</v>
      </c>
    </row>
    <row r="102" spans="1:6" ht="12" customHeight="1" x14ac:dyDescent="0.2">
      <c r="A102" s="15">
        <f t="shared" si="1"/>
        <v>97</v>
      </c>
      <c r="B102" s="46">
        <v>101</v>
      </c>
      <c r="C102" s="16" t="s">
        <v>415</v>
      </c>
      <c r="D102" s="7">
        <v>9831</v>
      </c>
      <c r="E102" s="7">
        <v>15</v>
      </c>
      <c r="F102" s="187">
        <v>655.4</v>
      </c>
    </row>
    <row r="103" spans="1:6" ht="12" customHeight="1" x14ac:dyDescent="0.2">
      <c r="A103" s="15">
        <f t="shared" si="1"/>
        <v>98</v>
      </c>
      <c r="B103" s="46">
        <v>102</v>
      </c>
      <c r="C103" s="16" t="s">
        <v>222</v>
      </c>
      <c r="D103" s="7">
        <v>184457</v>
      </c>
      <c r="E103" s="7">
        <v>213</v>
      </c>
      <c r="F103" s="187">
        <v>865.99530516431923</v>
      </c>
    </row>
    <row r="104" spans="1:6" ht="12" customHeight="1" x14ac:dyDescent="0.2">
      <c r="A104" s="15">
        <f t="shared" si="1"/>
        <v>99</v>
      </c>
      <c r="B104" s="46">
        <v>103</v>
      </c>
      <c r="C104" s="16" t="s">
        <v>223</v>
      </c>
      <c r="D104" s="7">
        <v>135000</v>
      </c>
      <c r="E104" s="7">
        <v>151</v>
      </c>
      <c r="F104" s="187">
        <v>894.0397350993378</v>
      </c>
    </row>
    <row r="105" spans="1:6" ht="12" customHeight="1" x14ac:dyDescent="0.2">
      <c r="A105" s="15">
        <f t="shared" si="1"/>
        <v>100</v>
      </c>
      <c r="B105" s="46">
        <v>105</v>
      </c>
      <c r="C105" s="16" t="s">
        <v>225</v>
      </c>
      <c r="D105" s="7">
        <v>92504</v>
      </c>
      <c r="E105" s="7">
        <v>132</v>
      </c>
      <c r="F105" s="187">
        <v>700.78787878787875</v>
      </c>
    </row>
    <row r="106" spans="1:6" ht="12" customHeight="1" x14ac:dyDescent="0.2">
      <c r="A106" s="15">
        <f t="shared" si="1"/>
        <v>101</v>
      </c>
      <c r="B106" s="46">
        <v>106</v>
      </c>
      <c r="C106" s="16" t="s">
        <v>226</v>
      </c>
      <c r="D106" s="7">
        <v>138147</v>
      </c>
      <c r="E106" s="7">
        <v>201</v>
      </c>
      <c r="F106" s="187">
        <v>687.29850746268653</v>
      </c>
    </row>
    <row r="107" spans="1:6" ht="12" customHeight="1" x14ac:dyDescent="0.2">
      <c r="A107" s="15">
        <f t="shared" si="1"/>
        <v>102</v>
      </c>
      <c r="B107" s="46">
        <v>107</v>
      </c>
      <c r="C107" s="16" t="s">
        <v>227</v>
      </c>
      <c r="D107" s="7">
        <v>42671</v>
      </c>
      <c r="E107" s="7">
        <v>65</v>
      </c>
      <c r="F107" s="187">
        <v>656.47692307692307</v>
      </c>
    </row>
    <row r="108" spans="1:6" ht="12" customHeight="1" x14ac:dyDescent="0.2">
      <c r="A108" s="15">
        <f t="shared" si="1"/>
        <v>103</v>
      </c>
      <c r="B108" s="46">
        <v>108</v>
      </c>
      <c r="C108" s="16" t="s">
        <v>228</v>
      </c>
      <c r="D108" s="7">
        <v>76000</v>
      </c>
      <c r="E108" s="7">
        <v>102</v>
      </c>
      <c r="F108" s="187">
        <v>745.0980392156863</v>
      </c>
    </row>
    <row r="109" spans="1:6" ht="12" customHeight="1" x14ac:dyDescent="0.2">
      <c r="A109" s="15">
        <f t="shared" si="1"/>
        <v>104</v>
      </c>
      <c r="B109" s="46">
        <v>110</v>
      </c>
      <c r="C109" s="16" t="s">
        <v>417</v>
      </c>
      <c r="D109" s="7">
        <v>87770</v>
      </c>
      <c r="E109" s="7">
        <v>112</v>
      </c>
      <c r="F109" s="187">
        <v>783.66071428571433</v>
      </c>
    </row>
    <row r="110" spans="1:6" ht="12" customHeight="1" x14ac:dyDescent="0.2">
      <c r="A110" s="15">
        <f t="shared" si="1"/>
        <v>105</v>
      </c>
      <c r="B110" s="46">
        <v>111</v>
      </c>
      <c r="C110" s="16" t="s">
        <v>229</v>
      </c>
      <c r="D110" s="7">
        <v>335707</v>
      </c>
      <c r="E110" s="7">
        <v>375</v>
      </c>
      <c r="F110" s="187">
        <v>895.21866666666665</v>
      </c>
    </row>
    <row r="111" spans="1:6" ht="12" customHeight="1" x14ac:dyDescent="0.2">
      <c r="A111" s="15">
        <f t="shared" si="1"/>
        <v>106</v>
      </c>
      <c r="B111" s="46">
        <v>112</v>
      </c>
      <c r="C111" s="16" t="s">
        <v>230</v>
      </c>
      <c r="D111" s="7">
        <v>60000</v>
      </c>
      <c r="E111" s="7">
        <v>84</v>
      </c>
      <c r="F111" s="187">
        <v>714.28571428571433</v>
      </c>
    </row>
    <row r="112" spans="1:6" ht="12" customHeight="1" x14ac:dyDescent="0.2">
      <c r="A112" s="15">
        <f t="shared" si="1"/>
        <v>107</v>
      </c>
      <c r="B112" s="46">
        <v>113</v>
      </c>
      <c r="C112" s="16" t="s">
        <v>231</v>
      </c>
      <c r="D112" s="7">
        <v>1505389</v>
      </c>
      <c r="E112" s="7">
        <v>1786</v>
      </c>
      <c r="F112" s="187">
        <v>842.88297872340422</v>
      </c>
    </row>
    <row r="113" spans="1:6" ht="12" customHeight="1" x14ac:dyDescent="0.2">
      <c r="A113" s="15">
        <f t="shared" si="1"/>
        <v>108</v>
      </c>
      <c r="B113" s="46">
        <v>114</v>
      </c>
      <c r="C113" s="16" t="s">
        <v>232</v>
      </c>
      <c r="D113" s="7">
        <v>568676</v>
      </c>
      <c r="E113" s="7">
        <v>642</v>
      </c>
      <c r="F113" s="187">
        <v>885.78816199376945</v>
      </c>
    </row>
    <row r="114" spans="1:6" ht="12" customHeight="1" x14ac:dyDescent="0.2">
      <c r="A114" s="15">
        <f t="shared" si="1"/>
        <v>109</v>
      </c>
      <c r="B114" s="46">
        <v>115</v>
      </c>
      <c r="C114" s="16" t="s">
        <v>233</v>
      </c>
      <c r="D114" s="7">
        <v>156908</v>
      </c>
      <c r="E114" s="7">
        <v>224</v>
      </c>
      <c r="F114" s="187">
        <v>700.48214285714289</v>
      </c>
    </row>
    <row r="115" spans="1:6" ht="12" customHeight="1" x14ac:dyDescent="0.2">
      <c r="A115" s="15">
        <f t="shared" si="1"/>
        <v>110</v>
      </c>
      <c r="B115" s="46">
        <v>117</v>
      </c>
      <c r="C115" s="16" t="s">
        <v>418</v>
      </c>
      <c r="D115" s="7">
        <v>110000</v>
      </c>
      <c r="E115" s="7">
        <v>125</v>
      </c>
      <c r="F115" s="187">
        <v>880</v>
      </c>
    </row>
    <row r="116" spans="1:6" ht="12" customHeight="1" x14ac:dyDescent="0.2">
      <c r="A116" s="15">
        <f t="shared" si="1"/>
        <v>111</v>
      </c>
      <c r="B116" s="46">
        <v>118</v>
      </c>
      <c r="C116" s="16" t="s">
        <v>144</v>
      </c>
      <c r="D116" s="7">
        <v>138791</v>
      </c>
      <c r="E116" s="7">
        <v>178</v>
      </c>
      <c r="F116" s="187">
        <v>779.72471910112358</v>
      </c>
    </row>
    <row r="117" spans="1:6" ht="12" customHeight="1" x14ac:dyDescent="0.2">
      <c r="A117" s="15">
        <f t="shared" si="1"/>
        <v>112</v>
      </c>
      <c r="B117" s="46">
        <v>119</v>
      </c>
      <c r="C117" s="16" t="s">
        <v>419</v>
      </c>
      <c r="D117" s="7">
        <v>69437</v>
      </c>
      <c r="E117" s="7">
        <v>98</v>
      </c>
      <c r="F117" s="187">
        <v>708.5408163265306</v>
      </c>
    </row>
    <row r="118" spans="1:6" ht="12" customHeight="1" x14ac:dyDescent="0.2">
      <c r="A118" s="15">
        <f t="shared" si="1"/>
        <v>113</v>
      </c>
      <c r="B118" s="46">
        <v>120</v>
      </c>
      <c r="C118" s="16" t="s">
        <v>235</v>
      </c>
      <c r="D118" s="7">
        <v>197691</v>
      </c>
      <c r="E118" s="7">
        <v>219</v>
      </c>
      <c r="F118" s="187">
        <v>902.69863013698625</v>
      </c>
    </row>
    <row r="119" spans="1:6" ht="12" customHeight="1" x14ac:dyDescent="0.2">
      <c r="A119" s="15">
        <f t="shared" si="1"/>
        <v>114</v>
      </c>
      <c r="B119" s="46">
        <v>121</v>
      </c>
      <c r="C119" s="16" t="s">
        <v>236</v>
      </c>
      <c r="D119" s="7">
        <v>440679</v>
      </c>
      <c r="E119" s="7">
        <v>564</v>
      </c>
      <c r="F119" s="187">
        <v>781.34574468085111</v>
      </c>
    </row>
    <row r="120" spans="1:6" ht="12" customHeight="1" x14ac:dyDescent="0.2">
      <c r="A120" s="15">
        <f t="shared" si="1"/>
        <v>115</v>
      </c>
      <c r="B120" s="46">
        <v>123</v>
      </c>
      <c r="C120" s="16" t="s">
        <v>420</v>
      </c>
      <c r="D120" s="7">
        <v>48986</v>
      </c>
      <c r="E120" s="7">
        <v>62</v>
      </c>
      <c r="F120" s="187">
        <v>790.09677419354841</v>
      </c>
    </row>
    <row r="121" spans="1:6" ht="12" customHeight="1" x14ac:dyDescent="0.2">
      <c r="A121" s="15">
        <f t="shared" si="1"/>
        <v>116</v>
      </c>
      <c r="B121" s="46">
        <v>125</v>
      </c>
      <c r="C121" s="16" t="s">
        <v>239</v>
      </c>
      <c r="D121" s="7">
        <v>170000</v>
      </c>
      <c r="E121" s="7">
        <v>240</v>
      </c>
      <c r="F121" s="187">
        <v>708.33333333333337</v>
      </c>
    </row>
    <row r="122" spans="1:6" ht="12" customHeight="1" x14ac:dyDescent="0.2">
      <c r="A122" s="15">
        <f t="shared" si="1"/>
        <v>117</v>
      </c>
      <c r="B122" s="46">
        <v>126</v>
      </c>
      <c r="C122" s="16" t="s">
        <v>505</v>
      </c>
      <c r="D122" s="7">
        <v>142704</v>
      </c>
      <c r="E122" s="7">
        <v>159</v>
      </c>
      <c r="F122" s="187">
        <v>897.5094339622641</v>
      </c>
    </row>
    <row r="123" spans="1:6" ht="12" customHeight="1" x14ac:dyDescent="0.2">
      <c r="A123" s="15">
        <f t="shared" si="1"/>
        <v>118</v>
      </c>
      <c r="B123" s="46">
        <v>127</v>
      </c>
      <c r="C123" s="16" t="s">
        <v>240</v>
      </c>
      <c r="D123" s="7">
        <v>99069</v>
      </c>
      <c r="E123" s="7">
        <v>109</v>
      </c>
      <c r="F123" s="187">
        <v>908.88990825688074</v>
      </c>
    </row>
    <row r="124" spans="1:6" ht="12" customHeight="1" x14ac:dyDescent="0.2">
      <c r="A124" s="15">
        <f t="shared" si="1"/>
        <v>119</v>
      </c>
      <c r="B124" s="46">
        <v>128</v>
      </c>
      <c r="C124" s="16" t="s">
        <v>241</v>
      </c>
      <c r="D124" s="7">
        <v>290483</v>
      </c>
      <c r="E124" s="7">
        <v>313</v>
      </c>
      <c r="F124" s="187">
        <v>928.06070287539933</v>
      </c>
    </row>
    <row r="125" spans="1:6" ht="12" customHeight="1" x14ac:dyDescent="0.2">
      <c r="A125" s="15">
        <f t="shared" si="1"/>
        <v>120</v>
      </c>
      <c r="B125" s="46">
        <v>130</v>
      </c>
      <c r="C125" s="16" t="s">
        <v>422</v>
      </c>
      <c r="D125" s="7">
        <v>119641</v>
      </c>
      <c r="E125" s="7">
        <v>176</v>
      </c>
      <c r="F125" s="187">
        <v>679.77840909090912</v>
      </c>
    </row>
    <row r="126" spans="1:6" ht="12" customHeight="1" x14ac:dyDescent="0.2">
      <c r="A126" s="15">
        <f t="shared" si="1"/>
        <v>121</v>
      </c>
      <c r="B126" s="46">
        <v>131</v>
      </c>
      <c r="C126" s="16" t="s">
        <v>242</v>
      </c>
      <c r="D126" s="7">
        <v>434500</v>
      </c>
      <c r="E126" s="7">
        <v>643</v>
      </c>
      <c r="F126" s="187">
        <v>675.7387247278383</v>
      </c>
    </row>
    <row r="127" spans="1:6" ht="12" customHeight="1" x14ac:dyDescent="0.2">
      <c r="A127" s="15">
        <f t="shared" si="1"/>
        <v>122</v>
      </c>
      <c r="B127" s="46">
        <v>132</v>
      </c>
      <c r="C127" s="16" t="s">
        <v>423</v>
      </c>
      <c r="D127" s="7">
        <v>52630</v>
      </c>
      <c r="E127" s="7">
        <v>75</v>
      </c>
      <c r="F127" s="187">
        <v>701.73333333333335</v>
      </c>
    </row>
    <row r="128" spans="1:6" ht="12" customHeight="1" x14ac:dyDescent="0.2">
      <c r="A128" s="15">
        <f t="shared" si="1"/>
        <v>123</v>
      </c>
      <c r="B128" s="46">
        <v>133</v>
      </c>
      <c r="C128" s="16" t="s">
        <v>145</v>
      </c>
      <c r="D128" s="7">
        <v>52632</v>
      </c>
      <c r="E128" s="7">
        <v>60</v>
      </c>
      <c r="F128" s="187">
        <v>877.2</v>
      </c>
    </row>
    <row r="129" spans="1:6" ht="12" customHeight="1" x14ac:dyDescent="0.2">
      <c r="A129" s="15">
        <f t="shared" si="1"/>
        <v>124</v>
      </c>
      <c r="B129" s="46">
        <v>134</v>
      </c>
      <c r="C129" s="16" t="s">
        <v>243</v>
      </c>
      <c r="D129" s="7">
        <v>263387</v>
      </c>
      <c r="E129" s="7">
        <v>296</v>
      </c>
      <c r="F129" s="187">
        <v>889.82094594594594</v>
      </c>
    </row>
    <row r="130" spans="1:6" ht="12" customHeight="1" x14ac:dyDescent="0.2">
      <c r="A130" s="15">
        <f t="shared" si="1"/>
        <v>125</v>
      </c>
      <c r="B130" s="46">
        <v>135</v>
      </c>
      <c r="C130" s="16" t="s">
        <v>146</v>
      </c>
      <c r="D130" s="7">
        <v>2524187</v>
      </c>
      <c r="E130" s="7">
        <v>2849</v>
      </c>
      <c r="F130" s="187">
        <v>885.990522990523</v>
      </c>
    </row>
    <row r="131" spans="1:6" ht="12" customHeight="1" x14ac:dyDescent="0.2">
      <c r="A131" s="15">
        <f t="shared" si="1"/>
        <v>126</v>
      </c>
      <c r="B131" s="46">
        <v>136</v>
      </c>
      <c r="C131" s="16" t="s">
        <v>244</v>
      </c>
      <c r="D131" s="7">
        <v>200000</v>
      </c>
      <c r="E131" s="7">
        <v>282</v>
      </c>
      <c r="F131" s="187">
        <v>709.21985815602841</v>
      </c>
    </row>
    <row r="132" spans="1:6" ht="12" customHeight="1" x14ac:dyDescent="0.2">
      <c r="A132" s="15">
        <f t="shared" si="1"/>
        <v>127</v>
      </c>
      <c r="B132" s="46">
        <v>137</v>
      </c>
      <c r="C132" s="16" t="s">
        <v>245</v>
      </c>
      <c r="D132" s="7">
        <v>623370</v>
      </c>
      <c r="E132" s="7">
        <v>664</v>
      </c>
      <c r="F132" s="187">
        <v>938.81024096385545</v>
      </c>
    </row>
    <row r="133" spans="1:6" ht="12" customHeight="1" x14ac:dyDescent="0.2">
      <c r="A133" s="15">
        <f t="shared" si="1"/>
        <v>128</v>
      </c>
      <c r="B133" s="46">
        <v>138</v>
      </c>
      <c r="C133" s="16" t="s">
        <v>506</v>
      </c>
      <c r="D133" s="7">
        <v>26714</v>
      </c>
      <c r="E133" s="7">
        <v>32</v>
      </c>
      <c r="F133" s="187">
        <v>834.8125</v>
      </c>
    </row>
    <row r="134" spans="1:6" ht="12" customHeight="1" x14ac:dyDescent="0.2">
      <c r="A134" s="15">
        <f t="shared" si="1"/>
        <v>129</v>
      </c>
      <c r="B134" s="46">
        <v>140</v>
      </c>
      <c r="C134" s="16" t="s">
        <v>247</v>
      </c>
      <c r="D134" s="7">
        <v>35187</v>
      </c>
      <c r="E134" s="7">
        <v>40</v>
      </c>
      <c r="F134" s="187">
        <v>879.67499999999995</v>
      </c>
    </row>
    <row r="135" spans="1:6" ht="12" customHeight="1" x14ac:dyDescent="0.2">
      <c r="A135" s="15">
        <f t="shared" si="1"/>
        <v>130</v>
      </c>
      <c r="B135" s="46">
        <v>141</v>
      </c>
      <c r="C135" s="16" t="s">
        <v>424</v>
      </c>
      <c r="D135" s="7">
        <v>79278</v>
      </c>
      <c r="E135" s="7">
        <v>77</v>
      </c>
      <c r="F135" s="187">
        <v>1029.5844155844156</v>
      </c>
    </row>
    <row r="136" spans="1:6" ht="12" customHeight="1" x14ac:dyDescent="0.2">
      <c r="A136" s="15">
        <f t="shared" ref="A136:A199" si="2">A135+1</f>
        <v>131</v>
      </c>
      <c r="B136" s="46">
        <v>142</v>
      </c>
      <c r="C136" s="16" t="s">
        <v>248</v>
      </c>
      <c r="D136" s="7">
        <v>61183</v>
      </c>
      <c r="E136" s="7">
        <v>88</v>
      </c>
      <c r="F136" s="187">
        <v>695.26136363636363</v>
      </c>
    </row>
    <row r="137" spans="1:6" ht="12" customHeight="1" x14ac:dyDescent="0.2">
      <c r="A137" s="15">
        <f t="shared" si="2"/>
        <v>132</v>
      </c>
      <c r="B137" s="46">
        <v>143</v>
      </c>
      <c r="C137" s="16" t="s">
        <v>425</v>
      </c>
      <c r="D137" s="7">
        <v>70949</v>
      </c>
      <c r="E137" s="7">
        <v>81</v>
      </c>
      <c r="F137" s="187">
        <v>875.91358024691363</v>
      </c>
    </row>
    <row r="138" spans="1:6" ht="12" customHeight="1" x14ac:dyDescent="0.2">
      <c r="A138" s="15">
        <f t="shared" si="2"/>
        <v>133</v>
      </c>
      <c r="B138" s="46">
        <v>144</v>
      </c>
      <c r="C138" s="16" t="s">
        <v>426</v>
      </c>
      <c r="D138" s="7">
        <v>79895</v>
      </c>
      <c r="E138" s="7">
        <v>103</v>
      </c>
      <c r="F138" s="187">
        <v>775.67961165048541</v>
      </c>
    </row>
    <row r="139" spans="1:6" ht="12" customHeight="1" x14ac:dyDescent="0.2">
      <c r="A139" s="15">
        <f t="shared" si="2"/>
        <v>134</v>
      </c>
      <c r="B139" s="46">
        <v>145</v>
      </c>
      <c r="C139" s="16" t="s">
        <v>427</v>
      </c>
      <c r="D139" s="7">
        <v>94302</v>
      </c>
      <c r="E139" s="7">
        <v>135</v>
      </c>
      <c r="F139" s="187">
        <v>698.5333333333333</v>
      </c>
    </row>
    <row r="140" spans="1:6" ht="12" customHeight="1" x14ac:dyDescent="0.2">
      <c r="A140" s="15">
        <f t="shared" si="2"/>
        <v>135</v>
      </c>
      <c r="B140" s="46">
        <v>146</v>
      </c>
      <c r="C140" s="16" t="s">
        <v>428</v>
      </c>
      <c r="D140" s="7">
        <v>56044</v>
      </c>
      <c r="E140" s="7">
        <v>63</v>
      </c>
      <c r="F140" s="187">
        <v>889.58730158730157</v>
      </c>
    </row>
    <row r="141" spans="1:6" ht="12" customHeight="1" x14ac:dyDescent="0.2">
      <c r="A141" s="15">
        <f t="shared" si="2"/>
        <v>136</v>
      </c>
      <c r="B141" s="46">
        <v>147</v>
      </c>
      <c r="C141" s="16" t="s">
        <v>249</v>
      </c>
      <c r="D141" s="7">
        <v>30152</v>
      </c>
      <c r="E141" s="7">
        <v>44</v>
      </c>
      <c r="F141" s="187">
        <v>685.27272727272725</v>
      </c>
    </row>
    <row r="142" spans="1:6" ht="12" customHeight="1" x14ac:dyDescent="0.2">
      <c r="A142" s="15">
        <f t="shared" si="2"/>
        <v>137</v>
      </c>
      <c r="B142" s="46">
        <v>148</v>
      </c>
      <c r="C142" s="16" t="s">
        <v>491</v>
      </c>
      <c r="D142" s="7">
        <v>90839</v>
      </c>
      <c r="E142" s="7">
        <v>100</v>
      </c>
      <c r="F142" s="187">
        <v>908.39</v>
      </c>
    </row>
    <row r="143" spans="1:6" ht="12" customHeight="1" x14ac:dyDescent="0.2">
      <c r="A143" s="15">
        <f t="shared" si="2"/>
        <v>138</v>
      </c>
      <c r="B143" s="46">
        <v>149</v>
      </c>
      <c r="C143" s="16" t="s">
        <v>250</v>
      </c>
      <c r="D143" s="7">
        <v>148885</v>
      </c>
      <c r="E143" s="7">
        <v>167</v>
      </c>
      <c r="F143" s="187">
        <v>891.5269461077844</v>
      </c>
    </row>
    <row r="144" spans="1:6" ht="12" customHeight="1" x14ac:dyDescent="0.2">
      <c r="A144" s="15">
        <f t="shared" si="2"/>
        <v>139</v>
      </c>
      <c r="B144" s="46">
        <v>150</v>
      </c>
      <c r="C144" s="16" t="s">
        <v>251</v>
      </c>
      <c r="D144" s="7">
        <v>51902</v>
      </c>
      <c r="E144" s="7">
        <v>62</v>
      </c>
      <c r="F144" s="187">
        <v>837.12903225806451</v>
      </c>
    </row>
    <row r="145" spans="1:6" ht="12" customHeight="1" x14ac:dyDescent="0.2">
      <c r="A145" s="15">
        <f t="shared" si="2"/>
        <v>140</v>
      </c>
      <c r="B145" s="46">
        <v>151</v>
      </c>
      <c r="C145" s="16" t="s">
        <v>429</v>
      </c>
      <c r="D145" s="7">
        <v>214287</v>
      </c>
      <c r="E145" s="7">
        <v>242</v>
      </c>
      <c r="F145" s="187">
        <v>885.48347107438019</v>
      </c>
    </row>
    <row r="146" spans="1:6" ht="12" customHeight="1" x14ac:dyDescent="0.2">
      <c r="A146" s="15">
        <f t="shared" si="2"/>
        <v>141</v>
      </c>
      <c r="B146" s="46">
        <v>152</v>
      </c>
      <c r="C146" s="16" t="s">
        <v>252</v>
      </c>
      <c r="D146" s="7">
        <v>173825</v>
      </c>
      <c r="E146" s="7">
        <v>199</v>
      </c>
      <c r="F146" s="187">
        <v>873.4924623115578</v>
      </c>
    </row>
    <row r="147" spans="1:6" ht="12" customHeight="1" x14ac:dyDescent="0.2">
      <c r="A147" s="15">
        <f t="shared" si="2"/>
        <v>142</v>
      </c>
      <c r="B147" s="46">
        <v>153</v>
      </c>
      <c r="C147" s="16" t="s">
        <v>253</v>
      </c>
      <c r="D147" s="7">
        <v>55348</v>
      </c>
      <c r="E147" s="7">
        <v>65</v>
      </c>
      <c r="F147" s="187">
        <v>851.50769230769231</v>
      </c>
    </row>
    <row r="148" spans="1:6" ht="12" customHeight="1" x14ac:dyDescent="0.2">
      <c r="A148" s="15">
        <f t="shared" si="2"/>
        <v>143</v>
      </c>
      <c r="B148" s="46">
        <v>154</v>
      </c>
      <c r="C148" s="16" t="s">
        <v>430</v>
      </c>
      <c r="D148" s="7">
        <v>211216</v>
      </c>
      <c r="E148" s="7">
        <v>242</v>
      </c>
      <c r="F148" s="187">
        <v>872.7933884297521</v>
      </c>
    </row>
    <row r="149" spans="1:6" ht="12" customHeight="1" x14ac:dyDescent="0.2">
      <c r="A149" s="15">
        <f t="shared" si="2"/>
        <v>144</v>
      </c>
      <c r="B149" s="46">
        <v>155</v>
      </c>
      <c r="C149" s="16" t="s">
        <v>147</v>
      </c>
      <c r="D149" s="7">
        <v>100574</v>
      </c>
      <c r="E149" s="7">
        <v>122</v>
      </c>
      <c r="F149" s="187">
        <v>824.37704918032784</v>
      </c>
    </row>
    <row r="150" spans="1:6" ht="12" customHeight="1" x14ac:dyDescent="0.2">
      <c r="A150" s="15">
        <f t="shared" si="2"/>
        <v>145</v>
      </c>
      <c r="B150" s="46">
        <v>156</v>
      </c>
      <c r="C150" s="16" t="s">
        <v>254</v>
      </c>
      <c r="D150" s="7">
        <v>107348</v>
      </c>
      <c r="E150" s="7">
        <v>150</v>
      </c>
      <c r="F150" s="187">
        <v>715.65333333333331</v>
      </c>
    </row>
    <row r="151" spans="1:6" ht="12" customHeight="1" x14ac:dyDescent="0.2">
      <c r="A151" s="15">
        <f t="shared" si="2"/>
        <v>146</v>
      </c>
      <c r="B151" s="46">
        <v>157</v>
      </c>
      <c r="C151" s="16" t="s">
        <v>255</v>
      </c>
      <c r="D151" s="7">
        <v>133468</v>
      </c>
      <c r="E151" s="7">
        <v>157</v>
      </c>
      <c r="F151" s="187">
        <v>850.1146496815287</v>
      </c>
    </row>
    <row r="152" spans="1:6" ht="12" customHeight="1" x14ac:dyDescent="0.2">
      <c r="A152" s="15">
        <f t="shared" si="2"/>
        <v>147</v>
      </c>
      <c r="B152" s="46">
        <v>158</v>
      </c>
      <c r="C152" s="16" t="s">
        <v>431</v>
      </c>
      <c r="D152" s="7">
        <v>227026</v>
      </c>
      <c r="E152" s="7">
        <v>256</v>
      </c>
      <c r="F152" s="187">
        <v>886.8203125</v>
      </c>
    </row>
    <row r="153" spans="1:6" ht="12" customHeight="1" x14ac:dyDescent="0.2">
      <c r="A153" s="15">
        <f t="shared" si="2"/>
        <v>148</v>
      </c>
      <c r="B153" s="46">
        <v>159</v>
      </c>
      <c r="C153" s="16" t="s">
        <v>256</v>
      </c>
      <c r="D153" s="7">
        <v>71445</v>
      </c>
      <c r="E153" s="7">
        <v>78</v>
      </c>
      <c r="F153" s="187">
        <v>915.96153846153845</v>
      </c>
    </row>
    <row r="154" spans="1:6" ht="12" customHeight="1" x14ac:dyDescent="0.2">
      <c r="A154" s="15">
        <f t="shared" si="2"/>
        <v>149</v>
      </c>
      <c r="B154" s="46">
        <v>160</v>
      </c>
      <c r="C154" s="16" t="s">
        <v>432</v>
      </c>
      <c r="D154" s="7">
        <v>65414</v>
      </c>
      <c r="E154" s="7">
        <v>77</v>
      </c>
      <c r="F154" s="187">
        <v>849.53246753246754</v>
      </c>
    </row>
    <row r="155" spans="1:6" ht="12" customHeight="1" x14ac:dyDescent="0.2">
      <c r="A155" s="15">
        <f t="shared" si="2"/>
        <v>150</v>
      </c>
      <c r="B155" s="46">
        <v>161</v>
      </c>
      <c r="C155" s="16" t="s">
        <v>257</v>
      </c>
      <c r="D155" s="7">
        <v>49217</v>
      </c>
      <c r="E155" s="7">
        <v>68</v>
      </c>
      <c r="F155" s="187">
        <v>723.77941176470586</v>
      </c>
    </row>
    <row r="156" spans="1:6" ht="12" customHeight="1" x14ac:dyDescent="0.2">
      <c r="A156" s="15">
        <f t="shared" si="2"/>
        <v>151</v>
      </c>
      <c r="B156" s="46">
        <v>162</v>
      </c>
      <c r="C156" s="16" t="s">
        <v>433</v>
      </c>
      <c r="D156" s="7">
        <v>99780</v>
      </c>
      <c r="E156" s="7">
        <v>146</v>
      </c>
      <c r="F156" s="187">
        <v>683.42465753424653</v>
      </c>
    </row>
    <row r="157" spans="1:6" ht="12" customHeight="1" x14ac:dyDescent="0.2">
      <c r="A157" s="15">
        <f t="shared" si="2"/>
        <v>152</v>
      </c>
      <c r="B157" s="46">
        <v>163</v>
      </c>
      <c r="C157" s="16" t="s">
        <v>434</v>
      </c>
      <c r="D157" s="7">
        <v>128000</v>
      </c>
      <c r="E157" s="7">
        <v>145</v>
      </c>
      <c r="F157" s="187">
        <v>882.75862068965512</v>
      </c>
    </row>
    <row r="158" spans="1:6" ht="12" customHeight="1" x14ac:dyDescent="0.2">
      <c r="A158" s="15">
        <f t="shared" si="2"/>
        <v>153</v>
      </c>
      <c r="B158" s="46">
        <v>164</v>
      </c>
      <c r="C158" s="16" t="s">
        <v>258</v>
      </c>
      <c r="D158" s="7">
        <v>88971</v>
      </c>
      <c r="E158" s="7">
        <v>118</v>
      </c>
      <c r="F158" s="187">
        <v>753.99152542372883</v>
      </c>
    </row>
    <row r="159" spans="1:6" ht="12" customHeight="1" x14ac:dyDescent="0.2">
      <c r="A159" s="15">
        <f t="shared" si="2"/>
        <v>154</v>
      </c>
      <c r="B159" s="46">
        <v>165</v>
      </c>
      <c r="C159" s="16" t="s">
        <v>492</v>
      </c>
      <c r="D159" s="7">
        <v>145196</v>
      </c>
      <c r="E159" s="7">
        <v>205</v>
      </c>
      <c r="F159" s="187">
        <v>708.2731707317073</v>
      </c>
    </row>
    <row r="160" spans="1:6" ht="12" customHeight="1" x14ac:dyDescent="0.2">
      <c r="A160" s="15">
        <f t="shared" si="2"/>
        <v>155</v>
      </c>
      <c r="B160" s="46">
        <v>166</v>
      </c>
      <c r="C160" s="16" t="s">
        <v>259</v>
      </c>
      <c r="D160" s="7">
        <v>44230</v>
      </c>
      <c r="E160" s="7">
        <v>58</v>
      </c>
      <c r="F160" s="187">
        <v>762.58620689655174</v>
      </c>
    </row>
    <row r="161" spans="1:6" ht="12" customHeight="1" x14ac:dyDescent="0.2">
      <c r="A161" s="15">
        <f t="shared" si="2"/>
        <v>156</v>
      </c>
      <c r="B161" s="46">
        <v>167</v>
      </c>
      <c r="C161" s="16" t="s">
        <v>435</v>
      </c>
      <c r="D161" s="7">
        <v>114607</v>
      </c>
      <c r="E161" s="7">
        <v>130</v>
      </c>
      <c r="F161" s="187">
        <v>881.59230769230771</v>
      </c>
    </row>
    <row r="162" spans="1:6" ht="12" customHeight="1" x14ac:dyDescent="0.2">
      <c r="A162" s="15">
        <f t="shared" si="2"/>
        <v>157</v>
      </c>
      <c r="B162" s="46">
        <v>168</v>
      </c>
      <c r="C162" s="16" t="s">
        <v>260</v>
      </c>
      <c r="D162" s="7">
        <v>1999527</v>
      </c>
      <c r="E162" s="7">
        <v>2321</v>
      </c>
      <c r="F162" s="187">
        <v>861.49375269280483</v>
      </c>
    </row>
    <row r="163" spans="1:6" ht="12" customHeight="1" x14ac:dyDescent="0.2">
      <c r="A163" s="15">
        <f t="shared" si="2"/>
        <v>158</v>
      </c>
      <c r="B163" s="46">
        <v>169</v>
      </c>
      <c r="C163" s="16" t="s">
        <v>485</v>
      </c>
      <c r="D163" s="7">
        <v>73630</v>
      </c>
      <c r="E163" s="7">
        <v>86</v>
      </c>
      <c r="F163" s="187">
        <v>856.16279069767438</v>
      </c>
    </row>
    <row r="164" spans="1:6" ht="12" customHeight="1" x14ac:dyDescent="0.2">
      <c r="A164" s="15">
        <f t="shared" si="2"/>
        <v>159</v>
      </c>
      <c r="B164" s="46">
        <v>170</v>
      </c>
      <c r="C164" s="16" t="s">
        <v>507</v>
      </c>
      <c r="D164" s="7">
        <v>9632</v>
      </c>
      <c r="E164" s="7">
        <v>11</v>
      </c>
      <c r="F164" s="187">
        <v>875.63636363636363</v>
      </c>
    </row>
    <row r="165" spans="1:6" ht="12" customHeight="1" x14ac:dyDescent="0.2">
      <c r="A165" s="15">
        <f t="shared" si="2"/>
        <v>160</v>
      </c>
      <c r="B165" s="46">
        <v>171</v>
      </c>
      <c r="C165" s="16" t="s">
        <v>261</v>
      </c>
      <c r="D165" s="7">
        <v>250026</v>
      </c>
      <c r="E165" s="7">
        <v>289</v>
      </c>
      <c r="F165" s="187">
        <v>865.1418685121107</v>
      </c>
    </row>
    <row r="166" spans="1:6" ht="12" customHeight="1" x14ac:dyDescent="0.2">
      <c r="A166" s="15">
        <f t="shared" si="2"/>
        <v>161</v>
      </c>
      <c r="B166" s="46">
        <v>172</v>
      </c>
      <c r="C166" s="16" t="s">
        <v>262</v>
      </c>
      <c r="D166" s="7">
        <v>49351</v>
      </c>
      <c r="E166" s="7">
        <v>68</v>
      </c>
      <c r="F166" s="187">
        <v>725.75</v>
      </c>
    </row>
    <row r="167" spans="1:6" ht="12" customHeight="1" x14ac:dyDescent="0.2">
      <c r="A167" s="15">
        <f t="shared" si="2"/>
        <v>162</v>
      </c>
      <c r="B167" s="46">
        <v>173</v>
      </c>
      <c r="C167" s="16" t="s">
        <v>436</v>
      </c>
      <c r="D167" s="7">
        <v>36311</v>
      </c>
      <c r="E167" s="7">
        <v>52</v>
      </c>
      <c r="F167" s="187">
        <v>698.28846153846155</v>
      </c>
    </row>
    <row r="168" spans="1:6" ht="12" customHeight="1" x14ac:dyDescent="0.2">
      <c r="A168" s="15">
        <f t="shared" si="2"/>
        <v>163</v>
      </c>
      <c r="B168" s="46">
        <v>174</v>
      </c>
      <c r="C168" s="16" t="s">
        <v>508</v>
      </c>
      <c r="D168" s="7">
        <v>59639</v>
      </c>
      <c r="E168" s="7">
        <v>67</v>
      </c>
      <c r="F168" s="187">
        <v>890.1343283582089</v>
      </c>
    </row>
    <row r="169" spans="1:6" ht="12" customHeight="1" x14ac:dyDescent="0.2">
      <c r="A169" s="15">
        <f t="shared" si="2"/>
        <v>164</v>
      </c>
      <c r="B169" s="46">
        <v>175</v>
      </c>
      <c r="C169" s="16" t="s">
        <v>437</v>
      </c>
      <c r="D169" s="7">
        <v>233390</v>
      </c>
      <c r="E169" s="7">
        <v>267</v>
      </c>
      <c r="F169" s="187">
        <v>874.11985018726591</v>
      </c>
    </row>
    <row r="170" spans="1:6" ht="12" customHeight="1" x14ac:dyDescent="0.2">
      <c r="A170" s="15">
        <f t="shared" si="2"/>
        <v>165</v>
      </c>
      <c r="B170" s="46">
        <v>176</v>
      </c>
      <c r="C170" s="16" t="s">
        <v>263</v>
      </c>
      <c r="D170" s="7">
        <v>150627</v>
      </c>
      <c r="E170" s="7">
        <v>171</v>
      </c>
      <c r="F170" s="187">
        <v>880.85964912280701</v>
      </c>
    </row>
    <row r="171" spans="1:6" ht="12" customHeight="1" x14ac:dyDescent="0.2">
      <c r="A171" s="15">
        <f t="shared" si="2"/>
        <v>166</v>
      </c>
      <c r="B171" s="46">
        <v>177</v>
      </c>
      <c r="C171" s="16" t="s">
        <v>264</v>
      </c>
      <c r="D171" s="7">
        <v>164720</v>
      </c>
      <c r="E171" s="7">
        <v>188</v>
      </c>
      <c r="F171" s="187">
        <v>876.17021276595744</v>
      </c>
    </row>
    <row r="172" spans="1:6" ht="12" customHeight="1" x14ac:dyDescent="0.2">
      <c r="A172" s="15">
        <f t="shared" si="2"/>
        <v>167</v>
      </c>
      <c r="B172" s="46">
        <v>178</v>
      </c>
      <c r="C172" s="16" t="s">
        <v>265</v>
      </c>
      <c r="D172" s="7">
        <v>613506</v>
      </c>
      <c r="E172" s="7">
        <v>684</v>
      </c>
      <c r="F172" s="187">
        <v>896.93859649122805</v>
      </c>
    </row>
    <row r="173" spans="1:6" ht="12" customHeight="1" x14ac:dyDescent="0.2">
      <c r="A173" s="15">
        <f t="shared" si="2"/>
        <v>168</v>
      </c>
      <c r="B173" s="46">
        <v>179</v>
      </c>
      <c r="C173" s="16" t="s">
        <v>438</v>
      </c>
      <c r="D173" s="7">
        <v>444065</v>
      </c>
      <c r="E173" s="7">
        <v>501</v>
      </c>
      <c r="F173" s="187">
        <v>886.35728542914171</v>
      </c>
    </row>
    <row r="174" spans="1:6" ht="12" customHeight="1" x14ac:dyDescent="0.2">
      <c r="A174" s="15">
        <f t="shared" si="2"/>
        <v>169</v>
      </c>
      <c r="B174" s="46">
        <v>180</v>
      </c>
      <c r="C174" s="16" t="s">
        <v>266</v>
      </c>
      <c r="D174" s="7">
        <v>89267</v>
      </c>
      <c r="E174" s="7">
        <v>116</v>
      </c>
      <c r="F174" s="187">
        <v>769.54310344827582</v>
      </c>
    </row>
    <row r="175" spans="1:6" ht="12" customHeight="1" x14ac:dyDescent="0.2">
      <c r="A175" s="15">
        <f t="shared" si="2"/>
        <v>170</v>
      </c>
      <c r="B175" s="46">
        <v>181</v>
      </c>
      <c r="C175" s="16" t="s">
        <v>509</v>
      </c>
      <c r="D175" s="7">
        <v>93119</v>
      </c>
      <c r="E175" s="7">
        <v>105</v>
      </c>
      <c r="F175" s="187">
        <v>886.84761904761899</v>
      </c>
    </row>
    <row r="176" spans="1:6" ht="12" customHeight="1" x14ac:dyDescent="0.2">
      <c r="A176" s="15">
        <f t="shared" si="2"/>
        <v>171</v>
      </c>
      <c r="B176" s="46">
        <v>182</v>
      </c>
      <c r="C176" s="16" t="s">
        <v>439</v>
      </c>
      <c r="D176" s="7">
        <v>220000</v>
      </c>
      <c r="E176" s="7">
        <v>302</v>
      </c>
      <c r="F176" s="187">
        <v>728.47682119205297</v>
      </c>
    </row>
    <row r="177" spans="1:6" ht="12" customHeight="1" x14ac:dyDescent="0.2">
      <c r="A177" s="15">
        <f t="shared" si="2"/>
        <v>172</v>
      </c>
      <c r="B177" s="46">
        <v>183</v>
      </c>
      <c r="C177" s="16" t="s">
        <v>440</v>
      </c>
      <c r="D177" s="7">
        <v>129599</v>
      </c>
      <c r="E177" s="7">
        <v>157</v>
      </c>
      <c r="F177" s="187">
        <v>825.47133757961785</v>
      </c>
    </row>
    <row r="178" spans="1:6" ht="12" customHeight="1" x14ac:dyDescent="0.2">
      <c r="A178" s="15">
        <f t="shared" si="2"/>
        <v>173</v>
      </c>
      <c r="B178" s="46">
        <v>184</v>
      </c>
      <c r="C178" s="16" t="s">
        <v>441</v>
      </c>
      <c r="D178" s="7">
        <v>39544</v>
      </c>
      <c r="E178" s="7">
        <v>50</v>
      </c>
      <c r="F178" s="187">
        <v>790.88</v>
      </c>
    </row>
    <row r="179" spans="1:6" ht="12" customHeight="1" x14ac:dyDescent="0.2">
      <c r="A179" s="15">
        <f t="shared" si="2"/>
        <v>174</v>
      </c>
      <c r="B179" s="46">
        <v>185</v>
      </c>
      <c r="C179" s="16" t="s">
        <v>510</v>
      </c>
      <c r="D179" s="7">
        <v>43113</v>
      </c>
      <c r="E179" s="7">
        <v>52</v>
      </c>
      <c r="F179" s="187">
        <v>829.09615384615381</v>
      </c>
    </row>
    <row r="180" spans="1:6" ht="12" customHeight="1" x14ac:dyDescent="0.2">
      <c r="A180" s="15">
        <f t="shared" si="2"/>
        <v>175</v>
      </c>
      <c r="B180" s="46">
        <v>186</v>
      </c>
      <c r="C180" s="16" t="s">
        <v>267</v>
      </c>
      <c r="D180" s="7">
        <v>268789</v>
      </c>
      <c r="E180" s="7">
        <v>377</v>
      </c>
      <c r="F180" s="187">
        <v>712.9681697612732</v>
      </c>
    </row>
    <row r="181" spans="1:6" ht="12" customHeight="1" x14ac:dyDescent="0.2">
      <c r="A181" s="15">
        <f t="shared" si="2"/>
        <v>176</v>
      </c>
      <c r="B181" s="46">
        <v>187</v>
      </c>
      <c r="C181" s="16" t="s">
        <v>268</v>
      </c>
      <c r="D181" s="7">
        <v>26566</v>
      </c>
      <c r="E181" s="7">
        <v>38</v>
      </c>
      <c r="F181" s="187">
        <v>699.10526315789468</v>
      </c>
    </row>
    <row r="182" spans="1:6" ht="12" customHeight="1" x14ac:dyDescent="0.2">
      <c r="A182" s="15">
        <f t="shared" si="2"/>
        <v>177</v>
      </c>
      <c r="B182" s="46">
        <v>188</v>
      </c>
      <c r="C182" s="16" t="s">
        <v>442</v>
      </c>
      <c r="D182" s="7">
        <v>101304</v>
      </c>
      <c r="E182" s="7">
        <v>117</v>
      </c>
      <c r="F182" s="187">
        <v>865.84615384615381</v>
      </c>
    </row>
    <row r="183" spans="1:6" ht="12" customHeight="1" x14ac:dyDescent="0.2">
      <c r="A183" s="15">
        <f t="shared" si="2"/>
        <v>178</v>
      </c>
      <c r="B183" s="46">
        <v>189</v>
      </c>
      <c r="C183" s="16" t="s">
        <v>511</v>
      </c>
      <c r="D183" s="7">
        <v>68896</v>
      </c>
      <c r="E183" s="7">
        <v>77</v>
      </c>
      <c r="F183" s="187">
        <v>894.7532467532468</v>
      </c>
    </row>
    <row r="184" spans="1:6" ht="12" customHeight="1" x14ac:dyDescent="0.2">
      <c r="A184" s="15">
        <f t="shared" si="2"/>
        <v>179</v>
      </c>
      <c r="B184" s="46">
        <v>190</v>
      </c>
      <c r="C184" s="16" t="s">
        <v>443</v>
      </c>
      <c r="D184" s="7">
        <v>34772</v>
      </c>
      <c r="E184" s="7">
        <v>47</v>
      </c>
      <c r="F184" s="187">
        <v>739.82978723404256</v>
      </c>
    </row>
    <row r="185" spans="1:6" ht="12" customHeight="1" x14ac:dyDescent="0.2">
      <c r="A185" s="15">
        <f t="shared" si="2"/>
        <v>180</v>
      </c>
      <c r="B185" s="46">
        <v>191</v>
      </c>
      <c r="C185" s="16" t="s">
        <v>269</v>
      </c>
      <c r="D185" s="7">
        <v>99905</v>
      </c>
      <c r="E185" s="7">
        <v>115</v>
      </c>
      <c r="F185" s="187">
        <v>868.73913043478262</v>
      </c>
    </row>
    <row r="186" spans="1:6" ht="12" customHeight="1" x14ac:dyDescent="0.2">
      <c r="A186" s="15">
        <f t="shared" si="2"/>
        <v>181</v>
      </c>
      <c r="B186" s="46">
        <v>192</v>
      </c>
      <c r="C186" s="16" t="s">
        <v>444</v>
      </c>
      <c r="D186" s="7">
        <v>25936</v>
      </c>
      <c r="E186" s="7">
        <v>28</v>
      </c>
      <c r="F186" s="187">
        <v>926.28571428571433</v>
      </c>
    </row>
    <row r="187" spans="1:6" ht="12" customHeight="1" x14ac:dyDescent="0.2">
      <c r="A187" s="15">
        <f t="shared" si="2"/>
        <v>182</v>
      </c>
      <c r="B187" s="46">
        <v>193</v>
      </c>
      <c r="C187" s="16" t="s">
        <v>512</v>
      </c>
      <c r="D187" s="7">
        <v>79962</v>
      </c>
      <c r="E187" s="7">
        <v>97</v>
      </c>
      <c r="F187" s="187">
        <v>824.35051546391753</v>
      </c>
    </row>
    <row r="188" spans="1:6" ht="12" customHeight="1" x14ac:dyDescent="0.2">
      <c r="A188" s="15">
        <f t="shared" si="2"/>
        <v>183</v>
      </c>
      <c r="B188" s="46">
        <v>194</v>
      </c>
      <c r="C188" s="16" t="s">
        <v>270</v>
      </c>
      <c r="D188" s="7">
        <v>98794</v>
      </c>
      <c r="E188" s="7">
        <v>114</v>
      </c>
      <c r="F188" s="187">
        <v>866.61403508771934</v>
      </c>
    </row>
    <row r="189" spans="1:6" ht="12" customHeight="1" x14ac:dyDescent="0.2">
      <c r="A189" s="15">
        <f t="shared" si="2"/>
        <v>184</v>
      </c>
      <c r="B189" s="46">
        <v>195</v>
      </c>
      <c r="C189" s="16" t="s">
        <v>271</v>
      </c>
      <c r="D189" s="7">
        <v>118707</v>
      </c>
      <c r="E189" s="7">
        <v>131</v>
      </c>
      <c r="F189" s="187">
        <v>906.16030534351148</v>
      </c>
    </row>
    <row r="190" spans="1:6" ht="12" customHeight="1" x14ac:dyDescent="0.2">
      <c r="A190" s="15">
        <f t="shared" si="2"/>
        <v>185</v>
      </c>
      <c r="B190" s="46">
        <v>196</v>
      </c>
      <c r="C190" s="16" t="s">
        <v>272</v>
      </c>
      <c r="D190" s="7">
        <v>108621</v>
      </c>
      <c r="E190" s="7">
        <v>126</v>
      </c>
      <c r="F190" s="187">
        <v>862.07142857142856</v>
      </c>
    </row>
    <row r="191" spans="1:6" ht="12" customHeight="1" x14ac:dyDescent="0.2">
      <c r="A191" s="15">
        <f t="shared" si="2"/>
        <v>186</v>
      </c>
      <c r="B191" s="46">
        <v>197</v>
      </c>
      <c r="C191" s="16" t="s">
        <v>445</v>
      </c>
      <c r="D191" s="7">
        <v>28794</v>
      </c>
      <c r="E191" s="7">
        <v>39</v>
      </c>
      <c r="F191" s="187">
        <v>738.30769230769226</v>
      </c>
    </row>
    <row r="192" spans="1:6" ht="12" customHeight="1" x14ac:dyDescent="0.2">
      <c r="A192" s="15">
        <f t="shared" si="2"/>
        <v>187</v>
      </c>
      <c r="B192" s="46">
        <v>198</v>
      </c>
      <c r="C192" s="16" t="s">
        <v>273</v>
      </c>
      <c r="D192" s="7">
        <v>197028</v>
      </c>
      <c r="E192" s="7">
        <v>218</v>
      </c>
      <c r="F192" s="187">
        <v>903.79816513761466</v>
      </c>
    </row>
    <row r="193" spans="1:6" ht="12" customHeight="1" x14ac:dyDescent="0.2">
      <c r="A193" s="15">
        <f t="shared" si="2"/>
        <v>188</v>
      </c>
      <c r="B193" s="46">
        <v>199</v>
      </c>
      <c r="C193" s="16" t="s">
        <v>513</v>
      </c>
      <c r="D193" s="7">
        <v>6880</v>
      </c>
      <c r="E193" s="7">
        <v>8</v>
      </c>
      <c r="F193" s="187">
        <v>860</v>
      </c>
    </row>
    <row r="194" spans="1:6" ht="12" customHeight="1" x14ac:dyDescent="0.2">
      <c r="A194" s="15">
        <f t="shared" si="2"/>
        <v>189</v>
      </c>
      <c r="B194" s="46">
        <v>200</v>
      </c>
      <c r="C194" s="16" t="s">
        <v>446</v>
      </c>
      <c r="D194" s="7">
        <v>100683</v>
      </c>
      <c r="E194" s="7">
        <v>124</v>
      </c>
      <c r="F194" s="187">
        <v>811.95967741935488</v>
      </c>
    </row>
    <row r="195" spans="1:6" ht="12" customHeight="1" x14ac:dyDescent="0.2">
      <c r="A195" s="15">
        <f t="shared" si="2"/>
        <v>190</v>
      </c>
      <c r="B195" s="46">
        <v>201</v>
      </c>
      <c r="C195" s="16" t="s">
        <v>274</v>
      </c>
      <c r="D195" s="7">
        <v>48928</v>
      </c>
      <c r="E195" s="7">
        <v>58</v>
      </c>
      <c r="F195" s="187">
        <v>843.58620689655174</v>
      </c>
    </row>
    <row r="196" spans="1:6" ht="12" customHeight="1" x14ac:dyDescent="0.2">
      <c r="A196" s="15">
        <f t="shared" si="2"/>
        <v>191</v>
      </c>
      <c r="B196" s="46">
        <v>202</v>
      </c>
      <c r="C196" s="16" t="s">
        <v>275</v>
      </c>
      <c r="D196" s="7">
        <v>130913</v>
      </c>
      <c r="E196" s="7">
        <v>150</v>
      </c>
      <c r="F196" s="187">
        <v>872.75333333333333</v>
      </c>
    </row>
    <row r="197" spans="1:6" ht="12" customHeight="1" x14ac:dyDescent="0.2">
      <c r="A197" s="15">
        <f t="shared" si="2"/>
        <v>192</v>
      </c>
      <c r="B197" s="46">
        <v>203</v>
      </c>
      <c r="C197" s="16" t="s">
        <v>276</v>
      </c>
      <c r="D197" s="7">
        <v>200631</v>
      </c>
      <c r="E197" s="7">
        <v>225</v>
      </c>
      <c r="F197" s="187">
        <v>891.69333333333338</v>
      </c>
    </row>
    <row r="198" spans="1:6" ht="12" customHeight="1" x14ac:dyDescent="0.2">
      <c r="A198" s="15">
        <f t="shared" si="2"/>
        <v>193</v>
      </c>
      <c r="B198" s="46">
        <v>204</v>
      </c>
      <c r="C198" s="16" t="s">
        <v>277</v>
      </c>
      <c r="D198" s="7">
        <v>42000</v>
      </c>
      <c r="E198" s="7">
        <v>46</v>
      </c>
      <c r="F198" s="187">
        <v>913.04347826086962</v>
      </c>
    </row>
    <row r="199" spans="1:6" ht="12" customHeight="1" x14ac:dyDescent="0.2">
      <c r="A199" s="15">
        <f t="shared" si="2"/>
        <v>194</v>
      </c>
      <c r="B199" s="46">
        <v>205</v>
      </c>
      <c r="C199" s="16" t="s">
        <v>278</v>
      </c>
      <c r="D199" s="7">
        <v>141361</v>
      </c>
      <c r="E199" s="7">
        <v>173</v>
      </c>
      <c r="F199" s="187">
        <v>817.11560693641616</v>
      </c>
    </row>
    <row r="200" spans="1:6" ht="12" customHeight="1" x14ac:dyDescent="0.2">
      <c r="A200" s="15">
        <f t="shared" ref="A200:A231" si="3">A199+1</f>
        <v>195</v>
      </c>
      <c r="B200" s="46">
        <v>206</v>
      </c>
      <c r="C200" s="16" t="s">
        <v>279</v>
      </c>
      <c r="D200" s="7">
        <v>57128</v>
      </c>
      <c r="E200" s="7">
        <v>61</v>
      </c>
      <c r="F200" s="187">
        <v>936.52459016393448</v>
      </c>
    </row>
    <row r="201" spans="1:6" ht="12" customHeight="1" x14ac:dyDescent="0.2">
      <c r="A201" s="15">
        <f t="shared" si="3"/>
        <v>196</v>
      </c>
      <c r="B201" s="46">
        <v>207</v>
      </c>
      <c r="C201" s="16" t="s">
        <v>280</v>
      </c>
      <c r="D201" s="7">
        <v>54478</v>
      </c>
      <c r="E201" s="7">
        <v>59</v>
      </c>
      <c r="F201" s="187">
        <v>923.35593220338978</v>
      </c>
    </row>
    <row r="202" spans="1:6" ht="12" customHeight="1" x14ac:dyDescent="0.2">
      <c r="A202" s="15">
        <f t="shared" si="3"/>
        <v>197</v>
      </c>
      <c r="B202" s="46">
        <v>208</v>
      </c>
      <c r="C202" s="16" t="s">
        <v>281</v>
      </c>
      <c r="D202" s="7">
        <v>67058</v>
      </c>
      <c r="E202" s="7">
        <v>77</v>
      </c>
      <c r="F202" s="187">
        <v>870.88311688311683</v>
      </c>
    </row>
    <row r="203" spans="1:6" ht="12" customHeight="1" x14ac:dyDescent="0.2">
      <c r="A203" s="15">
        <f t="shared" si="3"/>
        <v>198</v>
      </c>
      <c r="B203" s="46">
        <v>209</v>
      </c>
      <c r="C203" s="16" t="s">
        <v>282</v>
      </c>
      <c r="D203" s="7">
        <v>132680</v>
      </c>
      <c r="E203" s="7">
        <v>149</v>
      </c>
      <c r="F203" s="187">
        <v>890.46979865771812</v>
      </c>
    </row>
    <row r="204" spans="1:6" ht="12" customHeight="1" x14ac:dyDescent="0.2">
      <c r="A204" s="15">
        <f t="shared" si="3"/>
        <v>199</v>
      </c>
      <c r="B204" s="46">
        <v>210</v>
      </c>
      <c r="C204" s="16" t="s">
        <v>148</v>
      </c>
      <c r="D204" s="7">
        <v>212973</v>
      </c>
      <c r="E204" s="7">
        <v>249</v>
      </c>
      <c r="F204" s="187">
        <v>855.31325301204822</v>
      </c>
    </row>
    <row r="205" spans="1:6" ht="12" customHeight="1" x14ac:dyDescent="0.2">
      <c r="A205" s="15">
        <f t="shared" si="3"/>
        <v>200</v>
      </c>
      <c r="B205" s="46">
        <v>211</v>
      </c>
      <c r="C205" s="16" t="s">
        <v>283</v>
      </c>
      <c r="D205" s="7">
        <v>56385</v>
      </c>
      <c r="E205" s="7">
        <v>73</v>
      </c>
      <c r="F205" s="187">
        <v>772.39726027397262</v>
      </c>
    </row>
    <row r="206" spans="1:6" ht="12" customHeight="1" x14ac:dyDescent="0.2">
      <c r="A206" s="15">
        <f t="shared" si="3"/>
        <v>201</v>
      </c>
      <c r="B206" s="46">
        <v>212</v>
      </c>
      <c r="C206" s="16" t="s">
        <v>284</v>
      </c>
      <c r="D206" s="7">
        <v>48710</v>
      </c>
      <c r="E206" s="7">
        <v>57</v>
      </c>
      <c r="F206" s="187">
        <v>854.56140350877195</v>
      </c>
    </row>
    <row r="207" spans="1:6" ht="12" customHeight="1" x14ac:dyDescent="0.2">
      <c r="A207" s="15">
        <f t="shared" si="3"/>
        <v>202</v>
      </c>
      <c r="B207" s="46">
        <v>213</v>
      </c>
      <c r="C207" s="16" t="s">
        <v>285</v>
      </c>
      <c r="D207" s="7">
        <v>150167</v>
      </c>
      <c r="E207" s="7">
        <v>163</v>
      </c>
      <c r="F207" s="187">
        <v>921.2699386503067</v>
      </c>
    </row>
    <row r="208" spans="1:6" ht="12" customHeight="1" x14ac:dyDescent="0.2">
      <c r="A208" s="15">
        <f t="shared" si="3"/>
        <v>203</v>
      </c>
      <c r="B208" s="46">
        <v>214</v>
      </c>
      <c r="C208" s="16" t="s">
        <v>149</v>
      </c>
      <c r="D208" s="7">
        <v>172480</v>
      </c>
      <c r="E208" s="7">
        <v>208</v>
      </c>
      <c r="F208" s="187">
        <v>829.23076923076928</v>
      </c>
    </row>
    <row r="209" spans="1:6" ht="12" customHeight="1" x14ac:dyDescent="0.2">
      <c r="A209" s="15">
        <f t="shared" si="3"/>
        <v>204</v>
      </c>
      <c r="B209" s="46">
        <v>215</v>
      </c>
      <c r="C209" s="16" t="s">
        <v>286</v>
      </c>
      <c r="D209" s="7">
        <v>317116</v>
      </c>
      <c r="E209" s="7">
        <v>371</v>
      </c>
      <c r="F209" s="187">
        <v>854.76010781671164</v>
      </c>
    </row>
    <row r="210" spans="1:6" ht="12" customHeight="1" x14ac:dyDescent="0.2">
      <c r="A210" s="15">
        <f t="shared" si="3"/>
        <v>205</v>
      </c>
      <c r="B210" s="46">
        <v>216</v>
      </c>
      <c r="C210" s="16" t="s">
        <v>287</v>
      </c>
      <c r="D210" s="7">
        <v>53970</v>
      </c>
      <c r="E210" s="7">
        <v>76</v>
      </c>
      <c r="F210" s="187">
        <v>710.13157894736844</v>
      </c>
    </row>
    <row r="211" spans="1:6" ht="12" customHeight="1" x14ac:dyDescent="0.2">
      <c r="A211" s="15">
        <f t="shared" si="3"/>
        <v>206</v>
      </c>
      <c r="B211" s="46">
        <v>217</v>
      </c>
      <c r="C211" s="16" t="s">
        <v>447</v>
      </c>
      <c r="D211" s="7">
        <v>54937</v>
      </c>
      <c r="E211" s="7">
        <v>71</v>
      </c>
      <c r="F211" s="187">
        <v>773.76056338028172</v>
      </c>
    </row>
    <row r="212" spans="1:6" ht="12" customHeight="1" x14ac:dyDescent="0.2">
      <c r="A212" s="15">
        <f t="shared" si="3"/>
        <v>207</v>
      </c>
      <c r="B212" s="46">
        <v>218</v>
      </c>
      <c r="C212" s="16" t="s">
        <v>288</v>
      </c>
      <c r="D212" s="7">
        <v>197416</v>
      </c>
      <c r="E212" s="7">
        <v>222</v>
      </c>
      <c r="F212" s="187">
        <v>889.26126126126121</v>
      </c>
    </row>
    <row r="213" spans="1:6" ht="12" customHeight="1" x14ac:dyDescent="0.2">
      <c r="A213" s="15">
        <f t="shared" si="3"/>
        <v>208</v>
      </c>
      <c r="B213" s="46">
        <v>219</v>
      </c>
      <c r="C213" s="16" t="s">
        <v>448</v>
      </c>
      <c r="D213" s="7">
        <v>164676</v>
      </c>
      <c r="E213" s="7">
        <v>181</v>
      </c>
      <c r="F213" s="187">
        <v>909.81215469613255</v>
      </c>
    </row>
    <row r="214" spans="1:6" ht="12" customHeight="1" x14ac:dyDescent="0.2">
      <c r="A214" s="15">
        <f t="shared" si="3"/>
        <v>209</v>
      </c>
      <c r="B214" s="46">
        <v>220</v>
      </c>
      <c r="C214" s="16" t="s">
        <v>449</v>
      </c>
      <c r="D214" s="7">
        <v>55443</v>
      </c>
      <c r="E214" s="7">
        <v>63</v>
      </c>
      <c r="F214" s="187">
        <v>880.04761904761904</v>
      </c>
    </row>
    <row r="215" spans="1:6" ht="12" customHeight="1" x14ac:dyDescent="0.2">
      <c r="A215" s="15">
        <f t="shared" si="3"/>
        <v>210</v>
      </c>
      <c r="B215" s="46">
        <v>221</v>
      </c>
      <c r="C215" s="16" t="s">
        <v>450</v>
      </c>
      <c r="D215" s="7">
        <v>87251</v>
      </c>
      <c r="E215" s="7">
        <v>93</v>
      </c>
      <c r="F215" s="187">
        <v>938.18279569892468</v>
      </c>
    </row>
    <row r="216" spans="1:6" ht="12" customHeight="1" x14ac:dyDescent="0.2">
      <c r="A216" s="15">
        <f t="shared" si="3"/>
        <v>211</v>
      </c>
      <c r="B216" s="46">
        <v>222</v>
      </c>
      <c r="C216" s="16" t="s">
        <v>451</v>
      </c>
      <c r="D216" s="7">
        <v>23425</v>
      </c>
      <c r="E216" s="7">
        <v>27</v>
      </c>
      <c r="F216" s="187">
        <v>867.59259259259261</v>
      </c>
    </row>
    <row r="217" spans="1:6" ht="12" customHeight="1" x14ac:dyDescent="0.2">
      <c r="A217" s="15">
        <f t="shared" si="3"/>
        <v>212</v>
      </c>
      <c r="B217" s="46">
        <v>223</v>
      </c>
      <c r="C217" s="16" t="s">
        <v>289</v>
      </c>
      <c r="D217" s="7">
        <v>55259</v>
      </c>
      <c r="E217" s="7">
        <v>62</v>
      </c>
      <c r="F217" s="187">
        <v>891.27419354838707</v>
      </c>
    </row>
    <row r="218" spans="1:6" ht="12" customHeight="1" x14ac:dyDescent="0.2">
      <c r="A218" s="15">
        <f t="shared" si="3"/>
        <v>213</v>
      </c>
      <c r="B218" s="46">
        <v>224</v>
      </c>
      <c r="C218" s="16" t="s">
        <v>452</v>
      </c>
      <c r="D218" s="7">
        <v>54889</v>
      </c>
      <c r="E218" s="7">
        <v>81</v>
      </c>
      <c r="F218" s="187">
        <v>677.64197530864203</v>
      </c>
    </row>
    <row r="219" spans="1:6" ht="12" customHeight="1" x14ac:dyDescent="0.2">
      <c r="A219" s="15">
        <f t="shared" si="3"/>
        <v>214</v>
      </c>
      <c r="B219" s="46">
        <v>225</v>
      </c>
      <c r="C219" s="16" t="s">
        <v>453</v>
      </c>
      <c r="D219" s="7">
        <v>31131</v>
      </c>
      <c r="E219" s="7">
        <v>44</v>
      </c>
      <c r="F219" s="187">
        <v>707.52272727272725</v>
      </c>
    </row>
    <row r="220" spans="1:6" ht="12" customHeight="1" x14ac:dyDescent="0.2">
      <c r="A220" s="15">
        <f t="shared" si="3"/>
        <v>215</v>
      </c>
      <c r="B220" s="46">
        <v>226</v>
      </c>
      <c r="C220" s="16" t="s">
        <v>454</v>
      </c>
      <c r="D220" s="7">
        <v>29203</v>
      </c>
      <c r="E220" s="7">
        <v>33</v>
      </c>
      <c r="F220" s="187">
        <v>884.93939393939399</v>
      </c>
    </row>
    <row r="221" spans="1:6" ht="12" customHeight="1" x14ac:dyDescent="0.2">
      <c r="A221" s="15">
        <f t="shared" si="3"/>
        <v>216</v>
      </c>
      <c r="B221" s="46">
        <v>227</v>
      </c>
      <c r="C221" s="16" t="s">
        <v>290</v>
      </c>
      <c r="D221" s="7">
        <v>89246</v>
      </c>
      <c r="E221" s="7">
        <v>108</v>
      </c>
      <c r="F221" s="187">
        <v>826.35185185185185</v>
      </c>
    </row>
    <row r="222" spans="1:6" ht="12" customHeight="1" x14ac:dyDescent="0.2">
      <c r="A222" s="15">
        <f t="shared" si="3"/>
        <v>217</v>
      </c>
      <c r="B222" s="46">
        <v>228</v>
      </c>
      <c r="C222" s="16" t="s">
        <v>291</v>
      </c>
      <c r="D222" s="7">
        <v>30000</v>
      </c>
      <c r="E222" s="7">
        <v>33</v>
      </c>
      <c r="F222" s="187">
        <v>909.09090909090912</v>
      </c>
    </row>
    <row r="223" spans="1:6" ht="12" customHeight="1" x14ac:dyDescent="0.2">
      <c r="A223" s="15">
        <f t="shared" si="3"/>
        <v>218</v>
      </c>
      <c r="B223" s="46">
        <v>229</v>
      </c>
      <c r="C223" s="16" t="s">
        <v>455</v>
      </c>
      <c r="D223" s="7">
        <v>45737</v>
      </c>
      <c r="E223" s="7">
        <v>65</v>
      </c>
      <c r="F223" s="187">
        <v>703.64615384615388</v>
      </c>
    </row>
    <row r="224" spans="1:6" ht="12" customHeight="1" x14ac:dyDescent="0.2">
      <c r="A224" s="15">
        <f t="shared" si="3"/>
        <v>219</v>
      </c>
      <c r="B224" s="46">
        <v>230</v>
      </c>
      <c r="C224" s="16" t="s">
        <v>292</v>
      </c>
      <c r="D224" s="7">
        <v>70181</v>
      </c>
      <c r="E224" s="7">
        <v>78</v>
      </c>
      <c r="F224" s="187">
        <v>899.75641025641028</v>
      </c>
    </row>
    <row r="225" spans="1:6" ht="12" customHeight="1" x14ac:dyDescent="0.2">
      <c r="A225" s="15">
        <f t="shared" si="3"/>
        <v>220</v>
      </c>
      <c r="B225" s="46">
        <v>231</v>
      </c>
      <c r="C225" s="16" t="s">
        <v>293</v>
      </c>
      <c r="D225" s="7">
        <v>339922</v>
      </c>
      <c r="E225" s="7">
        <v>377</v>
      </c>
      <c r="F225" s="187">
        <v>901.64986737400534</v>
      </c>
    </row>
    <row r="226" spans="1:6" ht="12" customHeight="1" x14ac:dyDescent="0.2">
      <c r="A226" s="15">
        <f t="shared" si="3"/>
        <v>221</v>
      </c>
      <c r="B226" s="46">
        <v>232</v>
      </c>
      <c r="C226" s="16" t="s">
        <v>294</v>
      </c>
      <c r="D226" s="7">
        <v>129428</v>
      </c>
      <c r="E226" s="7">
        <v>178</v>
      </c>
      <c r="F226" s="187">
        <v>727.12359550561803</v>
      </c>
    </row>
    <row r="227" spans="1:6" ht="12" customHeight="1" x14ac:dyDescent="0.2">
      <c r="A227" s="15">
        <f t="shared" si="3"/>
        <v>222</v>
      </c>
      <c r="B227" s="46">
        <v>233</v>
      </c>
      <c r="C227" s="16" t="s">
        <v>295</v>
      </c>
      <c r="D227" s="7">
        <v>148000</v>
      </c>
      <c r="E227" s="7">
        <v>164</v>
      </c>
      <c r="F227" s="187">
        <v>902.43902439024396</v>
      </c>
    </row>
    <row r="228" spans="1:6" ht="12" customHeight="1" x14ac:dyDescent="0.2">
      <c r="A228" s="15">
        <f t="shared" si="3"/>
        <v>223</v>
      </c>
      <c r="B228" s="46">
        <v>234</v>
      </c>
      <c r="C228" s="16" t="s">
        <v>296</v>
      </c>
      <c r="D228" s="7">
        <v>75107</v>
      </c>
      <c r="E228" s="7">
        <v>109</v>
      </c>
      <c r="F228" s="187">
        <v>689.05504587155963</v>
      </c>
    </row>
    <row r="229" spans="1:6" ht="12" customHeight="1" x14ac:dyDescent="0.2">
      <c r="A229" s="15">
        <f t="shared" si="3"/>
        <v>224</v>
      </c>
      <c r="B229" s="46">
        <v>235</v>
      </c>
      <c r="C229" s="16" t="s">
        <v>456</v>
      </c>
      <c r="D229" s="7">
        <v>249118</v>
      </c>
      <c r="E229" s="7">
        <v>319</v>
      </c>
      <c r="F229" s="187">
        <v>780.93416927899682</v>
      </c>
    </row>
    <row r="230" spans="1:6" ht="12" customHeight="1" x14ac:dyDescent="0.2">
      <c r="A230" s="15">
        <f t="shared" si="3"/>
        <v>225</v>
      </c>
      <c r="B230" s="46">
        <v>236</v>
      </c>
      <c r="C230" s="16" t="s">
        <v>297</v>
      </c>
      <c r="D230" s="7">
        <v>369597</v>
      </c>
      <c r="E230" s="7">
        <v>428</v>
      </c>
      <c r="F230" s="187">
        <v>863.54439252336454</v>
      </c>
    </row>
    <row r="231" spans="1:6" ht="12" customHeight="1" x14ac:dyDescent="0.2">
      <c r="A231" s="15">
        <f t="shared" si="3"/>
        <v>226</v>
      </c>
      <c r="B231" s="46">
        <v>237</v>
      </c>
      <c r="C231" s="16" t="s">
        <v>298</v>
      </c>
      <c r="D231" s="7">
        <v>204550</v>
      </c>
      <c r="E231" s="7">
        <v>268</v>
      </c>
      <c r="F231" s="187">
        <v>763.24626865671644</v>
      </c>
    </row>
    <row r="232" spans="1:6" ht="12" customHeight="1" x14ac:dyDescent="0.2">
      <c r="A232" s="15">
        <f t="shared" ref="A232:A263" si="4">A231+1</f>
        <v>227</v>
      </c>
      <c r="B232" s="46">
        <v>238</v>
      </c>
      <c r="C232" s="16" t="s">
        <v>299</v>
      </c>
      <c r="D232" s="7">
        <v>187204</v>
      </c>
      <c r="E232" s="7">
        <v>260</v>
      </c>
      <c r="F232" s="187">
        <v>720.01538461538462</v>
      </c>
    </row>
    <row r="233" spans="1:6" ht="12" customHeight="1" x14ac:dyDescent="0.2">
      <c r="A233" s="15">
        <f t="shared" si="4"/>
        <v>228</v>
      </c>
      <c r="B233" s="46">
        <v>239</v>
      </c>
      <c r="C233" s="16" t="s">
        <v>300</v>
      </c>
      <c r="D233" s="7">
        <v>71908</v>
      </c>
      <c r="E233" s="7">
        <v>86</v>
      </c>
      <c r="F233" s="187">
        <v>836.1395348837209</v>
      </c>
    </row>
    <row r="234" spans="1:6" ht="12" customHeight="1" x14ac:dyDescent="0.2">
      <c r="A234" s="15">
        <f t="shared" si="4"/>
        <v>229</v>
      </c>
      <c r="B234" s="46">
        <v>240</v>
      </c>
      <c r="C234" s="16" t="s">
        <v>301</v>
      </c>
      <c r="D234" s="7">
        <v>54225</v>
      </c>
      <c r="E234" s="7">
        <v>75</v>
      </c>
      <c r="F234" s="187">
        <v>723</v>
      </c>
    </row>
    <row r="235" spans="1:6" ht="12" customHeight="1" x14ac:dyDescent="0.2">
      <c r="A235" s="15">
        <f t="shared" si="4"/>
        <v>230</v>
      </c>
      <c r="B235" s="46">
        <v>241</v>
      </c>
      <c r="C235" s="16" t="s">
        <v>302</v>
      </c>
      <c r="D235" s="7">
        <v>65487</v>
      </c>
      <c r="E235" s="7">
        <v>92</v>
      </c>
      <c r="F235" s="187">
        <v>711.81521739130437</v>
      </c>
    </row>
    <row r="236" spans="1:6" ht="12" customHeight="1" x14ac:dyDescent="0.2">
      <c r="A236" s="15">
        <f t="shared" si="4"/>
        <v>231</v>
      </c>
      <c r="B236" s="46">
        <v>242</v>
      </c>
      <c r="C236" s="16" t="s">
        <v>514</v>
      </c>
      <c r="D236" s="7">
        <v>200000</v>
      </c>
      <c r="E236" s="7">
        <v>230</v>
      </c>
      <c r="F236" s="187">
        <v>869.56521739130437</v>
      </c>
    </row>
    <row r="237" spans="1:6" ht="12" customHeight="1" x14ac:dyDescent="0.2">
      <c r="A237" s="15">
        <f t="shared" si="4"/>
        <v>232</v>
      </c>
      <c r="B237" s="46">
        <v>243</v>
      </c>
      <c r="C237" s="16" t="s">
        <v>303</v>
      </c>
      <c r="D237" s="7">
        <v>80236</v>
      </c>
      <c r="E237" s="7">
        <v>112</v>
      </c>
      <c r="F237" s="187">
        <v>716.39285714285711</v>
      </c>
    </row>
    <row r="238" spans="1:6" ht="12" customHeight="1" x14ac:dyDescent="0.2">
      <c r="A238" s="15">
        <f t="shared" si="4"/>
        <v>233</v>
      </c>
      <c r="B238" s="46">
        <v>244</v>
      </c>
      <c r="C238" s="16" t="s">
        <v>150</v>
      </c>
      <c r="D238" s="7">
        <v>100145</v>
      </c>
      <c r="E238" s="7">
        <v>115</v>
      </c>
      <c r="F238" s="187">
        <v>870.82608695652175</v>
      </c>
    </row>
    <row r="239" spans="1:6" ht="12" customHeight="1" x14ac:dyDescent="0.2">
      <c r="A239" s="15">
        <f t="shared" si="4"/>
        <v>234</v>
      </c>
      <c r="B239" s="46">
        <v>245</v>
      </c>
      <c r="C239" s="16" t="s">
        <v>304</v>
      </c>
      <c r="D239" s="7">
        <v>294477</v>
      </c>
      <c r="E239" s="7">
        <v>328</v>
      </c>
      <c r="F239" s="187">
        <v>897.79573170731703</v>
      </c>
    </row>
    <row r="240" spans="1:6" ht="12" customHeight="1" x14ac:dyDescent="0.2">
      <c r="A240" s="15">
        <f t="shared" si="4"/>
        <v>235</v>
      </c>
      <c r="B240" s="46">
        <v>246</v>
      </c>
      <c r="C240" s="16" t="s">
        <v>305</v>
      </c>
      <c r="D240" s="7">
        <v>191860</v>
      </c>
      <c r="E240" s="7">
        <v>266</v>
      </c>
      <c r="F240" s="187">
        <v>721.27819548872185</v>
      </c>
    </row>
    <row r="241" spans="1:6" ht="12" customHeight="1" x14ac:dyDescent="0.2">
      <c r="A241" s="15">
        <f t="shared" si="4"/>
        <v>236</v>
      </c>
      <c r="B241" s="46">
        <v>247</v>
      </c>
      <c r="C241" s="16" t="s">
        <v>306</v>
      </c>
      <c r="D241" s="7">
        <v>84316</v>
      </c>
      <c r="E241" s="7">
        <v>95</v>
      </c>
      <c r="F241" s="187">
        <v>887.53684210526319</v>
      </c>
    </row>
    <row r="242" spans="1:6" ht="12" customHeight="1" x14ac:dyDescent="0.2">
      <c r="A242" s="15">
        <f t="shared" si="4"/>
        <v>237</v>
      </c>
      <c r="B242" s="46">
        <v>248</v>
      </c>
      <c r="C242" s="16" t="s">
        <v>307</v>
      </c>
      <c r="D242" s="7">
        <v>224632</v>
      </c>
      <c r="E242" s="7">
        <v>320</v>
      </c>
      <c r="F242" s="187">
        <v>701.97500000000002</v>
      </c>
    </row>
    <row r="243" spans="1:6" ht="12" customHeight="1" x14ac:dyDescent="0.2">
      <c r="A243" s="15">
        <f t="shared" si="4"/>
        <v>238</v>
      </c>
      <c r="B243" s="46">
        <v>249</v>
      </c>
      <c r="C243" s="16" t="s">
        <v>151</v>
      </c>
      <c r="D243" s="7">
        <v>290107</v>
      </c>
      <c r="E243" s="7">
        <v>406</v>
      </c>
      <c r="F243" s="187">
        <v>714.54926108374389</v>
      </c>
    </row>
    <row r="244" spans="1:6" ht="12" customHeight="1" x14ac:dyDescent="0.2">
      <c r="A244" s="15">
        <f t="shared" si="4"/>
        <v>239</v>
      </c>
      <c r="B244" s="46">
        <v>250</v>
      </c>
      <c r="C244" s="16" t="s">
        <v>308</v>
      </c>
      <c r="D244" s="7">
        <v>249024</v>
      </c>
      <c r="E244" s="7">
        <v>290</v>
      </c>
      <c r="F244" s="187">
        <v>858.70344827586212</v>
      </c>
    </row>
    <row r="245" spans="1:6" ht="12" customHeight="1" x14ac:dyDescent="0.2">
      <c r="A245" s="15">
        <f t="shared" si="4"/>
        <v>240</v>
      </c>
      <c r="B245" s="46">
        <v>251</v>
      </c>
      <c r="C245" s="16" t="s">
        <v>152</v>
      </c>
      <c r="D245" s="7">
        <v>129136</v>
      </c>
      <c r="E245" s="7">
        <v>144</v>
      </c>
      <c r="F245" s="187">
        <v>896.77777777777783</v>
      </c>
    </row>
    <row r="246" spans="1:6" ht="12" customHeight="1" x14ac:dyDescent="0.2">
      <c r="A246" s="15">
        <f t="shared" si="4"/>
        <v>241</v>
      </c>
      <c r="B246" s="46">
        <v>252</v>
      </c>
      <c r="C246" s="16" t="s">
        <v>309</v>
      </c>
      <c r="D246" s="7">
        <v>148514</v>
      </c>
      <c r="E246" s="7">
        <v>167</v>
      </c>
      <c r="F246" s="187">
        <v>889.30538922155688</v>
      </c>
    </row>
    <row r="247" spans="1:6" ht="12" customHeight="1" x14ac:dyDescent="0.2">
      <c r="A247" s="15">
        <f t="shared" si="4"/>
        <v>242</v>
      </c>
      <c r="B247" s="46">
        <v>253</v>
      </c>
      <c r="C247" s="16" t="s">
        <v>486</v>
      </c>
      <c r="D247" s="7">
        <v>11372</v>
      </c>
      <c r="E247" s="7">
        <v>13</v>
      </c>
      <c r="F247" s="187">
        <v>874.76923076923072</v>
      </c>
    </row>
    <row r="248" spans="1:6" ht="12" customHeight="1" x14ac:dyDescent="0.2">
      <c r="A248" s="15">
        <f t="shared" si="4"/>
        <v>243</v>
      </c>
      <c r="B248" s="46">
        <v>254</v>
      </c>
      <c r="C248" s="16" t="s">
        <v>310</v>
      </c>
      <c r="D248" s="7">
        <v>365779</v>
      </c>
      <c r="E248" s="7">
        <v>426</v>
      </c>
      <c r="F248" s="187">
        <v>858.63615023474176</v>
      </c>
    </row>
    <row r="249" spans="1:6" ht="12" customHeight="1" x14ac:dyDescent="0.2">
      <c r="A249" s="15">
        <f t="shared" si="4"/>
        <v>244</v>
      </c>
      <c r="B249" s="46">
        <v>255</v>
      </c>
      <c r="C249" s="16" t="s">
        <v>457</v>
      </c>
      <c r="D249" s="7">
        <v>322284</v>
      </c>
      <c r="E249" s="7">
        <v>366</v>
      </c>
      <c r="F249" s="187">
        <v>880.55737704918033</v>
      </c>
    </row>
    <row r="250" spans="1:6" ht="12" customHeight="1" x14ac:dyDescent="0.2">
      <c r="A250" s="15">
        <f t="shared" si="4"/>
        <v>245</v>
      </c>
      <c r="B250" s="46">
        <v>256</v>
      </c>
      <c r="C250" s="16" t="s">
        <v>311</v>
      </c>
      <c r="D250" s="7">
        <v>292628</v>
      </c>
      <c r="E250" s="7">
        <v>360</v>
      </c>
      <c r="F250" s="187">
        <v>812.85555555555561</v>
      </c>
    </row>
    <row r="251" spans="1:6" ht="12" customHeight="1" x14ac:dyDescent="0.2">
      <c r="A251" s="15">
        <f t="shared" si="4"/>
        <v>246</v>
      </c>
      <c r="B251" s="46">
        <v>257</v>
      </c>
      <c r="C251" s="16" t="s">
        <v>312</v>
      </c>
      <c r="D251" s="7">
        <v>289698</v>
      </c>
      <c r="E251" s="7">
        <v>335</v>
      </c>
      <c r="F251" s="187">
        <v>864.77014925373135</v>
      </c>
    </row>
    <row r="252" spans="1:6" ht="12" customHeight="1" x14ac:dyDescent="0.2">
      <c r="A252" s="15">
        <f t="shared" si="4"/>
        <v>247</v>
      </c>
      <c r="B252" s="46">
        <v>258</v>
      </c>
      <c r="C252" s="16" t="s">
        <v>313</v>
      </c>
      <c r="D252" s="7">
        <v>245681</v>
      </c>
      <c r="E252" s="7">
        <v>284</v>
      </c>
      <c r="F252" s="187">
        <v>865.07394366197184</v>
      </c>
    </row>
    <row r="253" spans="1:6" ht="12" customHeight="1" x14ac:dyDescent="0.2">
      <c r="A253" s="15">
        <f t="shared" si="4"/>
        <v>248</v>
      </c>
      <c r="B253" s="46">
        <v>259</v>
      </c>
      <c r="C253" s="16" t="s">
        <v>458</v>
      </c>
      <c r="D253" s="7">
        <v>127591</v>
      </c>
      <c r="E253" s="7">
        <v>146</v>
      </c>
      <c r="F253" s="187">
        <v>873.91095890410963</v>
      </c>
    </row>
    <row r="254" spans="1:6" ht="12" customHeight="1" x14ac:dyDescent="0.2">
      <c r="A254" s="15">
        <f t="shared" si="4"/>
        <v>249</v>
      </c>
      <c r="B254" s="46">
        <v>260</v>
      </c>
      <c r="C254" s="16" t="s">
        <v>314</v>
      </c>
      <c r="D254" s="7">
        <v>88094</v>
      </c>
      <c r="E254" s="7">
        <v>101</v>
      </c>
      <c r="F254" s="187">
        <v>872.21782178217825</v>
      </c>
    </row>
    <row r="255" spans="1:6" ht="12" customHeight="1" x14ac:dyDescent="0.2">
      <c r="A255" s="15">
        <f t="shared" si="4"/>
        <v>250</v>
      </c>
      <c r="B255" s="46">
        <v>261</v>
      </c>
      <c r="C255" s="16" t="s">
        <v>315</v>
      </c>
      <c r="D255" s="7">
        <v>149984</v>
      </c>
      <c r="E255" s="7">
        <v>184</v>
      </c>
      <c r="F255" s="187">
        <v>815.13043478260875</v>
      </c>
    </row>
    <row r="256" spans="1:6" ht="12" customHeight="1" x14ac:dyDescent="0.2">
      <c r="A256" s="15">
        <f t="shared" si="4"/>
        <v>251</v>
      </c>
      <c r="B256" s="46">
        <v>262</v>
      </c>
      <c r="C256" s="16" t="s">
        <v>316</v>
      </c>
      <c r="D256" s="7">
        <v>146289</v>
      </c>
      <c r="E256" s="7">
        <v>167</v>
      </c>
      <c r="F256" s="187">
        <v>875.98203592814366</v>
      </c>
    </row>
    <row r="257" spans="1:6" ht="12" customHeight="1" x14ac:dyDescent="0.2">
      <c r="A257" s="15">
        <f t="shared" si="4"/>
        <v>252</v>
      </c>
      <c r="B257" s="46">
        <v>263</v>
      </c>
      <c r="C257" s="16" t="s">
        <v>317</v>
      </c>
      <c r="D257" s="7">
        <v>127381</v>
      </c>
      <c r="E257" s="7">
        <v>148</v>
      </c>
      <c r="F257" s="187">
        <v>860.68243243243239</v>
      </c>
    </row>
    <row r="258" spans="1:6" ht="12" customHeight="1" x14ac:dyDescent="0.2">
      <c r="A258" s="15">
        <f t="shared" si="4"/>
        <v>253</v>
      </c>
      <c r="B258" s="46">
        <v>264</v>
      </c>
      <c r="C258" s="16" t="s">
        <v>318</v>
      </c>
      <c r="D258" s="7">
        <v>241593</v>
      </c>
      <c r="E258" s="7">
        <v>343</v>
      </c>
      <c r="F258" s="187">
        <v>704.35276967930031</v>
      </c>
    </row>
    <row r="259" spans="1:6" ht="12" customHeight="1" x14ac:dyDescent="0.2">
      <c r="A259" s="15">
        <f t="shared" si="4"/>
        <v>254</v>
      </c>
      <c r="B259" s="46">
        <v>265</v>
      </c>
      <c r="C259" s="16" t="s">
        <v>459</v>
      </c>
      <c r="D259" s="7">
        <v>141395</v>
      </c>
      <c r="E259" s="7">
        <v>165</v>
      </c>
      <c r="F259" s="187">
        <v>856.93939393939399</v>
      </c>
    </row>
    <row r="260" spans="1:6" ht="12" customHeight="1" x14ac:dyDescent="0.2">
      <c r="A260" s="15">
        <f t="shared" si="4"/>
        <v>255</v>
      </c>
      <c r="B260" s="46">
        <v>266</v>
      </c>
      <c r="C260" s="16" t="s">
        <v>319</v>
      </c>
      <c r="D260" s="7">
        <v>152206</v>
      </c>
      <c r="E260" s="7">
        <v>173</v>
      </c>
      <c r="F260" s="187">
        <v>879.80346820809245</v>
      </c>
    </row>
    <row r="261" spans="1:6" ht="12" customHeight="1" x14ac:dyDescent="0.2">
      <c r="A261" s="15">
        <f t="shared" si="4"/>
        <v>256</v>
      </c>
      <c r="B261" s="46">
        <v>267</v>
      </c>
      <c r="C261" s="16" t="s">
        <v>515</v>
      </c>
      <c r="D261" s="7">
        <v>49964</v>
      </c>
      <c r="E261" s="7">
        <v>57</v>
      </c>
      <c r="F261" s="187">
        <v>876.56140350877195</v>
      </c>
    </row>
    <row r="262" spans="1:6" ht="12" customHeight="1" x14ac:dyDescent="0.2">
      <c r="A262" s="15">
        <f t="shared" si="4"/>
        <v>257</v>
      </c>
      <c r="B262" s="46">
        <v>268</v>
      </c>
      <c r="C262" s="16" t="s">
        <v>153</v>
      </c>
      <c r="D262" s="7">
        <v>338892</v>
      </c>
      <c r="E262" s="7">
        <v>395</v>
      </c>
      <c r="F262" s="187">
        <v>857.95443037974678</v>
      </c>
    </row>
    <row r="263" spans="1:6" ht="12" customHeight="1" x14ac:dyDescent="0.2">
      <c r="A263" s="15">
        <f t="shared" si="4"/>
        <v>258</v>
      </c>
      <c r="B263" s="46">
        <v>269</v>
      </c>
      <c r="C263" s="16" t="s">
        <v>320</v>
      </c>
      <c r="D263" s="7">
        <v>265926</v>
      </c>
      <c r="E263" s="7">
        <v>343</v>
      </c>
      <c r="F263" s="187">
        <v>775.29446064139938</v>
      </c>
    </row>
    <row r="264" spans="1:6" ht="12" customHeight="1" x14ac:dyDescent="0.2">
      <c r="A264" s="15">
        <f t="shared" ref="A264:A327" si="5">A263+1</f>
        <v>259</v>
      </c>
      <c r="B264" s="46">
        <v>270</v>
      </c>
      <c r="C264" s="16" t="s">
        <v>321</v>
      </c>
      <c r="D264" s="7">
        <v>147989</v>
      </c>
      <c r="E264" s="7">
        <v>182</v>
      </c>
      <c r="F264" s="187">
        <v>813.12637362637361</v>
      </c>
    </row>
    <row r="265" spans="1:6" ht="12" customHeight="1" x14ac:dyDescent="0.2">
      <c r="A265" s="15">
        <f t="shared" si="5"/>
        <v>260</v>
      </c>
      <c r="B265" s="46">
        <v>271</v>
      </c>
      <c r="C265" s="16" t="s">
        <v>322</v>
      </c>
      <c r="D265" s="7">
        <v>232593</v>
      </c>
      <c r="E265" s="7">
        <v>269</v>
      </c>
      <c r="F265" s="187">
        <v>864.65799256505579</v>
      </c>
    </row>
    <row r="266" spans="1:6" ht="12" customHeight="1" x14ac:dyDescent="0.2">
      <c r="A266" s="15">
        <f t="shared" si="5"/>
        <v>261</v>
      </c>
      <c r="B266" s="46">
        <v>272</v>
      </c>
      <c r="C266" s="16" t="s">
        <v>154</v>
      </c>
      <c r="D266" s="7">
        <v>315000</v>
      </c>
      <c r="E266" s="7">
        <v>392</v>
      </c>
      <c r="F266" s="187">
        <v>803.57142857142856</v>
      </c>
    </row>
    <row r="267" spans="1:6" ht="12" customHeight="1" x14ac:dyDescent="0.2">
      <c r="A267" s="15">
        <f t="shared" si="5"/>
        <v>262</v>
      </c>
      <c r="B267" s="46">
        <v>273</v>
      </c>
      <c r="C267" s="16" t="s">
        <v>155</v>
      </c>
      <c r="D267" s="7">
        <v>198167</v>
      </c>
      <c r="E267" s="7">
        <v>256</v>
      </c>
      <c r="F267" s="187">
        <v>774.08984375</v>
      </c>
    </row>
    <row r="268" spans="1:6" ht="12" customHeight="1" x14ac:dyDescent="0.2">
      <c r="A268" s="15">
        <f t="shared" si="5"/>
        <v>263</v>
      </c>
      <c r="B268" s="46">
        <v>274</v>
      </c>
      <c r="C268" s="16" t="s">
        <v>323</v>
      </c>
      <c r="D268" s="7">
        <v>754317</v>
      </c>
      <c r="E268" s="7">
        <v>856</v>
      </c>
      <c r="F268" s="187">
        <v>881.2114485981308</v>
      </c>
    </row>
    <row r="269" spans="1:6" ht="12" customHeight="1" x14ac:dyDescent="0.2">
      <c r="A269" s="15">
        <f t="shared" si="5"/>
        <v>264</v>
      </c>
      <c r="B269" s="46">
        <v>275</v>
      </c>
      <c r="C269" s="16" t="s">
        <v>324</v>
      </c>
      <c r="D269" s="7">
        <v>178018</v>
      </c>
      <c r="E269" s="7">
        <v>205</v>
      </c>
      <c r="F269" s="187">
        <v>868.38048780487804</v>
      </c>
    </row>
    <row r="270" spans="1:6" ht="12" customHeight="1" x14ac:dyDescent="0.2">
      <c r="A270" s="15">
        <f t="shared" si="5"/>
        <v>265</v>
      </c>
      <c r="B270" s="46">
        <v>276</v>
      </c>
      <c r="C270" s="16" t="s">
        <v>325</v>
      </c>
      <c r="D270" s="7">
        <v>376764</v>
      </c>
      <c r="E270" s="7">
        <v>433</v>
      </c>
      <c r="F270" s="187">
        <v>870.12471131639722</v>
      </c>
    </row>
    <row r="271" spans="1:6" ht="12" customHeight="1" x14ac:dyDescent="0.2">
      <c r="A271" s="15">
        <f t="shared" si="5"/>
        <v>266</v>
      </c>
      <c r="B271" s="46">
        <v>277</v>
      </c>
      <c r="C271" s="16" t="s">
        <v>326</v>
      </c>
      <c r="D271" s="7">
        <v>124317</v>
      </c>
      <c r="E271" s="7">
        <v>131</v>
      </c>
      <c r="F271" s="187">
        <v>948.98473282442751</v>
      </c>
    </row>
    <row r="272" spans="1:6" ht="12" customHeight="1" x14ac:dyDescent="0.2">
      <c r="A272" s="15">
        <f t="shared" si="5"/>
        <v>267</v>
      </c>
      <c r="B272" s="46">
        <v>278</v>
      </c>
      <c r="C272" s="16" t="s">
        <v>327</v>
      </c>
      <c r="D272" s="7">
        <v>73234</v>
      </c>
      <c r="E272" s="7">
        <v>89</v>
      </c>
      <c r="F272" s="187">
        <v>822.85393258426961</v>
      </c>
    </row>
    <row r="273" spans="1:6" ht="12" customHeight="1" x14ac:dyDescent="0.2">
      <c r="A273" s="15">
        <f t="shared" si="5"/>
        <v>268</v>
      </c>
      <c r="B273" s="46">
        <v>279</v>
      </c>
      <c r="C273" s="16" t="s">
        <v>156</v>
      </c>
      <c r="D273" s="7">
        <v>299894</v>
      </c>
      <c r="E273" s="7">
        <v>442</v>
      </c>
      <c r="F273" s="187">
        <v>678.4932126696832</v>
      </c>
    </row>
    <row r="274" spans="1:6" ht="12" customHeight="1" x14ac:dyDescent="0.2">
      <c r="A274" s="15">
        <f t="shared" si="5"/>
        <v>269</v>
      </c>
      <c r="B274" s="46">
        <v>280</v>
      </c>
      <c r="C274" s="16" t="s">
        <v>328</v>
      </c>
      <c r="D274" s="7">
        <v>99422</v>
      </c>
      <c r="E274" s="7">
        <v>113</v>
      </c>
      <c r="F274" s="187">
        <v>879.84070796460173</v>
      </c>
    </row>
    <row r="275" spans="1:6" ht="12" customHeight="1" x14ac:dyDescent="0.2">
      <c r="A275" s="15">
        <f t="shared" si="5"/>
        <v>270</v>
      </c>
      <c r="B275" s="46">
        <v>281</v>
      </c>
      <c r="C275" s="16" t="s">
        <v>329</v>
      </c>
      <c r="D275" s="7">
        <v>142080</v>
      </c>
      <c r="E275" s="7">
        <v>205</v>
      </c>
      <c r="F275" s="187">
        <v>693.07317073170736</v>
      </c>
    </row>
    <row r="276" spans="1:6" ht="12" customHeight="1" x14ac:dyDescent="0.2">
      <c r="A276" s="15">
        <f t="shared" si="5"/>
        <v>271</v>
      </c>
      <c r="B276" s="46">
        <v>282</v>
      </c>
      <c r="C276" s="16" t="s">
        <v>330</v>
      </c>
      <c r="D276" s="7">
        <v>258980</v>
      </c>
      <c r="E276" s="7">
        <v>303</v>
      </c>
      <c r="F276" s="187">
        <v>854.71947194719473</v>
      </c>
    </row>
    <row r="277" spans="1:6" ht="12" customHeight="1" x14ac:dyDescent="0.2">
      <c r="A277" s="15">
        <f t="shared" si="5"/>
        <v>272</v>
      </c>
      <c r="B277" s="46">
        <v>283</v>
      </c>
      <c r="C277" s="16" t="s">
        <v>460</v>
      </c>
      <c r="D277" s="7">
        <v>156323</v>
      </c>
      <c r="E277" s="7">
        <v>181</v>
      </c>
      <c r="F277" s="187">
        <v>863.66298342541438</v>
      </c>
    </row>
    <row r="278" spans="1:6" ht="12" customHeight="1" x14ac:dyDescent="0.2">
      <c r="A278" s="15">
        <f t="shared" si="5"/>
        <v>273</v>
      </c>
      <c r="B278" s="46">
        <v>284</v>
      </c>
      <c r="C278" s="16" t="s">
        <v>461</v>
      </c>
      <c r="D278" s="7">
        <v>228443</v>
      </c>
      <c r="E278" s="7">
        <v>323</v>
      </c>
      <c r="F278" s="187">
        <v>707.25386996904024</v>
      </c>
    </row>
    <row r="279" spans="1:6" ht="12" customHeight="1" x14ac:dyDescent="0.2">
      <c r="A279" s="15">
        <f t="shared" si="5"/>
        <v>274</v>
      </c>
      <c r="B279" s="46">
        <v>285</v>
      </c>
      <c r="C279" s="16" t="s">
        <v>331</v>
      </c>
      <c r="D279" s="7">
        <v>249580</v>
      </c>
      <c r="E279" s="7">
        <v>287</v>
      </c>
      <c r="F279" s="187">
        <v>869.616724738676</v>
      </c>
    </row>
    <row r="280" spans="1:6" ht="12" customHeight="1" x14ac:dyDescent="0.2">
      <c r="A280" s="15">
        <f t="shared" si="5"/>
        <v>275</v>
      </c>
      <c r="B280" s="46">
        <v>286</v>
      </c>
      <c r="C280" s="16" t="s">
        <v>462</v>
      </c>
      <c r="D280" s="7">
        <v>109900</v>
      </c>
      <c r="E280" s="7">
        <v>126</v>
      </c>
      <c r="F280" s="187">
        <v>872.22222222222217</v>
      </c>
    </row>
    <row r="281" spans="1:6" ht="12" customHeight="1" x14ac:dyDescent="0.2">
      <c r="A281" s="15">
        <f t="shared" si="5"/>
        <v>276</v>
      </c>
      <c r="B281" s="46">
        <v>287</v>
      </c>
      <c r="C281" s="16" t="s">
        <v>332</v>
      </c>
      <c r="D281" s="7">
        <v>196752</v>
      </c>
      <c r="E281" s="7">
        <v>224</v>
      </c>
      <c r="F281" s="187">
        <v>878.35714285714289</v>
      </c>
    </row>
    <row r="282" spans="1:6" ht="12" customHeight="1" x14ac:dyDescent="0.2">
      <c r="A282" s="15">
        <f t="shared" si="5"/>
        <v>277</v>
      </c>
      <c r="B282" s="46">
        <v>288</v>
      </c>
      <c r="C282" s="16" t="s">
        <v>333</v>
      </c>
      <c r="D282" s="7">
        <v>347071</v>
      </c>
      <c r="E282" s="7">
        <v>409</v>
      </c>
      <c r="F282" s="187">
        <v>848.58435207823959</v>
      </c>
    </row>
    <row r="283" spans="1:6" ht="12" customHeight="1" x14ac:dyDescent="0.2">
      <c r="A283" s="15">
        <f t="shared" si="5"/>
        <v>278</v>
      </c>
      <c r="B283" s="46">
        <v>289</v>
      </c>
      <c r="C283" s="16" t="s">
        <v>334</v>
      </c>
      <c r="D283" s="7">
        <v>108760</v>
      </c>
      <c r="E283" s="7">
        <v>167</v>
      </c>
      <c r="F283" s="187">
        <v>651.25748502994009</v>
      </c>
    </row>
    <row r="284" spans="1:6" ht="12" customHeight="1" x14ac:dyDescent="0.2">
      <c r="A284" s="15">
        <f t="shared" si="5"/>
        <v>279</v>
      </c>
      <c r="B284" s="46">
        <v>290</v>
      </c>
      <c r="C284" s="16" t="s">
        <v>335</v>
      </c>
      <c r="D284" s="7">
        <v>86817</v>
      </c>
      <c r="E284" s="7">
        <v>97</v>
      </c>
      <c r="F284" s="187">
        <v>895.02061855670104</v>
      </c>
    </row>
    <row r="285" spans="1:6" ht="12" customHeight="1" x14ac:dyDescent="0.2">
      <c r="A285" s="15">
        <f t="shared" si="5"/>
        <v>280</v>
      </c>
      <c r="B285" s="46">
        <v>291</v>
      </c>
      <c r="C285" s="16" t="s">
        <v>336</v>
      </c>
      <c r="D285" s="7">
        <v>86853</v>
      </c>
      <c r="E285" s="7">
        <v>124</v>
      </c>
      <c r="F285" s="187">
        <v>700.42741935483866</v>
      </c>
    </row>
    <row r="286" spans="1:6" ht="12" customHeight="1" x14ac:dyDescent="0.2">
      <c r="A286" s="15">
        <f t="shared" si="5"/>
        <v>281</v>
      </c>
      <c r="B286" s="46">
        <v>292</v>
      </c>
      <c r="C286" s="16" t="s">
        <v>463</v>
      </c>
      <c r="D286" s="7">
        <v>36847</v>
      </c>
      <c r="E286" s="7">
        <v>41</v>
      </c>
      <c r="F286" s="187">
        <v>898.70731707317077</v>
      </c>
    </row>
    <row r="287" spans="1:6" ht="12" customHeight="1" x14ac:dyDescent="0.2">
      <c r="A287" s="15">
        <f t="shared" si="5"/>
        <v>282</v>
      </c>
      <c r="B287" s="46">
        <v>293</v>
      </c>
      <c r="C287" s="16" t="s">
        <v>337</v>
      </c>
      <c r="D287" s="7">
        <v>119994</v>
      </c>
      <c r="E287" s="7">
        <v>170</v>
      </c>
      <c r="F287" s="187">
        <v>705.84705882352944</v>
      </c>
    </row>
    <row r="288" spans="1:6" ht="12" customHeight="1" x14ac:dyDescent="0.2">
      <c r="A288" s="15">
        <f t="shared" si="5"/>
        <v>283</v>
      </c>
      <c r="B288" s="46">
        <v>294</v>
      </c>
      <c r="C288" s="16" t="s">
        <v>338</v>
      </c>
      <c r="D288" s="7">
        <v>190614</v>
      </c>
      <c r="E288" s="7">
        <v>263</v>
      </c>
      <c r="F288" s="187">
        <v>724.76806083650195</v>
      </c>
    </row>
    <row r="289" spans="1:6" ht="12" customHeight="1" x14ac:dyDescent="0.2">
      <c r="A289" s="15">
        <f t="shared" si="5"/>
        <v>284</v>
      </c>
      <c r="B289" s="46">
        <v>295</v>
      </c>
      <c r="C289" s="16" t="s">
        <v>464</v>
      </c>
      <c r="D289" s="7">
        <v>89427</v>
      </c>
      <c r="E289" s="7">
        <v>103</v>
      </c>
      <c r="F289" s="187">
        <v>868.22330097087377</v>
      </c>
    </row>
    <row r="290" spans="1:6" ht="12" customHeight="1" x14ac:dyDescent="0.2">
      <c r="A290" s="15">
        <f t="shared" si="5"/>
        <v>285</v>
      </c>
      <c r="B290" s="46">
        <v>296</v>
      </c>
      <c r="C290" s="16" t="s">
        <v>339</v>
      </c>
      <c r="D290" s="7">
        <v>422345</v>
      </c>
      <c r="E290" s="7">
        <v>477</v>
      </c>
      <c r="F290" s="187">
        <v>885.41928721174008</v>
      </c>
    </row>
    <row r="291" spans="1:6" ht="12" customHeight="1" x14ac:dyDescent="0.2">
      <c r="A291" s="15">
        <f t="shared" si="5"/>
        <v>286</v>
      </c>
      <c r="B291" s="46">
        <v>297</v>
      </c>
      <c r="C291" s="16" t="s">
        <v>340</v>
      </c>
      <c r="D291" s="7">
        <v>96380</v>
      </c>
      <c r="E291" s="7">
        <v>113</v>
      </c>
      <c r="F291" s="187">
        <v>852.92035398230087</v>
      </c>
    </row>
    <row r="292" spans="1:6" ht="12" customHeight="1" x14ac:dyDescent="0.2">
      <c r="A292" s="15">
        <f t="shared" si="5"/>
        <v>287</v>
      </c>
      <c r="B292" s="46">
        <v>298</v>
      </c>
      <c r="C292" s="16" t="s">
        <v>341</v>
      </c>
      <c r="D292" s="7">
        <v>127000</v>
      </c>
      <c r="E292" s="7">
        <v>146</v>
      </c>
      <c r="F292" s="187">
        <v>869.86301369863008</v>
      </c>
    </row>
    <row r="293" spans="1:6" ht="12" customHeight="1" x14ac:dyDescent="0.2">
      <c r="A293" s="15">
        <f t="shared" si="5"/>
        <v>288</v>
      </c>
      <c r="B293" s="46">
        <v>299</v>
      </c>
      <c r="C293" s="16" t="s">
        <v>465</v>
      </c>
      <c r="D293" s="7">
        <v>280449</v>
      </c>
      <c r="E293" s="7">
        <v>316</v>
      </c>
      <c r="F293" s="187">
        <v>887.49683544303798</v>
      </c>
    </row>
    <row r="294" spans="1:6" ht="12" customHeight="1" x14ac:dyDescent="0.2">
      <c r="A294" s="15">
        <f t="shared" si="5"/>
        <v>289</v>
      </c>
      <c r="B294" s="46">
        <v>300</v>
      </c>
      <c r="C294" s="16" t="s">
        <v>342</v>
      </c>
      <c r="D294" s="7">
        <v>193456</v>
      </c>
      <c r="E294" s="7">
        <v>218</v>
      </c>
      <c r="F294" s="187">
        <v>887.41284403669727</v>
      </c>
    </row>
    <row r="295" spans="1:6" ht="12" customHeight="1" x14ac:dyDescent="0.2">
      <c r="A295" s="15">
        <f t="shared" si="5"/>
        <v>290</v>
      </c>
      <c r="B295" s="46">
        <v>301</v>
      </c>
      <c r="C295" s="16" t="s">
        <v>343</v>
      </c>
      <c r="D295" s="7">
        <v>159790</v>
      </c>
      <c r="E295" s="7">
        <v>224</v>
      </c>
      <c r="F295" s="187">
        <v>713.34821428571433</v>
      </c>
    </row>
    <row r="296" spans="1:6" ht="12" customHeight="1" x14ac:dyDescent="0.2">
      <c r="A296" s="15">
        <f t="shared" si="5"/>
        <v>291</v>
      </c>
      <c r="B296" s="46">
        <v>302</v>
      </c>
      <c r="C296" s="16" t="s">
        <v>466</v>
      </c>
      <c r="D296" s="7">
        <v>34092</v>
      </c>
      <c r="E296" s="7">
        <v>48</v>
      </c>
      <c r="F296" s="187">
        <v>710.25</v>
      </c>
    </row>
    <row r="297" spans="1:6" ht="12" customHeight="1" x14ac:dyDescent="0.2">
      <c r="A297" s="15">
        <f t="shared" si="5"/>
        <v>292</v>
      </c>
      <c r="B297" s="46">
        <v>303</v>
      </c>
      <c r="C297" s="16" t="s">
        <v>344</v>
      </c>
      <c r="D297" s="7">
        <v>593699</v>
      </c>
      <c r="E297" s="7">
        <v>669</v>
      </c>
      <c r="F297" s="187">
        <v>887.4424514200299</v>
      </c>
    </row>
    <row r="298" spans="1:6" ht="12" customHeight="1" x14ac:dyDescent="0.2">
      <c r="A298" s="15">
        <f t="shared" si="5"/>
        <v>293</v>
      </c>
      <c r="B298" s="46">
        <v>304</v>
      </c>
      <c r="C298" s="16" t="s">
        <v>467</v>
      </c>
      <c r="D298" s="7">
        <v>122877</v>
      </c>
      <c r="E298" s="7">
        <v>137</v>
      </c>
      <c r="F298" s="187">
        <v>896.91240875912411</v>
      </c>
    </row>
    <row r="299" spans="1:6" ht="12" customHeight="1" x14ac:dyDescent="0.2">
      <c r="A299" s="15">
        <f t="shared" si="5"/>
        <v>294</v>
      </c>
      <c r="B299" s="46">
        <v>305</v>
      </c>
      <c r="C299" s="16" t="s">
        <v>345</v>
      </c>
      <c r="D299" s="7">
        <v>69702</v>
      </c>
      <c r="E299" s="7">
        <v>88</v>
      </c>
      <c r="F299" s="187">
        <v>792.06818181818187</v>
      </c>
    </row>
    <row r="300" spans="1:6" ht="12" customHeight="1" x14ac:dyDescent="0.2">
      <c r="A300" s="15">
        <f t="shared" si="5"/>
        <v>295</v>
      </c>
      <c r="B300" s="46">
        <v>306</v>
      </c>
      <c r="C300" s="16" t="s">
        <v>346</v>
      </c>
      <c r="D300" s="7">
        <v>303635</v>
      </c>
      <c r="E300" s="7">
        <v>356</v>
      </c>
      <c r="F300" s="187">
        <v>852.90730337078651</v>
      </c>
    </row>
    <row r="301" spans="1:6" ht="12" customHeight="1" x14ac:dyDescent="0.2">
      <c r="A301" s="15">
        <f t="shared" si="5"/>
        <v>296</v>
      </c>
      <c r="B301" s="46">
        <v>307</v>
      </c>
      <c r="C301" s="16" t="s">
        <v>347</v>
      </c>
      <c r="D301" s="7">
        <v>83077</v>
      </c>
      <c r="E301" s="7">
        <v>114</v>
      </c>
      <c r="F301" s="187">
        <v>728.74561403508767</v>
      </c>
    </row>
    <row r="302" spans="1:6" ht="12" customHeight="1" x14ac:dyDescent="0.2">
      <c r="A302" s="15">
        <f t="shared" si="5"/>
        <v>297</v>
      </c>
      <c r="B302" s="46">
        <v>308</v>
      </c>
      <c r="C302" s="16" t="s">
        <v>348</v>
      </c>
      <c r="D302" s="7">
        <v>100124</v>
      </c>
      <c r="E302" s="7">
        <v>119</v>
      </c>
      <c r="F302" s="187">
        <v>841.37815126050418</v>
      </c>
    </row>
    <row r="303" spans="1:6" ht="12" customHeight="1" x14ac:dyDescent="0.2">
      <c r="A303" s="15">
        <f t="shared" si="5"/>
        <v>298</v>
      </c>
      <c r="B303" s="46">
        <v>309</v>
      </c>
      <c r="C303" s="16" t="s">
        <v>349</v>
      </c>
      <c r="D303" s="7">
        <v>98775</v>
      </c>
      <c r="E303" s="7">
        <v>109</v>
      </c>
      <c r="F303" s="187">
        <v>906.19266055045875</v>
      </c>
    </row>
    <row r="304" spans="1:6" ht="12" customHeight="1" x14ac:dyDescent="0.2">
      <c r="A304" s="15">
        <f t="shared" si="5"/>
        <v>299</v>
      </c>
      <c r="B304" s="46">
        <v>310</v>
      </c>
      <c r="C304" s="16" t="s">
        <v>350</v>
      </c>
      <c r="D304" s="7">
        <v>32944</v>
      </c>
      <c r="E304" s="7">
        <v>36</v>
      </c>
      <c r="F304" s="187">
        <v>915.11111111111109</v>
      </c>
    </row>
    <row r="305" spans="1:6" ht="12" customHeight="1" x14ac:dyDescent="0.2">
      <c r="A305" s="15">
        <f t="shared" si="5"/>
        <v>300</v>
      </c>
      <c r="B305" s="46">
        <v>311</v>
      </c>
      <c r="C305" s="16" t="s">
        <v>468</v>
      </c>
      <c r="D305" s="7">
        <v>99925</v>
      </c>
      <c r="E305" s="7">
        <v>114</v>
      </c>
      <c r="F305" s="187">
        <v>876.53508771929819</v>
      </c>
    </row>
    <row r="306" spans="1:6" ht="12" customHeight="1" x14ac:dyDescent="0.2">
      <c r="A306" s="15">
        <f t="shared" si="5"/>
        <v>301</v>
      </c>
      <c r="B306" s="46">
        <v>312</v>
      </c>
      <c r="C306" s="16" t="s">
        <v>469</v>
      </c>
      <c r="D306" s="7">
        <v>179757</v>
      </c>
      <c r="E306" s="7">
        <v>202</v>
      </c>
      <c r="F306" s="187">
        <v>889.88613861386136</v>
      </c>
    </row>
    <row r="307" spans="1:6" ht="12" customHeight="1" x14ac:dyDescent="0.2">
      <c r="A307" s="15">
        <f t="shared" si="5"/>
        <v>302</v>
      </c>
      <c r="B307" s="46">
        <v>313</v>
      </c>
      <c r="C307" s="16" t="s">
        <v>351</v>
      </c>
      <c r="D307" s="7">
        <v>69872</v>
      </c>
      <c r="E307" s="7">
        <v>78</v>
      </c>
      <c r="F307" s="187">
        <v>895.79487179487182</v>
      </c>
    </row>
    <row r="308" spans="1:6" ht="12" customHeight="1" x14ac:dyDescent="0.2">
      <c r="A308" s="15">
        <f t="shared" si="5"/>
        <v>303</v>
      </c>
      <c r="B308" s="46">
        <v>314</v>
      </c>
      <c r="C308" s="16" t="s">
        <v>352</v>
      </c>
      <c r="D308" s="7">
        <v>14663</v>
      </c>
      <c r="E308" s="7">
        <v>17</v>
      </c>
      <c r="F308" s="187">
        <v>862.52941176470586</v>
      </c>
    </row>
    <row r="309" spans="1:6" ht="12" customHeight="1" x14ac:dyDescent="0.2">
      <c r="A309" s="15">
        <f t="shared" si="5"/>
        <v>304</v>
      </c>
      <c r="B309" s="46">
        <v>315</v>
      </c>
      <c r="C309" s="16" t="s">
        <v>353</v>
      </c>
      <c r="D309" s="7">
        <v>73824</v>
      </c>
      <c r="E309" s="7">
        <v>83</v>
      </c>
      <c r="F309" s="187">
        <v>889.4457831325301</v>
      </c>
    </row>
    <row r="310" spans="1:6" ht="12" customHeight="1" x14ac:dyDescent="0.2">
      <c r="A310" s="15">
        <f t="shared" si="5"/>
        <v>305</v>
      </c>
      <c r="B310" s="46">
        <v>316</v>
      </c>
      <c r="C310" s="16" t="s">
        <v>354</v>
      </c>
      <c r="D310" s="7">
        <v>104963</v>
      </c>
      <c r="E310" s="7">
        <v>108</v>
      </c>
      <c r="F310" s="187">
        <v>971.87962962962968</v>
      </c>
    </row>
    <row r="311" spans="1:6" ht="12" customHeight="1" x14ac:dyDescent="0.2">
      <c r="A311" s="15">
        <f t="shared" si="5"/>
        <v>306</v>
      </c>
      <c r="B311" s="46">
        <v>317</v>
      </c>
      <c r="C311" s="16" t="s">
        <v>470</v>
      </c>
      <c r="D311" s="7">
        <v>38604</v>
      </c>
      <c r="E311" s="7">
        <v>44</v>
      </c>
      <c r="F311" s="187">
        <v>877.36363636363637</v>
      </c>
    </row>
    <row r="312" spans="1:6" ht="12" customHeight="1" x14ac:dyDescent="0.2">
      <c r="A312" s="15">
        <f t="shared" si="5"/>
        <v>307</v>
      </c>
      <c r="B312" s="46">
        <v>318</v>
      </c>
      <c r="C312" s="16" t="s">
        <v>471</v>
      </c>
      <c r="D312" s="7">
        <v>252047</v>
      </c>
      <c r="E312" s="7">
        <v>286</v>
      </c>
      <c r="F312" s="187">
        <v>881.28321678321674</v>
      </c>
    </row>
    <row r="313" spans="1:6" ht="12" customHeight="1" x14ac:dyDescent="0.2">
      <c r="A313" s="15">
        <f t="shared" si="5"/>
        <v>308</v>
      </c>
      <c r="B313" s="46">
        <v>319</v>
      </c>
      <c r="C313" s="16" t="s">
        <v>355</v>
      </c>
      <c r="D313" s="7">
        <v>187471</v>
      </c>
      <c r="E313" s="7">
        <v>226</v>
      </c>
      <c r="F313" s="187">
        <v>829.51769911504425</v>
      </c>
    </row>
    <row r="314" spans="1:6" ht="12" customHeight="1" x14ac:dyDescent="0.2">
      <c r="A314" s="15">
        <f t="shared" si="5"/>
        <v>309</v>
      </c>
      <c r="B314" s="46">
        <v>320</v>
      </c>
      <c r="C314" s="16" t="s">
        <v>472</v>
      </c>
      <c r="D314" s="7">
        <v>44477</v>
      </c>
      <c r="E314" s="7">
        <v>52</v>
      </c>
      <c r="F314" s="187">
        <v>855.32692307692309</v>
      </c>
    </row>
    <row r="315" spans="1:6" ht="12" customHeight="1" x14ac:dyDescent="0.2">
      <c r="A315" s="15">
        <f t="shared" si="5"/>
        <v>310</v>
      </c>
      <c r="B315" s="46">
        <v>321</v>
      </c>
      <c r="C315" s="16" t="s">
        <v>473</v>
      </c>
      <c r="D315" s="7">
        <v>219958</v>
      </c>
      <c r="E315" s="7">
        <v>247</v>
      </c>
      <c r="F315" s="187">
        <v>890.51821862348174</v>
      </c>
    </row>
    <row r="316" spans="1:6" ht="12" customHeight="1" x14ac:dyDescent="0.2">
      <c r="A316" s="15">
        <f t="shared" si="5"/>
        <v>311</v>
      </c>
      <c r="B316" s="46">
        <v>322</v>
      </c>
      <c r="C316" s="16" t="s">
        <v>474</v>
      </c>
      <c r="D316" s="7">
        <v>29536</v>
      </c>
      <c r="E316" s="7">
        <v>33</v>
      </c>
      <c r="F316" s="187">
        <v>895.030303030303</v>
      </c>
    </row>
    <row r="317" spans="1:6" ht="12" customHeight="1" x14ac:dyDescent="0.2">
      <c r="A317" s="15">
        <f t="shared" si="5"/>
        <v>312</v>
      </c>
      <c r="B317" s="46">
        <v>323</v>
      </c>
      <c r="C317" s="16" t="s">
        <v>356</v>
      </c>
      <c r="D317" s="7">
        <v>288482</v>
      </c>
      <c r="E317" s="7">
        <v>288</v>
      </c>
      <c r="F317" s="187">
        <v>1001.6736111111111</v>
      </c>
    </row>
    <row r="318" spans="1:6" ht="12" customHeight="1" x14ac:dyDescent="0.2">
      <c r="A318" s="15">
        <f t="shared" si="5"/>
        <v>313</v>
      </c>
      <c r="B318" s="46">
        <v>324</v>
      </c>
      <c r="C318" s="16" t="s">
        <v>357</v>
      </c>
      <c r="D318" s="7">
        <v>384013</v>
      </c>
      <c r="E318" s="7">
        <v>511</v>
      </c>
      <c r="F318" s="187">
        <v>751.49315068493149</v>
      </c>
    </row>
    <row r="319" spans="1:6" ht="12" customHeight="1" x14ac:dyDescent="0.2">
      <c r="A319" s="15">
        <f t="shared" si="5"/>
        <v>314</v>
      </c>
      <c r="B319" s="46">
        <v>325</v>
      </c>
      <c r="C319" s="16" t="s">
        <v>475</v>
      </c>
      <c r="D319" s="7">
        <v>40159</v>
      </c>
      <c r="E319" s="7">
        <v>44</v>
      </c>
      <c r="F319" s="187">
        <v>912.7045454545455</v>
      </c>
    </row>
    <row r="320" spans="1:6" ht="12" customHeight="1" x14ac:dyDescent="0.2">
      <c r="A320" s="15">
        <f t="shared" si="5"/>
        <v>315</v>
      </c>
      <c r="B320" s="46">
        <v>326</v>
      </c>
      <c r="C320" s="16" t="s">
        <v>157</v>
      </c>
      <c r="D320" s="7">
        <v>151541</v>
      </c>
      <c r="E320" s="7">
        <v>190</v>
      </c>
      <c r="F320" s="187">
        <v>797.58421052631581</v>
      </c>
    </row>
    <row r="321" spans="1:6" ht="12" customHeight="1" x14ac:dyDescent="0.2">
      <c r="A321" s="15">
        <f t="shared" si="5"/>
        <v>316</v>
      </c>
      <c r="B321" s="46">
        <v>327</v>
      </c>
      <c r="C321" s="16" t="s">
        <v>358</v>
      </c>
      <c r="D321" s="7">
        <v>503722</v>
      </c>
      <c r="E321" s="7">
        <v>660</v>
      </c>
      <c r="F321" s="187">
        <v>763.21515151515155</v>
      </c>
    </row>
    <row r="322" spans="1:6" ht="12" customHeight="1" x14ac:dyDescent="0.2">
      <c r="A322" s="15">
        <f t="shared" si="5"/>
        <v>317</v>
      </c>
      <c r="B322" s="46">
        <v>328</v>
      </c>
      <c r="C322" s="16" t="s">
        <v>359</v>
      </c>
      <c r="D322" s="7">
        <v>68862</v>
      </c>
      <c r="E322" s="7">
        <v>77</v>
      </c>
      <c r="F322" s="187">
        <v>894.31168831168827</v>
      </c>
    </row>
    <row r="323" spans="1:6" ht="12" customHeight="1" x14ac:dyDescent="0.2">
      <c r="A323" s="15">
        <f t="shared" si="5"/>
        <v>318</v>
      </c>
      <c r="B323" s="46">
        <v>329</v>
      </c>
      <c r="C323" s="16" t="s">
        <v>158</v>
      </c>
      <c r="D323" s="7">
        <v>180000</v>
      </c>
      <c r="E323" s="7">
        <v>206</v>
      </c>
      <c r="F323" s="187">
        <v>873.78640776699024</v>
      </c>
    </row>
    <row r="324" spans="1:6" ht="12" customHeight="1" x14ac:dyDescent="0.2">
      <c r="A324" s="15">
        <f t="shared" si="5"/>
        <v>319</v>
      </c>
      <c r="B324" s="46">
        <v>330</v>
      </c>
      <c r="C324" s="16" t="s">
        <v>516</v>
      </c>
      <c r="D324" s="7">
        <v>149672</v>
      </c>
      <c r="E324" s="7">
        <v>214</v>
      </c>
      <c r="F324" s="187">
        <v>699.40186915887853</v>
      </c>
    </row>
    <row r="325" spans="1:6" ht="12" customHeight="1" x14ac:dyDescent="0.2">
      <c r="A325" s="15">
        <f t="shared" si="5"/>
        <v>320</v>
      </c>
      <c r="B325" s="46">
        <v>331</v>
      </c>
      <c r="C325" s="16" t="s">
        <v>360</v>
      </c>
      <c r="D325" s="7">
        <v>58050</v>
      </c>
      <c r="E325" s="7">
        <v>65</v>
      </c>
      <c r="F325" s="187">
        <v>893.07692307692309</v>
      </c>
    </row>
    <row r="326" spans="1:6" ht="12" customHeight="1" x14ac:dyDescent="0.2">
      <c r="A326" s="15">
        <f t="shared" si="5"/>
        <v>321</v>
      </c>
      <c r="B326" s="46">
        <v>332</v>
      </c>
      <c r="C326" s="16" t="s">
        <v>159</v>
      </c>
      <c r="D326" s="7">
        <v>106598</v>
      </c>
      <c r="E326" s="7">
        <v>150</v>
      </c>
      <c r="F326" s="187">
        <v>710.65333333333331</v>
      </c>
    </row>
    <row r="327" spans="1:6" ht="12" customHeight="1" x14ac:dyDescent="0.2">
      <c r="A327" s="15">
        <f t="shared" si="5"/>
        <v>322</v>
      </c>
      <c r="B327" s="46">
        <v>333</v>
      </c>
      <c r="C327" s="16" t="s">
        <v>361</v>
      </c>
      <c r="D327" s="7">
        <v>51500</v>
      </c>
      <c r="E327" s="7">
        <v>60</v>
      </c>
      <c r="F327" s="187">
        <v>858.33333333333337</v>
      </c>
    </row>
    <row r="328" spans="1:6" ht="12" customHeight="1" x14ac:dyDescent="0.2">
      <c r="A328" s="15">
        <f t="shared" ref="A328:A373" si="6">A327+1</f>
        <v>323</v>
      </c>
      <c r="B328" s="46">
        <v>334</v>
      </c>
      <c r="C328" s="16" t="s">
        <v>493</v>
      </c>
      <c r="D328" s="7">
        <v>159403</v>
      </c>
      <c r="E328" s="7">
        <v>183</v>
      </c>
      <c r="F328" s="187">
        <v>871.05464480874321</v>
      </c>
    </row>
    <row r="329" spans="1:6" ht="12" customHeight="1" x14ac:dyDescent="0.2">
      <c r="A329" s="15">
        <f t="shared" si="6"/>
        <v>324</v>
      </c>
      <c r="B329" s="46">
        <v>335</v>
      </c>
      <c r="C329" s="16" t="s">
        <v>160</v>
      </c>
      <c r="D329" s="7">
        <v>190188</v>
      </c>
      <c r="E329" s="7">
        <v>217</v>
      </c>
      <c r="F329" s="187">
        <v>876.44239631336404</v>
      </c>
    </row>
    <row r="330" spans="1:6" ht="12" customHeight="1" x14ac:dyDescent="0.2">
      <c r="A330" s="15">
        <f t="shared" si="6"/>
        <v>325</v>
      </c>
      <c r="B330" s="46">
        <v>336</v>
      </c>
      <c r="C330" s="16" t="s">
        <v>362</v>
      </c>
      <c r="D330" s="7">
        <v>134416</v>
      </c>
      <c r="E330" s="7">
        <v>219</v>
      </c>
      <c r="F330" s="187">
        <v>613.77168949771692</v>
      </c>
    </row>
    <row r="331" spans="1:6" ht="12" customHeight="1" x14ac:dyDescent="0.2">
      <c r="A331" s="15">
        <f t="shared" si="6"/>
        <v>326</v>
      </c>
      <c r="B331" s="46">
        <v>337</v>
      </c>
      <c r="C331" s="16" t="s">
        <v>363</v>
      </c>
      <c r="D331" s="7">
        <v>98980</v>
      </c>
      <c r="E331" s="7">
        <v>137</v>
      </c>
      <c r="F331" s="187">
        <v>722.48175182481748</v>
      </c>
    </row>
    <row r="332" spans="1:6" ht="12" customHeight="1" x14ac:dyDescent="0.2">
      <c r="A332" s="15">
        <f t="shared" si="6"/>
        <v>327</v>
      </c>
      <c r="B332" s="46">
        <v>338</v>
      </c>
      <c r="C332" s="16" t="s">
        <v>517</v>
      </c>
      <c r="D332" s="7">
        <v>83673</v>
      </c>
      <c r="E332" s="7">
        <v>112</v>
      </c>
      <c r="F332" s="187">
        <v>747.08035714285711</v>
      </c>
    </row>
    <row r="333" spans="1:6" ht="12" customHeight="1" x14ac:dyDescent="0.2">
      <c r="A333" s="15">
        <f t="shared" si="6"/>
        <v>328</v>
      </c>
      <c r="B333" s="46">
        <v>339</v>
      </c>
      <c r="C333" s="16" t="s">
        <v>364</v>
      </c>
      <c r="D333" s="7">
        <v>80247</v>
      </c>
      <c r="E333" s="7">
        <v>93</v>
      </c>
      <c r="F333" s="187">
        <v>862.87096774193549</v>
      </c>
    </row>
    <row r="334" spans="1:6" ht="12" customHeight="1" x14ac:dyDescent="0.2">
      <c r="A334" s="15">
        <f t="shared" si="6"/>
        <v>329</v>
      </c>
      <c r="B334" s="46">
        <v>340</v>
      </c>
      <c r="C334" s="16" t="s">
        <v>365</v>
      </c>
      <c r="D334" s="7">
        <v>151573</v>
      </c>
      <c r="E334" s="7">
        <v>179</v>
      </c>
      <c r="F334" s="187">
        <v>846.7765363128492</v>
      </c>
    </row>
    <row r="335" spans="1:6" ht="12" customHeight="1" x14ac:dyDescent="0.2">
      <c r="A335" s="15">
        <f t="shared" si="6"/>
        <v>330</v>
      </c>
      <c r="B335" s="46">
        <v>341</v>
      </c>
      <c r="C335" s="16" t="s">
        <v>366</v>
      </c>
      <c r="D335" s="7">
        <v>184524</v>
      </c>
      <c r="E335" s="7">
        <v>224</v>
      </c>
      <c r="F335" s="187">
        <v>823.76785714285711</v>
      </c>
    </row>
    <row r="336" spans="1:6" ht="12" customHeight="1" x14ac:dyDescent="0.2">
      <c r="A336" s="15">
        <f t="shared" si="6"/>
        <v>331</v>
      </c>
      <c r="B336" s="46">
        <v>342</v>
      </c>
      <c r="C336" s="16" t="s">
        <v>367</v>
      </c>
      <c r="D336" s="7">
        <v>71260</v>
      </c>
      <c r="E336" s="7">
        <v>89</v>
      </c>
      <c r="F336" s="187">
        <v>800.67415730337075</v>
      </c>
    </row>
    <row r="337" spans="1:6" ht="12" customHeight="1" x14ac:dyDescent="0.2">
      <c r="A337" s="15">
        <f t="shared" si="6"/>
        <v>332</v>
      </c>
      <c r="B337" s="46">
        <v>343</v>
      </c>
      <c r="C337" s="16" t="s">
        <v>368</v>
      </c>
      <c r="D337" s="7">
        <v>256326</v>
      </c>
      <c r="E337" s="7">
        <v>364</v>
      </c>
      <c r="F337" s="187">
        <v>704.19230769230774</v>
      </c>
    </row>
    <row r="338" spans="1:6" ht="12" customHeight="1" x14ac:dyDescent="0.2">
      <c r="A338" s="15">
        <f t="shared" si="6"/>
        <v>333</v>
      </c>
      <c r="B338" s="46">
        <v>344</v>
      </c>
      <c r="C338" s="16" t="s">
        <v>369</v>
      </c>
      <c r="D338" s="7">
        <v>100000</v>
      </c>
      <c r="E338" s="7">
        <v>111</v>
      </c>
      <c r="F338" s="187">
        <v>900.90090090090087</v>
      </c>
    </row>
    <row r="339" spans="1:6" ht="12" customHeight="1" x14ac:dyDescent="0.2">
      <c r="A339" s="15">
        <f t="shared" si="6"/>
        <v>334</v>
      </c>
      <c r="B339" s="46">
        <v>345</v>
      </c>
      <c r="C339" s="16" t="s">
        <v>476</v>
      </c>
      <c r="D339" s="7">
        <v>314552</v>
      </c>
      <c r="E339" s="7">
        <v>367</v>
      </c>
      <c r="F339" s="187">
        <v>857.08991825613077</v>
      </c>
    </row>
    <row r="340" spans="1:6" ht="12" customHeight="1" x14ac:dyDescent="0.2">
      <c r="A340" s="15">
        <f t="shared" si="6"/>
        <v>335</v>
      </c>
      <c r="B340" s="46">
        <v>346</v>
      </c>
      <c r="C340" s="16" t="s">
        <v>370</v>
      </c>
      <c r="D340" s="7">
        <v>213342</v>
      </c>
      <c r="E340" s="7">
        <v>248</v>
      </c>
      <c r="F340" s="187">
        <v>860.25</v>
      </c>
    </row>
    <row r="341" spans="1:6" ht="12" customHeight="1" x14ac:dyDescent="0.2">
      <c r="A341" s="15">
        <f t="shared" si="6"/>
        <v>336</v>
      </c>
      <c r="B341" s="46">
        <v>347</v>
      </c>
      <c r="C341" s="16" t="s">
        <v>371</v>
      </c>
      <c r="D341" s="7">
        <v>57164</v>
      </c>
      <c r="E341" s="7">
        <v>68</v>
      </c>
      <c r="F341" s="187">
        <v>840.64705882352939</v>
      </c>
    </row>
    <row r="342" spans="1:6" ht="12" customHeight="1" x14ac:dyDescent="0.2">
      <c r="A342" s="15">
        <f t="shared" si="6"/>
        <v>337</v>
      </c>
      <c r="B342" s="46">
        <v>348</v>
      </c>
      <c r="C342" s="16" t="s">
        <v>477</v>
      </c>
      <c r="D342" s="7">
        <v>99633</v>
      </c>
      <c r="E342" s="7">
        <v>139</v>
      </c>
      <c r="F342" s="187">
        <v>716.78417266187046</v>
      </c>
    </row>
    <row r="343" spans="1:6" ht="12" customHeight="1" x14ac:dyDescent="0.2">
      <c r="A343" s="15">
        <f t="shared" si="6"/>
        <v>338</v>
      </c>
      <c r="B343" s="46">
        <v>349</v>
      </c>
      <c r="C343" s="16" t="s">
        <v>372</v>
      </c>
      <c r="D343" s="7">
        <v>106220</v>
      </c>
      <c r="E343" s="7">
        <v>144</v>
      </c>
      <c r="F343" s="187">
        <v>737.63888888888891</v>
      </c>
    </row>
    <row r="344" spans="1:6" ht="12" customHeight="1" x14ac:dyDescent="0.2">
      <c r="A344" s="15">
        <f t="shared" si="6"/>
        <v>339</v>
      </c>
      <c r="B344" s="46">
        <v>350</v>
      </c>
      <c r="C344" s="16" t="s">
        <v>478</v>
      </c>
      <c r="D344" s="7">
        <v>53829</v>
      </c>
      <c r="E344" s="7">
        <v>79</v>
      </c>
      <c r="F344" s="187">
        <v>681.37974683544303</v>
      </c>
    </row>
    <row r="345" spans="1:6" ht="12" customHeight="1" x14ac:dyDescent="0.2">
      <c r="A345" s="15">
        <f t="shared" si="6"/>
        <v>340</v>
      </c>
      <c r="B345" s="46">
        <v>351</v>
      </c>
      <c r="C345" s="16" t="s">
        <v>479</v>
      </c>
      <c r="D345" s="7">
        <v>173619</v>
      </c>
      <c r="E345" s="7">
        <v>261</v>
      </c>
      <c r="F345" s="187">
        <v>665.20689655172418</v>
      </c>
    </row>
    <row r="346" spans="1:6" ht="12" customHeight="1" x14ac:dyDescent="0.2">
      <c r="A346" s="15">
        <f t="shared" si="6"/>
        <v>341</v>
      </c>
      <c r="B346" s="46">
        <v>352</v>
      </c>
      <c r="C346" s="16" t="s">
        <v>373</v>
      </c>
      <c r="D346" s="7">
        <v>115841</v>
      </c>
      <c r="E346" s="7">
        <v>119</v>
      </c>
      <c r="F346" s="187">
        <v>973.45378151260502</v>
      </c>
    </row>
    <row r="347" spans="1:6" ht="12" customHeight="1" x14ac:dyDescent="0.2">
      <c r="A347" s="15">
        <f t="shared" si="6"/>
        <v>342</v>
      </c>
      <c r="B347" s="46">
        <v>353</v>
      </c>
      <c r="C347" s="16" t="s">
        <v>518</v>
      </c>
      <c r="D347" s="7">
        <v>186793</v>
      </c>
      <c r="E347" s="7">
        <v>253</v>
      </c>
      <c r="F347" s="187">
        <v>738.31225296442688</v>
      </c>
    </row>
    <row r="348" spans="1:6" ht="12" customHeight="1" x14ac:dyDescent="0.2">
      <c r="A348" s="15">
        <f t="shared" si="6"/>
        <v>343</v>
      </c>
      <c r="B348" s="46">
        <v>354</v>
      </c>
      <c r="C348" s="16" t="s">
        <v>374</v>
      </c>
      <c r="D348" s="7">
        <v>79818</v>
      </c>
      <c r="E348" s="7">
        <v>114</v>
      </c>
      <c r="F348" s="187">
        <v>700.15789473684208</v>
      </c>
    </row>
    <row r="349" spans="1:6" ht="12" customHeight="1" x14ac:dyDescent="0.2">
      <c r="A349" s="15">
        <f t="shared" si="6"/>
        <v>344</v>
      </c>
      <c r="B349" s="46">
        <v>355</v>
      </c>
      <c r="C349" s="16" t="s">
        <v>375</v>
      </c>
      <c r="D349" s="7">
        <v>32728</v>
      </c>
      <c r="E349" s="7">
        <v>54</v>
      </c>
      <c r="F349" s="187">
        <v>606.07407407407402</v>
      </c>
    </row>
    <row r="350" spans="1:6" ht="12" customHeight="1" x14ac:dyDescent="0.2">
      <c r="A350" s="15">
        <f t="shared" si="6"/>
        <v>345</v>
      </c>
      <c r="B350" s="46">
        <v>356</v>
      </c>
      <c r="C350" s="16" t="s">
        <v>376</v>
      </c>
      <c r="D350" s="7">
        <v>199649</v>
      </c>
      <c r="E350" s="7">
        <v>234</v>
      </c>
      <c r="F350" s="187">
        <v>853.20085470085473</v>
      </c>
    </row>
    <row r="351" spans="1:6" ht="12" customHeight="1" x14ac:dyDescent="0.2">
      <c r="A351" s="15">
        <f t="shared" si="6"/>
        <v>346</v>
      </c>
      <c r="B351" s="46">
        <v>357</v>
      </c>
      <c r="C351" s="16" t="s">
        <v>377</v>
      </c>
      <c r="D351" s="7">
        <v>109762</v>
      </c>
      <c r="E351" s="7">
        <v>156</v>
      </c>
      <c r="F351" s="187">
        <v>703.60256410256409</v>
      </c>
    </row>
    <row r="352" spans="1:6" ht="12" customHeight="1" x14ac:dyDescent="0.2">
      <c r="A352" s="15">
        <f t="shared" si="6"/>
        <v>347</v>
      </c>
      <c r="B352" s="46">
        <v>358</v>
      </c>
      <c r="C352" s="16" t="s">
        <v>378</v>
      </c>
      <c r="D352" s="7">
        <v>151342</v>
      </c>
      <c r="E352" s="7">
        <v>176</v>
      </c>
      <c r="F352" s="187">
        <v>859.89772727272725</v>
      </c>
    </row>
    <row r="353" spans="1:6" ht="12" customHeight="1" x14ac:dyDescent="0.2">
      <c r="A353" s="15">
        <f t="shared" si="6"/>
        <v>348</v>
      </c>
      <c r="B353" s="46">
        <v>359</v>
      </c>
      <c r="C353" s="16" t="s">
        <v>161</v>
      </c>
      <c r="D353" s="7">
        <v>532833</v>
      </c>
      <c r="E353" s="7">
        <v>622</v>
      </c>
      <c r="F353" s="187">
        <v>856.64469453376205</v>
      </c>
    </row>
    <row r="354" spans="1:6" ht="12" customHeight="1" x14ac:dyDescent="0.2">
      <c r="A354" s="15">
        <f t="shared" si="6"/>
        <v>349</v>
      </c>
      <c r="B354" s="46">
        <v>360</v>
      </c>
      <c r="C354" s="16" t="s">
        <v>480</v>
      </c>
      <c r="D354" s="7">
        <v>89600</v>
      </c>
      <c r="E354" s="7">
        <v>105</v>
      </c>
      <c r="F354" s="187">
        <v>853.33333333333337</v>
      </c>
    </row>
    <row r="355" spans="1:6" ht="12" customHeight="1" x14ac:dyDescent="0.2">
      <c r="A355" s="15">
        <f t="shared" si="6"/>
        <v>350</v>
      </c>
      <c r="B355" s="46">
        <v>361</v>
      </c>
      <c r="C355" s="16" t="s">
        <v>487</v>
      </c>
      <c r="D355" s="7">
        <v>120000</v>
      </c>
      <c r="E355" s="7">
        <v>134</v>
      </c>
      <c r="F355" s="187">
        <v>895.52238805970148</v>
      </c>
    </row>
    <row r="356" spans="1:6" ht="12" customHeight="1" x14ac:dyDescent="0.2">
      <c r="A356" s="15">
        <f t="shared" si="6"/>
        <v>351</v>
      </c>
      <c r="B356" s="46">
        <v>362</v>
      </c>
      <c r="C356" s="16" t="s">
        <v>379</v>
      </c>
      <c r="D356" s="7">
        <v>144420</v>
      </c>
      <c r="E356" s="7">
        <v>203</v>
      </c>
      <c r="F356" s="187">
        <v>711.42857142857144</v>
      </c>
    </row>
    <row r="357" spans="1:6" ht="12" customHeight="1" x14ac:dyDescent="0.2">
      <c r="A357" s="15">
        <f t="shared" si="6"/>
        <v>352</v>
      </c>
      <c r="B357" s="46">
        <v>363</v>
      </c>
      <c r="C357" s="16" t="s">
        <v>481</v>
      </c>
      <c r="D357" s="7">
        <v>108726</v>
      </c>
      <c r="E357" s="7">
        <v>125</v>
      </c>
      <c r="F357" s="187">
        <v>869.80799999999999</v>
      </c>
    </row>
    <row r="358" spans="1:6" ht="12" customHeight="1" x14ac:dyDescent="0.2">
      <c r="A358" s="15">
        <f t="shared" si="6"/>
        <v>353</v>
      </c>
      <c r="B358" s="46">
        <v>364</v>
      </c>
      <c r="C358" s="16" t="s">
        <v>380</v>
      </c>
      <c r="D358" s="7">
        <v>66050</v>
      </c>
      <c r="E358" s="7">
        <v>89</v>
      </c>
      <c r="F358" s="187">
        <v>742.13483146067415</v>
      </c>
    </row>
    <row r="359" spans="1:6" ht="12" customHeight="1" x14ac:dyDescent="0.2">
      <c r="A359" s="15">
        <f t="shared" si="6"/>
        <v>354</v>
      </c>
      <c r="B359" s="46">
        <v>365</v>
      </c>
      <c r="C359" s="16" t="s">
        <v>381</v>
      </c>
      <c r="D359" s="7">
        <v>62808</v>
      </c>
      <c r="E359" s="7">
        <v>87</v>
      </c>
      <c r="F359" s="187">
        <v>721.93103448275861</v>
      </c>
    </row>
    <row r="360" spans="1:6" ht="12" customHeight="1" x14ac:dyDescent="0.2">
      <c r="A360" s="15">
        <f t="shared" si="6"/>
        <v>355</v>
      </c>
      <c r="B360" s="46">
        <v>366</v>
      </c>
      <c r="C360" s="16" t="s">
        <v>382</v>
      </c>
      <c r="D360" s="7">
        <v>23316</v>
      </c>
      <c r="E360" s="7">
        <v>27</v>
      </c>
      <c r="F360" s="187">
        <v>863.55555555555554</v>
      </c>
    </row>
    <row r="361" spans="1:6" ht="12" customHeight="1" x14ac:dyDescent="0.2">
      <c r="A361" s="15">
        <f t="shared" si="6"/>
        <v>356</v>
      </c>
      <c r="B361" s="46">
        <v>367</v>
      </c>
      <c r="C361" s="16" t="s">
        <v>383</v>
      </c>
      <c r="D361" s="7">
        <v>64717</v>
      </c>
      <c r="E361" s="7">
        <v>74</v>
      </c>
      <c r="F361" s="187">
        <v>874.55405405405406</v>
      </c>
    </row>
    <row r="362" spans="1:6" ht="12" customHeight="1" x14ac:dyDescent="0.2">
      <c r="A362" s="15">
        <f t="shared" si="6"/>
        <v>357</v>
      </c>
      <c r="B362" s="46">
        <v>368</v>
      </c>
      <c r="C362" s="16" t="s">
        <v>384</v>
      </c>
      <c r="D362" s="7">
        <v>78770</v>
      </c>
      <c r="E362" s="7">
        <v>88</v>
      </c>
      <c r="F362" s="187">
        <v>895.11363636363637</v>
      </c>
    </row>
    <row r="363" spans="1:6" ht="12" customHeight="1" x14ac:dyDescent="0.2">
      <c r="A363" s="15">
        <f t="shared" si="6"/>
        <v>358</v>
      </c>
      <c r="B363" s="46">
        <v>369</v>
      </c>
      <c r="C363" s="16" t="s">
        <v>519</v>
      </c>
      <c r="D363" s="7">
        <v>13826</v>
      </c>
      <c r="E363" s="7">
        <v>16</v>
      </c>
      <c r="F363" s="187">
        <v>864.125</v>
      </c>
    </row>
    <row r="364" spans="1:6" s="193" customFormat="1" ht="12" customHeight="1" x14ac:dyDescent="0.2">
      <c r="A364" s="15">
        <f t="shared" si="6"/>
        <v>359</v>
      </c>
      <c r="B364" s="46">
        <v>370</v>
      </c>
      <c r="C364" s="16" t="s">
        <v>482</v>
      </c>
      <c r="D364" s="7">
        <v>175105</v>
      </c>
      <c r="E364" s="7">
        <v>228</v>
      </c>
      <c r="F364" s="187">
        <v>768.00438596491233</v>
      </c>
    </row>
    <row r="365" spans="1:6" s="193" customFormat="1" ht="12" customHeight="1" x14ac:dyDescent="0.2">
      <c r="A365" s="15">
        <f t="shared" si="6"/>
        <v>360</v>
      </c>
      <c r="B365" s="46">
        <v>371</v>
      </c>
      <c r="C365" s="16" t="s">
        <v>385</v>
      </c>
      <c r="D365" s="7">
        <v>89971</v>
      </c>
      <c r="E365" s="7">
        <v>104</v>
      </c>
      <c r="F365" s="187">
        <v>865.10576923076928</v>
      </c>
    </row>
    <row r="366" spans="1:6" s="193" customFormat="1" ht="12" customHeight="1" x14ac:dyDescent="0.2">
      <c r="A366" s="15">
        <f t="shared" si="6"/>
        <v>361</v>
      </c>
      <c r="B366" s="46">
        <v>373</v>
      </c>
      <c r="C366" s="16" t="s">
        <v>386</v>
      </c>
      <c r="D366" s="7">
        <v>168940</v>
      </c>
      <c r="E366" s="7">
        <v>190</v>
      </c>
      <c r="F366" s="187">
        <v>889.15789473684208</v>
      </c>
    </row>
    <row r="367" spans="1:6" s="193" customFormat="1" ht="12" customHeight="1" x14ac:dyDescent="0.2">
      <c r="A367" s="15">
        <f t="shared" si="6"/>
        <v>362</v>
      </c>
      <c r="B367" s="46">
        <v>374</v>
      </c>
      <c r="C367" s="16" t="s">
        <v>387</v>
      </c>
      <c r="D367" s="7">
        <v>311332</v>
      </c>
      <c r="E367" s="7">
        <v>434</v>
      </c>
      <c r="F367" s="187">
        <v>717.35483870967744</v>
      </c>
    </row>
    <row r="368" spans="1:6" s="193" customFormat="1" ht="12" customHeight="1" x14ac:dyDescent="0.2">
      <c r="A368" s="15">
        <f t="shared" si="6"/>
        <v>363</v>
      </c>
      <c r="B368" s="46">
        <v>375</v>
      </c>
      <c r="C368" s="16" t="s">
        <v>388</v>
      </c>
      <c r="D368" s="7">
        <v>165388</v>
      </c>
      <c r="E368" s="7">
        <v>192</v>
      </c>
      <c r="F368" s="187">
        <v>861.39583333333337</v>
      </c>
    </row>
    <row r="369" spans="1:6" s="193" customFormat="1" ht="12" customHeight="1" x14ac:dyDescent="0.2">
      <c r="A369" s="15">
        <f t="shared" si="6"/>
        <v>364</v>
      </c>
      <c r="B369" s="46">
        <v>376</v>
      </c>
      <c r="C369" s="16" t="s">
        <v>484</v>
      </c>
      <c r="D369" s="7">
        <v>162220</v>
      </c>
      <c r="E369" s="7">
        <v>222</v>
      </c>
      <c r="F369" s="187">
        <v>730.72072072072069</v>
      </c>
    </row>
    <row r="370" spans="1:6" s="193" customFormat="1" ht="12" customHeight="1" x14ac:dyDescent="0.2">
      <c r="A370" s="15">
        <f t="shared" si="6"/>
        <v>365</v>
      </c>
      <c r="B370" s="46">
        <v>377</v>
      </c>
      <c r="C370" s="16" t="s">
        <v>389</v>
      </c>
      <c r="D370" s="7">
        <v>30000</v>
      </c>
      <c r="E370" s="7">
        <v>35</v>
      </c>
      <c r="F370" s="187">
        <v>857.14285714285711</v>
      </c>
    </row>
    <row r="371" spans="1:6" s="193" customFormat="1" ht="12" customHeight="1" x14ac:dyDescent="0.2">
      <c r="A371" s="15">
        <f t="shared" si="6"/>
        <v>366</v>
      </c>
      <c r="B371" s="46">
        <v>378</v>
      </c>
      <c r="C371" s="16" t="s">
        <v>390</v>
      </c>
      <c r="D371" s="7">
        <v>115981</v>
      </c>
      <c r="E371" s="7">
        <v>133</v>
      </c>
      <c r="F371" s="187">
        <v>872.03759398496243</v>
      </c>
    </row>
    <row r="372" spans="1:6" s="193" customFormat="1" ht="12" customHeight="1" x14ac:dyDescent="0.2">
      <c r="A372" s="15">
        <f t="shared" si="6"/>
        <v>367</v>
      </c>
      <c r="B372" s="46">
        <v>379</v>
      </c>
      <c r="C372" s="16" t="s">
        <v>118</v>
      </c>
      <c r="D372" s="7">
        <v>229037</v>
      </c>
      <c r="E372" s="7">
        <v>269</v>
      </c>
      <c r="F372" s="187">
        <v>851.4386617100372</v>
      </c>
    </row>
    <row r="373" spans="1:6" s="193" customFormat="1" ht="12" customHeight="1" x14ac:dyDescent="0.2">
      <c r="A373" s="15">
        <f t="shared" si="6"/>
        <v>368</v>
      </c>
      <c r="B373" s="46">
        <v>380</v>
      </c>
      <c r="C373" s="16" t="s">
        <v>520</v>
      </c>
      <c r="D373" s="7">
        <v>14862</v>
      </c>
      <c r="E373" s="7">
        <v>21</v>
      </c>
      <c r="F373" s="187">
        <v>707.71428571428567</v>
      </c>
    </row>
    <row r="374" spans="1:6" s="25" customFormat="1" ht="12" customHeight="1" x14ac:dyDescent="0.2">
      <c r="A374" s="120" t="s">
        <v>4</v>
      </c>
      <c r="B374" s="105" t="s">
        <v>4</v>
      </c>
      <c r="C374" s="131" t="s">
        <v>3</v>
      </c>
      <c r="D374" s="139">
        <f>SUM(D6:D373)</f>
        <v>60254722</v>
      </c>
      <c r="E374" s="139">
        <f>SUM(E6:E373)</f>
        <v>72726</v>
      </c>
      <c r="F374" s="122" t="s">
        <v>4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45" orientation="portrait" horizontalDpi="1200" verticalDpi="1200" r:id="rId1"/>
  <headerFooter alignWithMargins="0"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FF00"/>
  </sheetPr>
  <dimension ref="A1:G369"/>
  <sheetViews>
    <sheetView zoomScaleNormal="100" workbookViewId="0">
      <selection sqref="A1:F1"/>
    </sheetView>
  </sheetViews>
  <sheetFormatPr defaultRowHeight="11.1" customHeight="1" x14ac:dyDescent="0.2"/>
  <cols>
    <col min="1" max="2" width="3.5703125" style="4" customWidth="1"/>
    <col min="3" max="3" width="19" style="4" customWidth="1"/>
    <col min="4" max="5" width="16.42578125" style="34" customWidth="1"/>
    <col min="6" max="6" width="16.42578125" style="35" customWidth="1"/>
    <col min="7" max="16384" width="9.140625" style="4"/>
  </cols>
  <sheetData>
    <row r="1" spans="1:7" ht="26.1" customHeight="1" x14ac:dyDescent="0.2">
      <c r="A1" s="220" t="s">
        <v>82</v>
      </c>
      <c r="B1" s="220"/>
      <c r="C1" s="220"/>
      <c r="D1" s="220"/>
      <c r="E1" s="220"/>
      <c r="F1" s="220"/>
      <c r="G1" s="45"/>
    </row>
    <row r="2" spans="1:7" ht="14.1" customHeight="1" x14ac:dyDescent="0.2"/>
    <row r="3" spans="1:7" s="18" customFormat="1" ht="21" customHeight="1" x14ac:dyDescent="0.2">
      <c r="A3" s="213" t="s">
        <v>13</v>
      </c>
      <c r="B3" s="212" t="s">
        <v>1</v>
      </c>
      <c r="C3" s="212" t="s">
        <v>0</v>
      </c>
      <c r="D3" s="203" t="s">
        <v>129</v>
      </c>
      <c r="E3" s="203"/>
      <c r="F3" s="211"/>
    </row>
    <row r="4" spans="1:7" s="19" customFormat="1" ht="21" customHeight="1" x14ac:dyDescent="0.2">
      <c r="A4" s="200"/>
      <c r="B4" s="202"/>
      <c r="C4" s="202"/>
      <c r="D4" s="136" t="s">
        <v>122</v>
      </c>
      <c r="E4" s="136" t="s">
        <v>26</v>
      </c>
      <c r="F4" s="137" t="s">
        <v>27</v>
      </c>
    </row>
    <row r="5" spans="1:7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7" ht="12" customHeight="1" x14ac:dyDescent="0.2">
      <c r="A6" s="15">
        <v>1</v>
      </c>
      <c r="B6" s="46">
        <v>1</v>
      </c>
      <c r="C6" s="16" t="s">
        <v>391</v>
      </c>
      <c r="D6" s="7">
        <v>21672</v>
      </c>
      <c r="E6" s="7">
        <v>25</v>
      </c>
      <c r="F6" s="187">
        <v>866.88</v>
      </c>
    </row>
    <row r="7" spans="1:7" ht="12" customHeight="1" x14ac:dyDescent="0.2">
      <c r="A7" s="15">
        <f>A6+1</f>
        <v>2</v>
      </c>
      <c r="B7" s="46">
        <v>2</v>
      </c>
      <c r="C7" s="16" t="s">
        <v>162</v>
      </c>
      <c r="D7" s="7">
        <v>137974</v>
      </c>
      <c r="E7" s="7">
        <v>157</v>
      </c>
      <c r="F7" s="187">
        <v>878.81528662420385</v>
      </c>
    </row>
    <row r="8" spans="1:7" ht="12" customHeight="1" x14ac:dyDescent="0.2">
      <c r="A8" s="15">
        <f t="shared" ref="A8:A71" si="0">A7+1</f>
        <v>3</v>
      </c>
      <c r="B8" s="46">
        <v>3</v>
      </c>
      <c r="C8" s="16" t="s">
        <v>392</v>
      </c>
      <c r="D8" s="7">
        <v>11048</v>
      </c>
      <c r="E8" s="7">
        <v>11</v>
      </c>
      <c r="F8" s="187">
        <v>1004.3636363636364</v>
      </c>
    </row>
    <row r="9" spans="1:7" ht="12" customHeight="1" x14ac:dyDescent="0.2">
      <c r="A9" s="15">
        <f t="shared" si="0"/>
        <v>4</v>
      </c>
      <c r="B9" s="46">
        <v>4</v>
      </c>
      <c r="C9" s="16" t="s">
        <v>393</v>
      </c>
      <c r="D9" s="7">
        <v>20875</v>
      </c>
      <c r="E9" s="7">
        <v>27</v>
      </c>
      <c r="F9" s="187">
        <v>773.14814814814815</v>
      </c>
    </row>
    <row r="10" spans="1:7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8666</v>
      </c>
      <c r="E10" s="7">
        <v>10</v>
      </c>
      <c r="F10" s="187">
        <v>866.6</v>
      </c>
    </row>
    <row r="11" spans="1:7" ht="12" customHeight="1" x14ac:dyDescent="0.2">
      <c r="A11" s="15">
        <f t="shared" si="0"/>
        <v>6</v>
      </c>
      <c r="B11" s="46">
        <v>6</v>
      </c>
      <c r="C11" s="16" t="s">
        <v>164</v>
      </c>
      <c r="D11" s="7">
        <v>51600</v>
      </c>
      <c r="E11" s="7">
        <v>60</v>
      </c>
      <c r="F11" s="187">
        <v>860</v>
      </c>
    </row>
    <row r="12" spans="1:7" ht="12" customHeight="1" x14ac:dyDescent="0.2">
      <c r="A12" s="15">
        <f t="shared" si="0"/>
        <v>7</v>
      </c>
      <c r="B12" s="46">
        <v>7</v>
      </c>
      <c r="C12" s="16" t="s">
        <v>165</v>
      </c>
      <c r="D12" s="7">
        <v>28552</v>
      </c>
      <c r="E12" s="7">
        <v>33</v>
      </c>
      <c r="F12" s="187">
        <v>865.21212121212125</v>
      </c>
    </row>
    <row r="13" spans="1:7" ht="12" customHeight="1" x14ac:dyDescent="0.2">
      <c r="A13" s="15">
        <f t="shared" si="0"/>
        <v>8</v>
      </c>
      <c r="B13" s="46">
        <v>8</v>
      </c>
      <c r="C13" s="16" t="s">
        <v>166</v>
      </c>
      <c r="D13" s="7">
        <v>83030</v>
      </c>
      <c r="E13" s="7">
        <v>101</v>
      </c>
      <c r="F13" s="187">
        <v>822.0792079207921</v>
      </c>
    </row>
    <row r="14" spans="1:7" ht="12" customHeight="1" x14ac:dyDescent="0.2">
      <c r="A14" s="15">
        <f t="shared" si="0"/>
        <v>9</v>
      </c>
      <c r="B14" s="46">
        <v>9</v>
      </c>
      <c r="C14" s="16" t="s">
        <v>167</v>
      </c>
      <c r="D14" s="7">
        <v>24811</v>
      </c>
      <c r="E14" s="7">
        <v>36</v>
      </c>
      <c r="F14" s="187">
        <v>689.19444444444446</v>
      </c>
    </row>
    <row r="15" spans="1:7" ht="12" customHeight="1" x14ac:dyDescent="0.2">
      <c r="A15" s="15">
        <f t="shared" si="0"/>
        <v>10</v>
      </c>
      <c r="B15" s="46">
        <v>11</v>
      </c>
      <c r="C15" s="16" t="s">
        <v>168</v>
      </c>
      <c r="D15" s="7">
        <v>25022</v>
      </c>
      <c r="E15" s="7">
        <v>29</v>
      </c>
      <c r="F15" s="187">
        <v>862.82758620689651</v>
      </c>
    </row>
    <row r="16" spans="1:7" ht="12" customHeight="1" x14ac:dyDescent="0.2">
      <c r="A16" s="15">
        <f t="shared" si="0"/>
        <v>11</v>
      </c>
      <c r="B16" s="46">
        <v>14</v>
      </c>
      <c r="C16" s="16" t="s">
        <v>171</v>
      </c>
      <c r="D16" s="7">
        <v>85986</v>
      </c>
      <c r="E16" s="7">
        <v>102</v>
      </c>
      <c r="F16" s="187">
        <v>843</v>
      </c>
    </row>
    <row r="17" spans="1:6" ht="12" customHeight="1" x14ac:dyDescent="0.2">
      <c r="A17" s="15">
        <f t="shared" si="0"/>
        <v>12</v>
      </c>
      <c r="B17" s="46">
        <v>15</v>
      </c>
      <c r="C17" s="16" t="s">
        <v>494</v>
      </c>
      <c r="D17" s="7">
        <v>33364</v>
      </c>
      <c r="E17" s="7">
        <v>38</v>
      </c>
      <c r="F17" s="187">
        <v>878</v>
      </c>
    </row>
    <row r="18" spans="1:6" ht="12" customHeight="1" x14ac:dyDescent="0.2">
      <c r="A18" s="15">
        <f t="shared" si="0"/>
        <v>13</v>
      </c>
      <c r="B18" s="46">
        <v>16</v>
      </c>
      <c r="C18" s="16" t="s">
        <v>172</v>
      </c>
      <c r="D18" s="7">
        <v>39135</v>
      </c>
      <c r="E18" s="7">
        <v>57</v>
      </c>
      <c r="F18" s="187">
        <v>686.57894736842104</v>
      </c>
    </row>
    <row r="19" spans="1:6" ht="12" customHeight="1" x14ac:dyDescent="0.2">
      <c r="A19" s="15">
        <f t="shared" si="0"/>
        <v>14</v>
      </c>
      <c r="B19" s="46">
        <v>17</v>
      </c>
      <c r="C19" s="16" t="s">
        <v>495</v>
      </c>
      <c r="D19" s="7">
        <v>7912</v>
      </c>
      <c r="E19" s="7">
        <v>9</v>
      </c>
      <c r="F19" s="187">
        <v>879.11111111111109</v>
      </c>
    </row>
    <row r="20" spans="1:6" ht="12" customHeight="1" x14ac:dyDescent="0.2">
      <c r="A20" s="15">
        <f t="shared" si="0"/>
        <v>15</v>
      </c>
      <c r="B20" s="46">
        <v>18</v>
      </c>
      <c r="C20" s="16" t="s">
        <v>395</v>
      </c>
      <c r="D20" s="7">
        <v>75603</v>
      </c>
      <c r="E20" s="7">
        <v>88</v>
      </c>
      <c r="F20" s="187">
        <v>859.125</v>
      </c>
    </row>
    <row r="21" spans="1:6" ht="12" customHeight="1" x14ac:dyDescent="0.2">
      <c r="A21" s="15">
        <f t="shared" si="0"/>
        <v>16</v>
      </c>
      <c r="B21" s="46">
        <v>19</v>
      </c>
      <c r="C21" s="16" t="s">
        <v>173</v>
      </c>
      <c r="D21" s="7">
        <v>86823</v>
      </c>
      <c r="E21" s="7">
        <v>101</v>
      </c>
      <c r="F21" s="187">
        <v>859.63366336633658</v>
      </c>
    </row>
    <row r="22" spans="1:6" ht="12" customHeight="1" x14ac:dyDescent="0.2">
      <c r="A22" s="15">
        <f t="shared" si="0"/>
        <v>17</v>
      </c>
      <c r="B22" s="46">
        <v>20</v>
      </c>
      <c r="C22" s="16" t="s">
        <v>174</v>
      </c>
      <c r="D22" s="7">
        <v>92852</v>
      </c>
      <c r="E22" s="7">
        <v>130</v>
      </c>
      <c r="F22" s="187">
        <v>714.2461538461539</v>
      </c>
    </row>
    <row r="23" spans="1:6" ht="12" customHeight="1" x14ac:dyDescent="0.2">
      <c r="A23" s="15">
        <f t="shared" si="0"/>
        <v>18</v>
      </c>
      <c r="B23" s="46">
        <v>21</v>
      </c>
      <c r="C23" s="16" t="s">
        <v>175</v>
      </c>
      <c r="D23" s="7">
        <v>64651</v>
      </c>
      <c r="E23" s="7">
        <v>75</v>
      </c>
      <c r="F23" s="187">
        <v>862.01333333333332</v>
      </c>
    </row>
    <row r="24" spans="1:6" ht="12" customHeight="1" x14ac:dyDescent="0.2">
      <c r="A24" s="15">
        <f t="shared" si="0"/>
        <v>19</v>
      </c>
      <c r="B24" s="46">
        <v>22</v>
      </c>
      <c r="C24" s="16" t="s">
        <v>176</v>
      </c>
      <c r="D24" s="7">
        <v>17058</v>
      </c>
      <c r="E24" s="7">
        <v>20</v>
      </c>
      <c r="F24" s="187">
        <v>852.9</v>
      </c>
    </row>
    <row r="25" spans="1:6" ht="12" customHeight="1" x14ac:dyDescent="0.2">
      <c r="A25" s="15">
        <f t="shared" si="0"/>
        <v>20</v>
      </c>
      <c r="B25" s="46">
        <v>23</v>
      </c>
      <c r="C25" s="16" t="s">
        <v>496</v>
      </c>
      <c r="D25" s="7">
        <v>64723</v>
      </c>
      <c r="E25" s="7">
        <v>75</v>
      </c>
      <c r="F25" s="187">
        <v>862.97333333333336</v>
      </c>
    </row>
    <row r="26" spans="1:6" ht="12" customHeight="1" x14ac:dyDescent="0.2">
      <c r="A26" s="15">
        <f t="shared" si="0"/>
        <v>21</v>
      </c>
      <c r="B26" s="46">
        <v>24</v>
      </c>
      <c r="C26" s="16" t="s">
        <v>177</v>
      </c>
      <c r="D26" s="7">
        <v>55976</v>
      </c>
      <c r="E26" s="7">
        <v>81</v>
      </c>
      <c r="F26" s="187">
        <v>691.06172839506178</v>
      </c>
    </row>
    <row r="27" spans="1:6" ht="12" customHeight="1" x14ac:dyDescent="0.2">
      <c r="A27" s="15">
        <f t="shared" si="0"/>
        <v>22</v>
      </c>
      <c r="B27" s="46">
        <v>26</v>
      </c>
      <c r="C27" s="16" t="s">
        <v>179</v>
      </c>
      <c r="D27" s="7">
        <v>28603</v>
      </c>
      <c r="E27" s="7">
        <v>34</v>
      </c>
      <c r="F27" s="187">
        <v>841.26470588235293</v>
      </c>
    </row>
    <row r="28" spans="1:6" ht="12" customHeight="1" x14ac:dyDescent="0.2">
      <c r="A28" s="15">
        <f t="shared" si="0"/>
        <v>23</v>
      </c>
      <c r="B28" s="46">
        <v>27</v>
      </c>
      <c r="C28" s="16" t="s">
        <v>180</v>
      </c>
      <c r="D28" s="7">
        <v>65422</v>
      </c>
      <c r="E28" s="7">
        <v>86</v>
      </c>
      <c r="F28" s="187">
        <v>760.72093023255809</v>
      </c>
    </row>
    <row r="29" spans="1:6" ht="12" customHeight="1" x14ac:dyDescent="0.2">
      <c r="A29" s="15">
        <f t="shared" si="0"/>
        <v>24</v>
      </c>
      <c r="B29" s="46">
        <v>28</v>
      </c>
      <c r="C29" s="16" t="s">
        <v>181</v>
      </c>
      <c r="D29" s="7">
        <v>51118</v>
      </c>
      <c r="E29" s="7">
        <v>59</v>
      </c>
      <c r="F29" s="187">
        <v>866.40677966101691</v>
      </c>
    </row>
    <row r="30" spans="1:6" ht="12" customHeight="1" x14ac:dyDescent="0.2">
      <c r="A30" s="15">
        <f t="shared" si="0"/>
        <v>25</v>
      </c>
      <c r="B30" s="46">
        <v>29</v>
      </c>
      <c r="C30" s="16" t="s">
        <v>182</v>
      </c>
      <c r="D30" s="7">
        <v>155898</v>
      </c>
      <c r="E30" s="7">
        <v>181</v>
      </c>
      <c r="F30" s="187">
        <v>861.31491712707179</v>
      </c>
    </row>
    <row r="31" spans="1:6" ht="12" customHeight="1" x14ac:dyDescent="0.2">
      <c r="A31" s="15">
        <f t="shared" si="0"/>
        <v>26</v>
      </c>
      <c r="B31" s="46">
        <v>30</v>
      </c>
      <c r="C31" s="16" t="s">
        <v>142</v>
      </c>
      <c r="D31" s="7">
        <v>199457</v>
      </c>
      <c r="E31" s="7">
        <v>232</v>
      </c>
      <c r="F31" s="187">
        <v>859.72844827586209</v>
      </c>
    </row>
    <row r="32" spans="1:6" ht="12" customHeight="1" x14ac:dyDescent="0.2">
      <c r="A32" s="15">
        <f t="shared" si="0"/>
        <v>27</v>
      </c>
      <c r="B32" s="46">
        <v>31</v>
      </c>
      <c r="C32" s="16" t="s">
        <v>183</v>
      </c>
      <c r="D32" s="7">
        <v>22968</v>
      </c>
      <c r="E32" s="7">
        <v>33</v>
      </c>
      <c r="F32" s="187">
        <v>696</v>
      </c>
    </row>
    <row r="33" spans="1:6" ht="12" customHeight="1" x14ac:dyDescent="0.2">
      <c r="A33" s="15">
        <f t="shared" si="0"/>
        <v>28</v>
      </c>
      <c r="B33" s="46">
        <v>32</v>
      </c>
      <c r="C33" s="16" t="s">
        <v>488</v>
      </c>
      <c r="D33" s="7">
        <v>35279</v>
      </c>
      <c r="E33" s="7">
        <v>41</v>
      </c>
      <c r="F33" s="187">
        <v>860.46341463414637</v>
      </c>
    </row>
    <row r="34" spans="1:6" ht="12" customHeight="1" x14ac:dyDescent="0.2">
      <c r="A34" s="15">
        <f t="shared" si="0"/>
        <v>29</v>
      </c>
      <c r="B34" s="46">
        <v>33</v>
      </c>
      <c r="C34" s="16" t="s">
        <v>184</v>
      </c>
      <c r="D34" s="7">
        <v>29203</v>
      </c>
      <c r="E34" s="7">
        <v>34</v>
      </c>
      <c r="F34" s="187">
        <v>858.91176470588232</v>
      </c>
    </row>
    <row r="35" spans="1:6" ht="12" customHeight="1" x14ac:dyDescent="0.2">
      <c r="A35" s="15">
        <f t="shared" si="0"/>
        <v>30</v>
      </c>
      <c r="B35" s="46">
        <v>34</v>
      </c>
      <c r="C35" s="16" t="s">
        <v>396</v>
      </c>
      <c r="D35" s="7">
        <v>51944</v>
      </c>
      <c r="E35" s="7">
        <v>60</v>
      </c>
      <c r="F35" s="187">
        <v>865.73333333333335</v>
      </c>
    </row>
    <row r="36" spans="1:6" ht="12" customHeight="1" x14ac:dyDescent="0.2">
      <c r="A36" s="15">
        <f t="shared" si="0"/>
        <v>31</v>
      </c>
      <c r="B36" s="46">
        <v>35</v>
      </c>
      <c r="C36" s="16" t="s">
        <v>497</v>
      </c>
      <c r="D36" s="7">
        <v>20005</v>
      </c>
      <c r="E36" s="7">
        <v>22</v>
      </c>
      <c r="F36" s="187">
        <v>909.31818181818187</v>
      </c>
    </row>
    <row r="37" spans="1:6" ht="12" customHeight="1" x14ac:dyDescent="0.2">
      <c r="A37" s="15">
        <f t="shared" si="0"/>
        <v>32</v>
      </c>
      <c r="B37" s="46">
        <v>36</v>
      </c>
      <c r="C37" s="16" t="s">
        <v>397</v>
      </c>
      <c r="D37" s="7">
        <v>14792</v>
      </c>
      <c r="E37" s="7">
        <v>17</v>
      </c>
      <c r="F37" s="187">
        <v>870.11764705882354</v>
      </c>
    </row>
    <row r="38" spans="1:6" ht="12" customHeight="1" x14ac:dyDescent="0.2">
      <c r="A38" s="15">
        <f t="shared" si="0"/>
        <v>33</v>
      </c>
      <c r="B38" s="46">
        <v>37</v>
      </c>
      <c r="C38" s="16" t="s">
        <v>185</v>
      </c>
      <c r="D38" s="7">
        <v>91881</v>
      </c>
      <c r="E38" s="7">
        <v>106</v>
      </c>
      <c r="F38" s="187">
        <v>866.80188679245282</v>
      </c>
    </row>
    <row r="39" spans="1:6" ht="12" customHeight="1" x14ac:dyDescent="0.2">
      <c r="A39" s="15">
        <f t="shared" si="0"/>
        <v>34</v>
      </c>
      <c r="B39" s="46">
        <v>38</v>
      </c>
      <c r="C39" s="16" t="s">
        <v>398</v>
      </c>
      <c r="D39" s="7">
        <v>29928</v>
      </c>
      <c r="E39" s="7">
        <v>34</v>
      </c>
      <c r="F39" s="187">
        <v>880.23529411764707</v>
      </c>
    </row>
    <row r="40" spans="1:6" ht="12" customHeight="1" x14ac:dyDescent="0.2">
      <c r="A40" s="15">
        <f t="shared" si="0"/>
        <v>35</v>
      </c>
      <c r="B40" s="46">
        <v>39</v>
      </c>
      <c r="C40" s="16" t="s">
        <v>186</v>
      </c>
      <c r="D40" s="7">
        <v>17544</v>
      </c>
      <c r="E40" s="7">
        <v>19</v>
      </c>
      <c r="F40" s="187">
        <v>923.36842105263156</v>
      </c>
    </row>
    <row r="41" spans="1:6" ht="12" customHeight="1" x14ac:dyDescent="0.2">
      <c r="A41" s="15">
        <f t="shared" si="0"/>
        <v>36</v>
      </c>
      <c r="B41" s="46">
        <v>40</v>
      </c>
      <c r="C41" s="16" t="s">
        <v>187</v>
      </c>
      <c r="D41" s="7">
        <v>34172</v>
      </c>
      <c r="E41" s="7">
        <v>41</v>
      </c>
      <c r="F41" s="187">
        <v>833.46341463414637</v>
      </c>
    </row>
    <row r="42" spans="1:6" ht="12" customHeight="1" x14ac:dyDescent="0.2">
      <c r="A42" s="15">
        <f t="shared" si="0"/>
        <v>37</v>
      </c>
      <c r="B42" s="46">
        <v>41</v>
      </c>
      <c r="C42" s="16" t="s">
        <v>188</v>
      </c>
      <c r="D42" s="7">
        <v>10353</v>
      </c>
      <c r="E42" s="7">
        <v>12</v>
      </c>
      <c r="F42" s="187">
        <v>862.75</v>
      </c>
    </row>
    <row r="43" spans="1:6" ht="12" customHeight="1" x14ac:dyDescent="0.2">
      <c r="A43" s="15">
        <f t="shared" si="0"/>
        <v>38</v>
      </c>
      <c r="B43" s="46">
        <v>42</v>
      </c>
      <c r="C43" s="16" t="s">
        <v>399</v>
      </c>
      <c r="D43" s="7">
        <v>12040</v>
      </c>
      <c r="E43" s="7">
        <v>14</v>
      </c>
      <c r="F43" s="187">
        <v>860</v>
      </c>
    </row>
    <row r="44" spans="1:6" ht="12" customHeight="1" x14ac:dyDescent="0.2">
      <c r="A44" s="15">
        <f t="shared" si="0"/>
        <v>39</v>
      </c>
      <c r="B44" s="46">
        <v>43</v>
      </c>
      <c r="C44" s="16" t="s">
        <v>400</v>
      </c>
      <c r="D44" s="7">
        <v>10472</v>
      </c>
      <c r="E44" s="7">
        <v>17</v>
      </c>
      <c r="F44" s="187">
        <v>616</v>
      </c>
    </row>
    <row r="45" spans="1:6" ht="12" customHeight="1" x14ac:dyDescent="0.2">
      <c r="A45" s="15">
        <f t="shared" si="0"/>
        <v>40</v>
      </c>
      <c r="B45" s="46">
        <v>44</v>
      </c>
      <c r="C45" s="16" t="s">
        <v>189</v>
      </c>
      <c r="D45" s="7">
        <v>90901</v>
      </c>
      <c r="E45" s="7">
        <v>102</v>
      </c>
      <c r="F45" s="187">
        <v>891.18627450980387</v>
      </c>
    </row>
    <row r="46" spans="1:6" ht="12" customHeight="1" x14ac:dyDescent="0.2">
      <c r="A46" s="15">
        <f t="shared" si="0"/>
        <v>41</v>
      </c>
      <c r="B46" s="46">
        <v>45</v>
      </c>
      <c r="C46" s="16" t="s">
        <v>190</v>
      </c>
      <c r="D46" s="7">
        <v>49192</v>
      </c>
      <c r="E46" s="7">
        <v>57</v>
      </c>
      <c r="F46" s="187">
        <v>863.01754385964909</v>
      </c>
    </row>
    <row r="47" spans="1:6" ht="12" customHeight="1" x14ac:dyDescent="0.2">
      <c r="A47" s="15">
        <f t="shared" si="0"/>
        <v>42</v>
      </c>
      <c r="B47" s="46">
        <v>46</v>
      </c>
      <c r="C47" s="16" t="s">
        <v>191</v>
      </c>
      <c r="D47" s="7">
        <v>38981</v>
      </c>
      <c r="E47" s="7">
        <v>49</v>
      </c>
      <c r="F47" s="187">
        <v>795.53061224489795</v>
      </c>
    </row>
    <row r="48" spans="1:6" ht="12" customHeight="1" x14ac:dyDescent="0.2">
      <c r="A48" s="15">
        <f t="shared" si="0"/>
        <v>43</v>
      </c>
      <c r="B48" s="46">
        <v>47</v>
      </c>
      <c r="C48" s="16" t="s">
        <v>192</v>
      </c>
      <c r="D48" s="7">
        <v>6536</v>
      </c>
      <c r="E48" s="7">
        <v>7</v>
      </c>
      <c r="F48" s="187">
        <v>933.71428571428567</v>
      </c>
    </row>
    <row r="49" spans="1:6" ht="12" customHeight="1" x14ac:dyDescent="0.2">
      <c r="A49" s="15">
        <f t="shared" si="0"/>
        <v>44</v>
      </c>
      <c r="B49" s="46">
        <v>48</v>
      </c>
      <c r="C49" s="16" t="s">
        <v>498</v>
      </c>
      <c r="D49" s="7">
        <v>10182</v>
      </c>
      <c r="E49" s="7">
        <v>14</v>
      </c>
      <c r="F49" s="187">
        <v>727.28571428571433</v>
      </c>
    </row>
    <row r="50" spans="1:6" ht="12" customHeight="1" x14ac:dyDescent="0.2">
      <c r="A50" s="15">
        <f t="shared" si="0"/>
        <v>45</v>
      </c>
      <c r="B50" s="46">
        <v>49</v>
      </c>
      <c r="C50" s="16" t="s">
        <v>499</v>
      </c>
      <c r="D50" s="7">
        <v>25300</v>
      </c>
      <c r="E50" s="7">
        <v>30</v>
      </c>
      <c r="F50" s="187">
        <v>843.33333333333337</v>
      </c>
    </row>
    <row r="51" spans="1:6" ht="12" customHeight="1" x14ac:dyDescent="0.2">
      <c r="A51" s="15">
        <f t="shared" si="0"/>
        <v>46</v>
      </c>
      <c r="B51" s="46">
        <v>50</v>
      </c>
      <c r="C51" s="16" t="s">
        <v>193</v>
      </c>
      <c r="D51" s="7">
        <v>162158</v>
      </c>
      <c r="E51" s="7">
        <v>224</v>
      </c>
      <c r="F51" s="187">
        <v>723.91964285714289</v>
      </c>
    </row>
    <row r="52" spans="1:6" ht="12" customHeight="1" x14ac:dyDescent="0.2">
      <c r="A52" s="15">
        <f t="shared" si="0"/>
        <v>47</v>
      </c>
      <c r="B52" s="46">
        <v>51</v>
      </c>
      <c r="C52" s="16" t="s">
        <v>194</v>
      </c>
      <c r="D52" s="7">
        <v>39442</v>
      </c>
      <c r="E52" s="7">
        <v>45</v>
      </c>
      <c r="F52" s="187">
        <v>876.48888888888894</v>
      </c>
    </row>
    <row r="53" spans="1:6" ht="12" customHeight="1" x14ac:dyDescent="0.2">
      <c r="A53" s="15">
        <f t="shared" si="0"/>
        <v>48</v>
      </c>
      <c r="B53" s="46">
        <v>52</v>
      </c>
      <c r="C53" s="16" t="s">
        <v>195</v>
      </c>
      <c r="D53" s="7">
        <v>34433</v>
      </c>
      <c r="E53" s="7">
        <v>44</v>
      </c>
      <c r="F53" s="187">
        <v>782.56818181818187</v>
      </c>
    </row>
    <row r="54" spans="1:6" ht="12" customHeight="1" x14ac:dyDescent="0.2">
      <c r="A54" s="15">
        <f t="shared" si="0"/>
        <v>49</v>
      </c>
      <c r="B54" s="46">
        <v>53</v>
      </c>
      <c r="C54" s="16" t="s">
        <v>196</v>
      </c>
      <c r="D54" s="7">
        <v>42932</v>
      </c>
      <c r="E54" s="7">
        <v>62</v>
      </c>
      <c r="F54" s="187">
        <v>692.45161290322585</v>
      </c>
    </row>
    <row r="55" spans="1:6" ht="12" customHeight="1" x14ac:dyDescent="0.2">
      <c r="A55" s="15">
        <f t="shared" si="0"/>
        <v>50</v>
      </c>
      <c r="B55" s="46">
        <v>54</v>
      </c>
      <c r="C55" s="16" t="s">
        <v>401</v>
      </c>
      <c r="D55" s="7">
        <v>63056</v>
      </c>
      <c r="E55" s="7">
        <v>90</v>
      </c>
      <c r="F55" s="187">
        <v>700.62222222222226</v>
      </c>
    </row>
    <row r="56" spans="1:6" ht="12" customHeight="1" x14ac:dyDescent="0.2">
      <c r="A56" s="15">
        <f t="shared" si="0"/>
        <v>51</v>
      </c>
      <c r="B56" s="46">
        <v>55</v>
      </c>
      <c r="C56" s="16" t="s">
        <v>197</v>
      </c>
      <c r="D56" s="7">
        <v>42914</v>
      </c>
      <c r="E56" s="7">
        <v>58</v>
      </c>
      <c r="F56" s="187">
        <v>739.89655172413791</v>
      </c>
    </row>
    <row r="57" spans="1:6" ht="12" customHeight="1" x14ac:dyDescent="0.2">
      <c r="A57" s="15">
        <f t="shared" si="0"/>
        <v>52</v>
      </c>
      <c r="B57" s="46">
        <v>56</v>
      </c>
      <c r="C57" s="16" t="s">
        <v>402</v>
      </c>
      <c r="D57" s="7">
        <v>31304</v>
      </c>
      <c r="E57" s="7">
        <v>36</v>
      </c>
      <c r="F57" s="187">
        <v>869.55555555555554</v>
      </c>
    </row>
    <row r="58" spans="1:6" ht="12" customHeight="1" x14ac:dyDescent="0.2">
      <c r="A58" s="15">
        <f t="shared" si="0"/>
        <v>53</v>
      </c>
      <c r="B58" s="46">
        <v>57</v>
      </c>
      <c r="C58" s="16" t="s">
        <v>198</v>
      </c>
      <c r="D58" s="7">
        <v>36550</v>
      </c>
      <c r="E58" s="7">
        <v>50</v>
      </c>
      <c r="F58" s="187">
        <v>731</v>
      </c>
    </row>
    <row r="59" spans="1:6" ht="12" customHeight="1" x14ac:dyDescent="0.2">
      <c r="A59" s="15">
        <f t="shared" si="0"/>
        <v>54</v>
      </c>
      <c r="B59" s="46">
        <v>58</v>
      </c>
      <c r="C59" s="16" t="s">
        <v>403</v>
      </c>
      <c r="D59" s="7">
        <v>2752</v>
      </c>
      <c r="E59" s="7">
        <v>3</v>
      </c>
      <c r="F59" s="187">
        <v>917.33333333333337</v>
      </c>
    </row>
    <row r="60" spans="1:6" ht="12" customHeight="1" x14ac:dyDescent="0.2">
      <c r="A60" s="15">
        <f t="shared" si="0"/>
        <v>55</v>
      </c>
      <c r="B60" s="46">
        <v>59</v>
      </c>
      <c r="C60" s="16" t="s">
        <v>199</v>
      </c>
      <c r="D60" s="7">
        <v>23022</v>
      </c>
      <c r="E60" s="7">
        <v>25</v>
      </c>
      <c r="F60" s="187">
        <v>920.88</v>
      </c>
    </row>
    <row r="61" spans="1:6" ht="12" customHeight="1" x14ac:dyDescent="0.2">
      <c r="A61" s="15">
        <f t="shared" si="0"/>
        <v>56</v>
      </c>
      <c r="B61" s="46">
        <v>60</v>
      </c>
      <c r="C61" s="16" t="s">
        <v>200</v>
      </c>
      <c r="D61" s="7">
        <v>37428</v>
      </c>
      <c r="E61" s="7">
        <v>54</v>
      </c>
      <c r="F61" s="187">
        <v>693.11111111111109</v>
      </c>
    </row>
    <row r="62" spans="1:6" ht="12" customHeight="1" x14ac:dyDescent="0.2">
      <c r="A62" s="15">
        <f t="shared" si="0"/>
        <v>57</v>
      </c>
      <c r="B62" s="46">
        <v>61</v>
      </c>
      <c r="C62" s="16" t="s">
        <v>500</v>
      </c>
      <c r="D62" s="7">
        <v>25385</v>
      </c>
      <c r="E62" s="7">
        <v>36</v>
      </c>
      <c r="F62" s="187">
        <v>705.13888888888891</v>
      </c>
    </row>
    <row r="63" spans="1:6" ht="12" customHeight="1" x14ac:dyDescent="0.2">
      <c r="A63" s="15">
        <f t="shared" si="0"/>
        <v>58</v>
      </c>
      <c r="B63" s="46">
        <v>62</v>
      </c>
      <c r="C63" s="16" t="s">
        <v>404</v>
      </c>
      <c r="D63" s="7">
        <v>86232</v>
      </c>
      <c r="E63" s="7">
        <v>120</v>
      </c>
      <c r="F63" s="187">
        <v>718.6</v>
      </c>
    </row>
    <row r="64" spans="1:6" ht="12" customHeight="1" x14ac:dyDescent="0.2">
      <c r="A64" s="15">
        <f t="shared" si="0"/>
        <v>59</v>
      </c>
      <c r="B64" s="46">
        <v>63</v>
      </c>
      <c r="C64" s="16" t="s">
        <v>501</v>
      </c>
      <c r="D64" s="7">
        <v>16512</v>
      </c>
      <c r="E64" s="7">
        <v>19</v>
      </c>
      <c r="F64" s="187">
        <v>869.0526315789474</v>
      </c>
    </row>
    <row r="65" spans="1:6" ht="12" customHeight="1" x14ac:dyDescent="0.2">
      <c r="A65" s="15">
        <f t="shared" si="0"/>
        <v>60</v>
      </c>
      <c r="B65" s="46">
        <v>64</v>
      </c>
      <c r="C65" s="16" t="s">
        <v>201</v>
      </c>
      <c r="D65" s="7">
        <v>26417</v>
      </c>
      <c r="E65" s="7">
        <v>31</v>
      </c>
      <c r="F65" s="187">
        <v>852.16129032258061</v>
      </c>
    </row>
    <row r="66" spans="1:6" ht="12" customHeight="1" x14ac:dyDescent="0.2">
      <c r="A66" s="15">
        <f t="shared" si="0"/>
        <v>61</v>
      </c>
      <c r="B66" s="46">
        <v>65</v>
      </c>
      <c r="C66" s="16" t="s">
        <v>405</v>
      </c>
      <c r="D66" s="7">
        <v>16523</v>
      </c>
      <c r="E66" s="7">
        <v>23</v>
      </c>
      <c r="F66" s="187">
        <v>718.39130434782612</v>
      </c>
    </row>
    <row r="67" spans="1:6" ht="12" customHeight="1" x14ac:dyDescent="0.2">
      <c r="A67" s="15">
        <f t="shared" si="0"/>
        <v>62</v>
      </c>
      <c r="B67" s="46">
        <v>66</v>
      </c>
      <c r="C67" s="16" t="s">
        <v>406</v>
      </c>
      <c r="D67" s="7">
        <v>16512</v>
      </c>
      <c r="E67" s="7">
        <v>23</v>
      </c>
      <c r="F67" s="187">
        <v>717.91304347826087</v>
      </c>
    </row>
    <row r="68" spans="1:6" ht="12" customHeight="1" x14ac:dyDescent="0.2">
      <c r="A68" s="15">
        <f t="shared" si="0"/>
        <v>63</v>
      </c>
      <c r="B68" s="46">
        <v>67</v>
      </c>
      <c r="C68" s="16" t="s">
        <v>202</v>
      </c>
      <c r="D68" s="7">
        <v>76025</v>
      </c>
      <c r="E68" s="7">
        <v>107</v>
      </c>
      <c r="F68" s="187">
        <v>710.51401869158883</v>
      </c>
    </row>
    <row r="69" spans="1:6" ht="12" customHeight="1" x14ac:dyDescent="0.2">
      <c r="A69" s="15">
        <f t="shared" si="0"/>
        <v>64</v>
      </c>
      <c r="B69" s="46">
        <v>68</v>
      </c>
      <c r="C69" s="16" t="s">
        <v>203</v>
      </c>
      <c r="D69" s="7">
        <v>29757</v>
      </c>
      <c r="E69" s="7">
        <v>43</v>
      </c>
      <c r="F69" s="187">
        <v>692.02325581395348</v>
      </c>
    </row>
    <row r="70" spans="1:6" ht="12" customHeight="1" x14ac:dyDescent="0.2">
      <c r="A70" s="15">
        <f t="shared" si="0"/>
        <v>65</v>
      </c>
      <c r="B70" s="46">
        <v>69</v>
      </c>
      <c r="C70" s="16" t="s">
        <v>407</v>
      </c>
      <c r="D70" s="7">
        <v>28943</v>
      </c>
      <c r="E70" s="7">
        <v>42</v>
      </c>
      <c r="F70" s="187">
        <v>689.11904761904759</v>
      </c>
    </row>
    <row r="71" spans="1:6" ht="12" customHeight="1" x14ac:dyDescent="0.2">
      <c r="A71" s="15">
        <f t="shared" si="0"/>
        <v>66</v>
      </c>
      <c r="B71" s="46">
        <v>70</v>
      </c>
      <c r="C71" s="16" t="s">
        <v>204</v>
      </c>
      <c r="D71" s="7">
        <v>26162</v>
      </c>
      <c r="E71" s="7">
        <v>37</v>
      </c>
      <c r="F71" s="187">
        <v>707.08108108108104</v>
      </c>
    </row>
    <row r="72" spans="1:6" ht="12" customHeight="1" x14ac:dyDescent="0.2">
      <c r="A72" s="15">
        <f t="shared" ref="A72:A135" si="1">A71+1</f>
        <v>67</v>
      </c>
      <c r="B72" s="46">
        <v>71</v>
      </c>
      <c r="C72" s="16" t="s">
        <v>205</v>
      </c>
      <c r="D72" s="7">
        <v>38561</v>
      </c>
      <c r="E72" s="7">
        <v>44</v>
      </c>
      <c r="F72" s="187">
        <v>876.38636363636363</v>
      </c>
    </row>
    <row r="73" spans="1:6" ht="12" customHeight="1" x14ac:dyDescent="0.2">
      <c r="A73" s="15">
        <f t="shared" si="1"/>
        <v>68</v>
      </c>
      <c r="B73" s="46">
        <v>73</v>
      </c>
      <c r="C73" s="16" t="s">
        <v>206</v>
      </c>
      <c r="D73" s="7">
        <v>20349</v>
      </c>
      <c r="E73" s="7">
        <v>23</v>
      </c>
      <c r="F73" s="187">
        <v>884.73913043478262</v>
      </c>
    </row>
    <row r="74" spans="1:6" ht="12" customHeight="1" x14ac:dyDescent="0.2">
      <c r="A74" s="15">
        <f t="shared" si="1"/>
        <v>69</v>
      </c>
      <c r="B74" s="46">
        <v>74</v>
      </c>
      <c r="C74" s="16" t="s">
        <v>409</v>
      </c>
      <c r="D74" s="7">
        <v>48168</v>
      </c>
      <c r="E74" s="7">
        <v>55</v>
      </c>
      <c r="F74" s="187">
        <v>875.78181818181815</v>
      </c>
    </row>
    <row r="75" spans="1:6" ht="12" customHeight="1" x14ac:dyDescent="0.2">
      <c r="A75" s="15">
        <f t="shared" si="1"/>
        <v>70</v>
      </c>
      <c r="B75" s="46">
        <v>75</v>
      </c>
      <c r="C75" s="16" t="s">
        <v>410</v>
      </c>
      <c r="D75" s="7">
        <v>77019</v>
      </c>
      <c r="E75" s="7">
        <v>88</v>
      </c>
      <c r="F75" s="187">
        <v>875.21590909090912</v>
      </c>
    </row>
    <row r="76" spans="1:6" ht="12" customHeight="1" x14ac:dyDescent="0.2">
      <c r="A76" s="15">
        <f t="shared" si="1"/>
        <v>71</v>
      </c>
      <c r="B76" s="46">
        <v>76</v>
      </c>
      <c r="C76" s="16" t="s">
        <v>207</v>
      </c>
      <c r="D76" s="7">
        <v>280337</v>
      </c>
      <c r="E76" s="7">
        <v>297</v>
      </c>
      <c r="F76" s="187">
        <v>943.89562289562286</v>
      </c>
    </row>
    <row r="77" spans="1:6" ht="12" customHeight="1" x14ac:dyDescent="0.2">
      <c r="A77" s="15">
        <f t="shared" si="1"/>
        <v>72</v>
      </c>
      <c r="B77" s="46">
        <v>77</v>
      </c>
      <c r="C77" s="16" t="s">
        <v>208</v>
      </c>
      <c r="D77" s="7">
        <v>13827</v>
      </c>
      <c r="E77" s="7">
        <v>16</v>
      </c>
      <c r="F77" s="187">
        <v>864.1875</v>
      </c>
    </row>
    <row r="78" spans="1:6" ht="12" customHeight="1" x14ac:dyDescent="0.2">
      <c r="A78" s="15">
        <f t="shared" si="1"/>
        <v>73</v>
      </c>
      <c r="B78" s="46">
        <v>78</v>
      </c>
      <c r="C78" s="16" t="s">
        <v>209</v>
      </c>
      <c r="D78" s="7">
        <v>59783</v>
      </c>
      <c r="E78" s="7">
        <v>69</v>
      </c>
      <c r="F78" s="187">
        <v>866.4202898550725</v>
      </c>
    </row>
    <row r="79" spans="1:6" ht="12" customHeight="1" x14ac:dyDescent="0.2">
      <c r="A79" s="15">
        <f t="shared" si="1"/>
        <v>74</v>
      </c>
      <c r="B79" s="46">
        <v>79</v>
      </c>
      <c r="C79" s="16" t="s">
        <v>411</v>
      </c>
      <c r="D79" s="7">
        <v>32428</v>
      </c>
      <c r="E79" s="7">
        <v>39</v>
      </c>
      <c r="F79" s="187">
        <v>831.48717948717945</v>
      </c>
    </row>
    <row r="80" spans="1:6" ht="12" customHeight="1" x14ac:dyDescent="0.2">
      <c r="A80" s="15">
        <f t="shared" si="1"/>
        <v>75</v>
      </c>
      <c r="B80" s="46">
        <v>80</v>
      </c>
      <c r="C80" s="16" t="s">
        <v>412</v>
      </c>
      <c r="D80" s="7">
        <v>44361</v>
      </c>
      <c r="E80" s="7">
        <v>54</v>
      </c>
      <c r="F80" s="187">
        <v>821.5</v>
      </c>
    </row>
    <row r="81" spans="1:6" ht="12" customHeight="1" x14ac:dyDescent="0.2">
      <c r="A81" s="15">
        <f t="shared" si="1"/>
        <v>76</v>
      </c>
      <c r="B81" s="46">
        <v>81</v>
      </c>
      <c r="C81" s="16" t="s">
        <v>210</v>
      </c>
      <c r="D81" s="7">
        <v>69752</v>
      </c>
      <c r="E81" s="7">
        <v>81</v>
      </c>
      <c r="F81" s="187">
        <v>861.1358024691358</v>
      </c>
    </row>
    <row r="82" spans="1:6" ht="12" customHeight="1" x14ac:dyDescent="0.2">
      <c r="A82" s="15">
        <f t="shared" si="1"/>
        <v>77</v>
      </c>
      <c r="B82" s="46">
        <v>82</v>
      </c>
      <c r="C82" s="16" t="s">
        <v>211</v>
      </c>
      <c r="D82" s="7">
        <v>19985</v>
      </c>
      <c r="E82" s="7">
        <v>23</v>
      </c>
      <c r="F82" s="187">
        <v>868.91304347826087</v>
      </c>
    </row>
    <row r="83" spans="1:6" ht="12" customHeight="1" x14ac:dyDescent="0.2">
      <c r="A83" s="15">
        <f t="shared" si="1"/>
        <v>78</v>
      </c>
      <c r="B83" s="46">
        <v>83</v>
      </c>
      <c r="C83" s="16" t="s">
        <v>143</v>
      </c>
      <c r="D83" s="7">
        <v>30960</v>
      </c>
      <c r="E83" s="7">
        <v>36</v>
      </c>
      <c r="F83" s="187">
        <v>860</v>
      </c>
    </row>
    <row r="84" spans="1:6" ht="12" customHeight="1" x14ac:dyDescent="0.2">
      <c r="A84" s="15">
        <f t="shared" si="1"/>
        <v>79</v>
      </c>
      <c r="B84" s="46">
        <v>84</v>
      </c>
      <c r="C84" s="16" t="s">
        <v>489</v>
      </c>
      <c r="D84" s="7">
        <v>13507</v>
      </c>
      <c r="E84" s="7">
        <v>16</v>
      </c>
      <c r="F84" s="187">
        <v>844.1875</v>
      </c>
    </row>
    <row r="85" spans="1:6" ht="12" customHeight="1" x14ac:dyDescent="0.2">
      <c r="A85" s="15">
        <f t="shared" si="1"/>
        <v>80</v>
      </c>
      <c r="B85" s="46">
        <v>85</v>
      </c>
      <c r="C85" s="16" t="s">
        <v>502</v>
      </c>
      <c r="D85" s="7">
        <v>57335</v>
      </c>
      <c r="E85" s="7">
        <v>68</v>
      </c>
      <c r="F85" s="187">
        <v>843.16176470588232</v>
      </c>
    </row>
    <row r="86" spans="1:6" ht="12" customHeight="1" x14ac:dyDescent="0.2">
      <c r="A86" s="15">
        <f t="shared" si="1"/>
        <v>81</v>
      </c>
      <c r="B86" s="46">
        <v>86</v>
      </c>
      <c r="C86" s="16" t="s">
        <v>503</v>
      </c>
      <c r="D86" s="7">
        <v>39838</v>
      </c>
      <c r="E86" s="7">
        <v>48</v>
      </c>
      <c r="F86" s="187">
        <v>829.95833333333337</v>
      </c>
    </row>
    <row r="87" spans="1:6" ht="12" customHeight="1" x14ac:dyDescent="0.2">
      <c r="A87" s="15">
        <f t="shared" si="1"/>
        <v>82</v>
      </c>
      <c r="B87" s="46">
        <v>87</v>
      </c>
      <c r="C87" s="16" t="s">
        <v>212</v>
      </c>
      <c r="D87" s="7">
        <v>51022</v>
      </c>
      <c r="E87" s="7">
        <v>57</v>
      </c>
      <c r="F87" s="187">
        <v>895.12280701754389</v>
      </c>
    </row>
    <row r="88" spans="1:6" ht="12" customHeight="1" x14ac:dyDescent="0.2">
      <c r="A88" s="15">
        <f t="shared" si="1"/>
        <v>83</v>
      </c>
      <c r="B88" s="46">
        <v>88</v>
      </c>
      <c r="C88" s="16" t="s">
        <v>413</v>
      </c>
      <c r="D88" s="7">
        <v>128582</v>
      </c>
      <c r="E88" s="7">
        <v>166</v>
      </c>
      <c r="F88" s="187">
        <v>774.59036144578317</v>
      </c>
    </row>
    <row r="89" spans="1:6" ht="12" customHeight="1" x14ac:dyDescent="0.2">
      <c r="A89" s="15">
        <f t="shared" si="1"/>
        <v>84</v>
      </c>
      <c r="B89" s="46">
        <v>89</v>
      </c>
      <c r="C89" s="16" t="s">
        <v>213</v>
      </c>
      <c r="D89" s="7">
        <v>50655</v>
      </c>
      <c r="E89" s="7">
        <v>58</v>
      </c>
      <c r="F89" s="187">
        <v>873.36206896551721</v>
      </c>
    </row>
    <row r="90" spans="1:6" ht="12" customHeight="1" x14ac:dyDescent="0.2">
      <c r="A90" s="15">
        <f t="shared" si="1"/>
        <v>85</v>
      </c>
      <c r="B90" s="46">
        <v>90</v>
      </c>
      <c r="C90" s="16" t="s">
        <v>214</v>
      </c>
      <c r="D90" s="7">
        <v>191988</v>
      </c>
      <c r="E90" s="7">
        <v>228</v>
      </c>
      <c r="F90" s="187">
        <v>842.0526315789474</v>
      </c>
    </row>
    <row r="91" spans="1:6" ht="12" customHeight="1" x14ac:dyDescent="0.2">
      <c r="A91" s="15">
        <f t="shared" si="1"/>
        <v>86</v>
      </c>
      <c r="B91" s="46">
        <v>91</v>
      </c>
      <c r="C91" s="16" t="s">
        <v>215</v>
      </c>
      <c r="D91" s="7">
        <v>70446</v>
      </c>
      <c r="E91" s="7">
        <v>82</v>
      </c>
      <c r="F91" s="187">
        <v>859.09756097560978</v>
      </c>
    </row>
    <row r="92" spans="1:6" ht="12" customHeight="1" x14ac:dyDescent="0.2">
      <c r="A92" s="15">
        <f t="shared" si="1"/>
        <v>87</v>
      </c>
      <c r="B92" s="46">
        <v>92</v>
      </c>
      <c r="C92" s="16" t="s">
        <v>216</v>
      </c>
      <c r="D92" s="7">
        <v>74707</v>
      </c>
      <c r="E92" s="7">
        <v>109</v>
      </c>
      <c r="F92" s="187">
        <v>685.38532110091739</v>
      </c>
    </row>
    <row r="93" spans="1:6" ht="12" customHeight="1" x14ac:dyDescent="0.2">
      <c r="A93" s="15">
        <f t="shared" si="1"/>
        <v>88</v>
      </c>
      <c r="B93" s="46">
        <v>93</v>
      </c>
      <c r="C93" s="16" t="s">
        <v>414</v>
      </c>
      <c r="D93" s="7">
        <v>8532</v>
      </c>
      <c r="E93" s="7">
        <v>12</v>
      </c>
      <c r="F93" s="187">
        <v>711</v>
      </c>
    </row>
    <row r="94" spans="1:6" ht="12" customHeight="1" x14ac:dyDescent="0.2">
      <c r="A94" s="15">
        <f t="shared" si="1"/>
        <v>89</v>
      </c>
      <c r="B94" s="46">
        <v>94</v>
      </c>
      <c r="C94" s="16" t="s">
        <v>490</v>
      </c>
      <c r="D94" s="7">
        <v>38272</v>
      </c>
      <c r="E94" s="7">
        <v>55</v>
      </c>
      <c r="F94" s="187">
        <v>695.85454545454547</v>
      </c>
    </row>
    <row r="95" spans="1:6" ht="12" customHeight="1" x14ac:dyDescent="0.2">
      <c r="A95" s="15">
        <f t="shared" si="1"/>
        <v>90</v>
      </c>
      <c r="B95" s="46">
        <v>95</v>
      </c>
      <c r="C95" s="16" t="s">
        <v>504</v>
      </c>
      <c r="D95" s="7">
        <v>29526</v>
      </c>
      <c r="E95" s="7">
        <v>34</v>
      </c>
      <c r="F95" s="187">
        <v>868.41176470588232</v>
      </c>
    </row>
    <row r="96" spans="1:6" ht="12" customHeight="1" x14ac:dyDescent="0.2">
      <c r="A96" s="15">
        <f t="shared" si="1"/>
        <v>91</v>
      </c>
      <c r="B96" s="46">
        <v>96</v>
      </c>
      <c r="C96" s="16" t="s">
        <v>217</v>
      </c>
      <c r="D96" s="7">
        <v>22331</v>
      </c>
      <c r="E96" s="7">
        <v>31</v>
      </c>
      <c r="F96" s="187">
        <v>720.35483870967744</v>
      </c>
    </row>
    <row r="97" spans="1:6" ht="12" customHeight="1" x14ac:dyDescent="0.2">
      <c r="A97" s="15">
        <f t="shared" si="1"/>
        <v>92</v>
      </c>
      <c r="B97" s="46">
        <v>97</v>
      </c>
      <c r="C97" s="16" t="s">
        <v>218</v>
      </c>
      <c r="D97" s="7">
        <v>36077</v>
      </c>
      <c r="E97" s="7">
        <v>52</v>
      </c>
      <c r="F97" s="187">
        <v>693.78846153846155</v>
      </c>
    </row>
    <row r="98" spans="1:6" ht="12" customHeight="1" x14ac:dyDescent="0.2">
      <c r="A98" s="15">
        <f t="shared" si="1"/>
        <v>93</v>
      </c>
      <c r="B98" s="46">
        <v>98</v>
      </c>
      <c r="C98" s="16" t="s">
        <v>219</v>
      </c>
      <c r="D98" s="7">
        <v>49062</v>
      </c>
      <c r="E98" s="7">
        <v>72</v>
      </c>
      <c r="F98" s="187">
        <v>681.41666666666663</v>
      </c>
    </row>
    <row r="99" spans="1:6" ht="12" customHeight="1" x14ac:dyDescent="0.2">
      <c r="A99" s="15">
        <f t="shared" si="1"/>
        <v>94</v>
      </c>
      <c r="B99" s="46">
        <v>99</v>
      </c>
      <c r="C99" s="16" t="s">
        <v>220</v>
      </c>
      <c r="D99" s="7">
        <v>18952</v>
      </c>
      <c r="E99" s="7">
        <v>22</v>
      </c>
      <c r="F99" s="187">
        <v>861.4545454545455</v>
      </c>
    </row>
    <row r="100" spans="1:6" ht="12" customHeight="1" x14ac:dyDescent="0.2">
      <c r="A100" s="15">
        <f t="shared" si="1"/>
        <v>95</v>
      </c>
      <c r="B100" s="46">
        <v>100</v>
      </c>
      <c r="C100" s="16" t="s">
        <v>221</v>
      </c>
      <c r="D100" s="7">
        <v>208101</v>
      </c>
      <c r="E100" s="7">
        <v>231</v>
      </c>
      <c r="F100" s="187">
        <v>900.87012987012986</v>
      </c>
    </row>
    <row r="101" spans="1:6" ht="12" customHeight="1" x14ac:dyDescent="0.2">
      <c r="A101" s="15">
        <f t="shared" si="1"/>
        <v>96</v>
      </c>
      <c r="B101" s="46">
        <v>101</v>
      </c>
      <c r="C101" s="16" t="s">
        <v>415</v>
      </c>
      <c r="D101" s="7">
        <v>1644</v>
      </c>
      <c r="E101" s="7">
        <v>2</v>
      </c>
      <c r="F101" s="187">
        <v>822</v>
      </c>
    </row>
    <row r="102" spans="1:6" ht="12" customHeight="1" x14ac:dyDescent="0.2">
      <c r="A102" s="15">
        <f t="shared" si="1"/>
        <v>97</v>
      </c>
      <c r="B102" s="46">
        <v>102</v>
      </c>
      <c r="C102" s="16" t="s">
        <v>222</v>
      </c>
      <c r="D102" s="7">
        <v>72928</v>
      </c>
      <c r="E102" s="7">
        <v>86</v>
      </c>
      <c r="F102" s="187">
        <v>848</v>
      </c>
    </row>
    <row r="103" spans="1:6" ht="12" customHeight="1" x14ac:dyDescent="0.2">
      <c r="A103" s="15">
        <f t="shared" si="1"/>
        <v>98</v>
      </c>
      <c r="B103" s="46">
        <v>103</v>
      </c>
      <c r="C103" s="16" t="s">
        <v>223</v>
      </c>
      <c r="D103" s="7">
        <v>31357</v>
      </c>
      <c r="E103" s="7">
        <v>36</v>
      </c>
      <c r="F103" s="187">
        <v>871.02777777777783</v>
      </c>
    </row>
    <row r="104" spans="1:6" ht="12" customHeight="1" x14ac:dyDescent="0.2">
      <c r="A104" s="15">
        <f t="shared" si="1"/>
        <v>99</v>
      </c>
      <c r="B104" s="46">
        <v>105</v>
      </c>
      <c r="C104" s="16" t="s">
        <v>225</v>
      </c>
      <c r="D104" s="7">
        <v>26713</v>
      </c>
      <c r="E104" s="7">
        <v>38</v>
      </c>
      <c r="F104" s="187">
        <v>702.97368421052636</v>
      </c>
    </row>
    <row r="105" spans="1:6" ht="12" customHeight="1" x14ac:dyDescent="0.2">
      <c r="A105" s="15">
        <f t="shared" si="1"/>
        <v>100</v>
      </c>
      <c r="B105" s="46">
        <v>106</v>
      </c>
      <c r="C105" s="16" t="s">
        <v>226</v>
      </c>
      <c r="D105" s="7">
        <v>73067</v>
      </c>
      <c r="E105" s="7">
        <v>104</v>
      </c>
      <c r="F105" s="187">
        <v>702.56730769230774</v>
      </c>
    </row>
    <row r="106" spans="1:6" ht="12" customHeight="1" x14ac:dyDescent="0.2">
      <c r="A106" s="15">
        <f t="shared" si="1"/>
        <v>101</v>
      </c>
      <c r="B106" s="46">
        <v>107</v>
      </c>
      <c r="C106" s="16" t="s">
        <v>227</v>
      </c>
      <c r="D106" s="7">
        <v>13795</v>
      </c>
      <c r="E106" s="7">
        <v>20</v>
      </c>
      <c r="F106" s="187">
        <v>689.75</v>
      </c>
    </row>
    <row r="107" spans="1:6" ht="12" customHeight="1" x14ac:dyDescent="0.2">
      <c r="A107" s="15">
        <f t="shared" si="1"/>
        <v>102</v>
      </c>
      <c r="B107" s="46">
        <v>110</v>
      </c>
      <c r="C107" s="16" t="s">
        <v>417</v>
      </c>
      <c r="D107" s="7">
        <v>33299</v>
      </c>
      <c r="E107" s="7">
        <v>43</v>
      </c>
      <c r="F107" s="187">
        <v>774.39534883720933</v>
      </c>
    </row>
    <row r="108" spans="1:6" ht="12" customHeight="1" x14ac:dyDescent="0.2">
      <c r="A108" s="15">
        <f t="shared" si="1"/>
        <v>103</v>
      </c>
      <c r="B108" s="46">
        <v>111</v>
      </c>
      <c r="C108" s="16" t="s">
        <v>229</v>
      </c>
      <c r="D108" s="7">
        <v>84958</v>
      </c>
      <c r="E108" s="7">
        <v>97</v>
      </c>
      <c r="F108" s="187">
        <v>875.85567010309273</v>
      </c>
    </row>
    <row r="109" spans="1:6" ht="12" customHeight="1" x14ac:dyDescent="0.2">
      <c r="A109" s="15">
        <f t="shared" si="1"/>
        <v>104</v>
      </c>
      <c r="B109" s="46">
        <v>112</v>
      </c>
      <c r="C109" s="16" t="s">
        <v>230</v>
      </c>
      <c r="D109" s="7">
        <v>59725</v>
      </c>
      <c r="E109" s="7">
        <v>83</v>
      </c>
      <c r="F109" s="187">
        <v>719.57831325301208</v>
      </c>
    </row>
    <row r="110" spans="1:6" ht="12" customHeight="1" x14ac:dyDescent="0.2">
      <c r="A110" s="15">
        <f t="shared" si="1"/>
        <v>105</v>
      </c>
      <c r="B110" s="46">
        <v>113</v>
      </c>
      <c r="C110" s="16" t="s">
        <v>231</v>
      </c>
      <c r="D110" s="7">
        <v>609322</v>
      </c>
      <c r="E110" s="7">
        <v>693</v>
      </c>
      <c r="F110" s="187">
        <v>879.25252525252529</v>
      </c>
    </row>
    <row r="111" spans="1:6" ht="12" customHeight="1" x14ac:dyDescent="0.2">
      <c r="A111" s="15">
        <f t="shared" si="1"/>
        <v>106</v>
      </c>
      <c r="B111" s="46">
        <v>114</v>
      </c>
      <c r="C111" s="16" t="s">
        <v>232</v>
      </c>
      <c r="D111" s="7">
        <v>74100</v>
      </c>
      <c r="E111" s="7">
        <v>85</v>
      </c>
      <c r="F111" s="187">
        <v>871.76470588235293</v>
      </c>
    </row>
    <row r="112" spans="1:6" ht="12" customHeight="1" x14ac:dyDescent="0.2">
      <c r="A112" s="15">
        <f t="shared" si="1"/>
        <v>107</v>
      </c>
      <c r="B112" s="46">
        <v>115</v>
      </c>
      <c r="C112" s="16" t="s">
        <v>233</v>
      </c>
      <c r="D112" s="7">
        <v>22847</v>
      </c>
      <c r="E112" s="7">
        <v>31</v>
      </c>
      <c r="F112" s="187">
        <v>737</v>
      </c>
    </row>
    <row r="113" spans="1:6" ht="12" customHeight="1" x14ac:dyDescent="0.2">
      <c r="A113" s="15">
        <f t="shared" si="1"/>
        <v>108</v>
      </c>
      <c r="B113" s="46">
        <v>117</v>
      </c>
      <c r="C113" s="16" t="s">
        <v>418</v>
      </c>
      <c r="D113" s="7">
        <v>41502</v>
      </c>
      <c r="E113" s="7">
        <v>49</v>
      </c>
      <c r="F113" s="187">
        <v>846.9795918367347</v>
      </c>
    </row>
    <row r="114" spans="1:6" ht="12" customHeight="1" x14ac:dyDescent="0.2">
      <c r="A114" s="15">
        <f t="shared" si="1"/>
        <v>109</v>
      </c>
      <c r="B114" s="46">
        <v>118</v>
      </c>
      <c r="C114" s="16" t="s">
        <v>144</v>
      </c>
      <c r="D114" s="7">
        <v>48846</v>
      </c>
      <c r="E114" s="7">
        <v>60</v>
      </c>
      <c r="F114" s="187">
        <v>814.1</v>
      </c>
    </row>
    <row r="115" spans="1:6" ht="12" customHeight="1" x14ac:dyDescent="0.2">
      <c r="A115" s="15">
        <f t="shared" si="1"/>
        <v>110</v>
      </c>
      <c r="B115" s="46">
        <v>119</v>
      </c>
      <c r="C115" s="16" t="s">
        <v>419</v>
      </c>
      <c r="D115" s="7">
        <v>32965</v>
      </c>
      <c r="E115" s="7">
        <v>47</v>
      </c>
      <c r="F115" s="187">
        <v>701.38297872340422</v>
      </c>
    </row>
    <row r="116" spans="1:6" ht="12" customHeight="1" x14ac:dyDescent="0.2">
      <c r="A116" s="15">
        <f t="shared" si="1"/>
        <v>111</v>
      </c>
      <c r="B116" s="46">
        <v>120</v>
      </c>
      <c r="C116" s="16" t="s">
        <v>235</v>
      </c>
      <c r="D116" s="7">
        <v>34505</v>
      </c>
      <c r="E116" s="7">
        <v>41</v>
      </c>
      <c r="F116" s="187">
        <v>841.58536585365857</v>
      </c>
    </row>
    <row r="117" spans="1:6" ht="12" customHeight="1" x14ac:dyDescent="0.2">
      <c r="A117" s="15">
        <f t="shared" si="1"/>
        <v>112</v>
      </c>
      <c r="B117" s="46">
        <v>121</v>
      </c>
      <c r="C117" s="16" t="s">
        <v>236</v>
      </c>
      <c r="D117" s="7">
        <v>182410</v>
      </c>
      <c r="E117" s="7">
        <v>215</v>
      </c>
      <c r="F117" s="187">
        <v>848.41860465116281</v>
      </c>
    </row>
    <row r="118" spans="1:6" ht="12" customHeight="1" x14ac:dyDescent="0.2">
      <c r="A118" s="15">
        <f t="shared" si="1"/>
        <v>113</v>
      </c>
      <c r="B118" s="46">
        <v>123</v>
      </c>
      <c r="C118" s="16" t="s">
        <v>420</v>
      </c>
      <c r="D118" s="7">
        <v>7645</v>
      </c>
      <c r="E118" s="7">
        <v>11</v>
      </c>
      <c r="F118" s="187">
        <v>695</v>
      </c>
    </row>
    <row r="119" spans="1:6" ht="12" customHeight="1" x14ac:dyDescent="0.2">
      <c r="A119" s="15">
        <f t="shared" si="1"/>
        <v>114</v>
      </c>
      <c r="B119" s="46">
        <v>125</v>
      </c>
      <c r="C119" s="16" t="s">
        <v>239</v>
      </c>
      <c r="D119" s="7">
        <v>82489</v>
      </c>
      <c r="E119" s="7">
        <v>118</v>
      </c>
      <c r="F119" s="187">
        <v>699.0593220338983</v>
      </c>
    </row>
    <row r="120" spans="1:6" ht="12" customHeight="1" x14ac:dyDescent="0.2">
      <c r="A120" s="15">
        <f t="shared" si="1"/>
        <v>115</v>
      </c>
      <c r="B120" s="46">
        <v>126</v>
      </c>
      <c r="C120" s="16" t="s">
        <v>505</v>
      </c>
      <c r="D120" s="7">
        <v>40446</v>
      </c>
      <c r="E120" s="7">
        <v>46</v>
      </c>
      <c r="F120" s="187">
        <v>879.26086956521738</v>
      </c>
    </row>
    <row r="121" spans="1:6" ht="12" customHeight="1" x14ac:dyDescent="0.2">
      <c r="A121" s="15">
        <f t="shared" si="1"/>
        <v>116</v>
      </c>
      <c r="B121" s="46">
        <v>127</v>
      </c>
      <c r="C121" s="16" t="s">
        <v>240</v>
      </c>
      <c r="D121" s="7">
        <v>38230</v>
      </c>
      <c r="E121" s="7">
        <v>44</v>
      </c>
      <c r="F121" s="187">
        <v>868.86363636363637</v>
      </c>
    </row>
    <row r="122" spans="1:6" ht="12" customHeight="1" x14ac:dyDescent="0.2">
      <c r="A122" s="15">
        <f t="shared" si="1"/>
        <v>117</v>
      </c>
      <c r="B122" s="46">
        <v>128</v>
      </c>
      <c r="C122" s="16" t="s">
        <v>241</v>
      </c>
      <c r="D122" s="7">
        <v>35944</v>
      </c>
      <c r="E122" s="7">
        <v>42</v>
      </c>
      <c r="F122" s="187">
        <v>855.80952380952385</v>
      </c>
    </row>
    <row r="123" spans="1:6" ht="12" customHeight="1" x14ac:dyDescent="0.2">
      <c r="A123" s="15">
        <f t="shared" si="1"/>
        <v>118</v>
      </c>
      <c r="B123" s="46">
        <v>130</v>
      </c>
      <c r="C123" s="16" t="s">
        <v>422</v>
      </c>
      <c r="D123" s="7">
        <v>21824</v>
      </c>
      <c r="E123" s="7">
        <v>28</v>
      </c>
      <c r="F123" s="187">
        <v>779.42857142857144</v>
      </c>
    </row>
    <row r="124" spans="1:6" ht="12" customHeight="1" x14ac:dyDescent="0.2">
      <c r="A124" s="15">
        <f t="shared" si="1"/>
        <v>119</v>
      </c>
      <c r="B124" s="46">
        <v>131</v>
      </c>
      <c r="C124" s="16" t="s">
        <v>242</v>
      </c>
      <c r="D124" s="7">
        <v>92333</v>
      </c>
      <c r="E124" s="7">
        <v>126</v>
      </c>
      <c r="F124" s="187">
        <v>732.80158730158735</v>
      </c>
    </row>
    <row r="125" spans="1:6" ht="12" customHeight="1" x14ac:dyDescent="0.2">
      <c r="A125" s="15">
        <f t="shared" si="1"/>
        <v>120</v>
      </c>
      <c r="B125" s="46">
        <v>132</v>
      </c>
      <c r="C125" s="16" t="s">
        <v>423</v>
      </c>
      <c r="D125" s="7">
        <v>47643</v>
      </c>
      <c r="E125" s="7">
        <v>68</v>
      </c>
      <c r="F125" s="187">
        <v>700.63235294117646</v>
      </c>
    </row>
    <row r="126" spans="1:6" ht="12" customHeight="1" x14ac:dyDescent="0.2">
      <c r="A126" s="15">
        <f t="shared" si="1"/>
        <v>121</v>
      </c>
      <c r="B126" s="46">
        <v>133</v>
      </c>
      <c r="C126" s="16" t="s">
        <v>145</v>
      </c>
      <c r="D126" s="7">
        <v>29584</v>
      </c>
      <c r="E126" s="7">
        <v>34</v>
      </c>
      <c r="F126" s="187">
        <v>870.11764705882354</v>
      </c>
    </row>
    <row r="127" spans="1:6" ht="12" customHeight="1" x14ac:dyDescent="0.2">
      <c r="A127" s="15">
        <f t="shared" si="1"/>
        <v>122</v>
      </c>
      <c r="B127" s="46">
        <v>134</v>
      </c>
      <c r="C127" s="16" t="s">
        <v>243</v>
      </c>
      <c r="D127" s="7">
        <v>32680</v>
      </c>
      <c r="E127" s="7">
        <v>38</v>
      </c>
      <c r="F127" s="187">
        <v>860</v>
      </c>
    </row>
    <row r="128" spans="1:6" ht="12" customHeight="1" x14ac:dyDescent="0.2">
      <c r="A128" s="15">
        <f t="shared" si="1"/>
        <v>123</v>
      </c>
      <c r="B128" s="46">
        <v>135</v>
      </c>
      <c r="C128" s="16" t="s">
        <v>146</v>
      </c>
      <c r="D128" s="7">
        <v>258535</v>
      </c>
      <c r="E128" s="7">
        <v>303</v>
      </c>
      <c r="F128" s="187">
        <v>853.2508250825083</v>
      </c>
    </row>
    <row r="129" spans="1:6" ht="12" customHeight="1" x14ac:dyDescent="0.2">
      <c r="A129" s="15">
        <f t="shared" si="1"/>
        <v>124</v>
      </c>
      <c r="B129" s="46">
        <v>136</v>
      </c>
      <c r="C129" s="16" t="s">
        <v>244</v>
      </c>
      <c r="D129" s="7">
        <v>62063</v>
      </c>
      <c r="E129" s="7">
        <v>90</v>
      </c>
      <c r="F129" s="187">
        <v>689.58888888888885</v>
      </c>
    </row>
    <row r="130" spans="1:6" ht="12" customHeight="1" x14ac:dyDescent="0.2">
      <c r="A130" s="15">
        <f t="shared" si="1"/>
        <v>125</v>
      </c>
      <c r="B130" s="46">
        <v>137</v>
      </c>
      <c r="C130" s="16" t="s">
        <v>245</v>
      </c>
      <c r="D130" s="7">
        <v>71929</v>
      </c>
      <c r="E130" s="7">
        <v>83</v>
      </c>
      <c r="F130" s="187">
        <v>866.61445783132535</v>
      </c>
    </row>
    <row r="131" spans="1:6" ht="12" customHeight="1" x14ac:dyDescent="0.2">
      <c r="A131" s="15">
        <f t="shared" si="1"/>
        <v>126</v>
      </c>
      <c r="B131" s="46">
        <v>138</v>
      </c>
      <c r="C131" s="16" t="s">
        <v>506</v>
      </c>
      <c r="D131" s="7">
        <v>12255</v>
      </c>
      <c r="E131" s="7">
        <v>15</v>
      </c>
      <c r="F131" s="187">
        <v>817</v>
      </c>
    </row>
    <row r="132" spans="1:6" ht="12" customHeight="1" x14ac:dyDescent="0.2">
      <c r="A132" s="15">
        <f t="shared" si="1"/>
        <v>127</v>
      </c>
      <c r="B132" s="46">
        <v>140</v>
      </c>
      <c r="C132" s="16" t="s">
        <v>247</v>
      </c>
      <c r="D132" s="7">
        <v>22770</v>
      </c>
      <c r="E132" s="7">
        <v>26</v>
      </c>
      <c r="F132" s="187">
        <v>875.76923076923072</v>
      </c>
    </row>
    <row r="133" spans="1:6" ht="12" customHeight="1" x14ac:dyDescent="0.2">
      <c r="A133" s="15">
        <f t="shared" si="1"/>
        <v>128</v>
      </c>
      <c r="B133" s="46">
        <v>141</v>
      </c>
      <c r="C133" s="16" t="s">
        <v>424</v>
      </c>
      <c r="D133" s="7">
        <v>79278</v>
      </c>
      <c r="E133" s="7">
        <v>77</v>
      </c>
      <c r="F133" s="187">
        <v>1029.5844155844156</v>
      </c>
    </row>
    <row r="134" spans="1:6" ht="12" customHeight="1" x14ac:dyDescent="0.2">
      <c r="A134" s="15">
        <f t="shared" si="1"/>
        <v>129</v>
      </c>
      <c r="B134" s="46">
        <v>142</v>
      </c>
      <c r="C134" s="16" t="s">
        <v>248</v>
      </c>
      <c r="D134" s="7">
        <v>33261</v>
      </c>
      <c r="E134" s="7">
        <v>48</v>
      </c>
      <c r="F134" s="187">
        <v>692.9375</v>
      </c>
    </row>
    <row r="135" spans="1:6" ht="12" customHeight="1" x14ac:dyDescent="0.2">
      <c r="A135" s="15">
        <f t="shared" si="1"/>
        <v>130</v>
      </c>
      <c r="B135" s="46">
        <v>143</v>
      </c>
      <c r="C135" s="16" t="s">
        <v>425</v>
      </c>
      <c r="D135" s="7">
        <v>22360</v>
      </c>
      <c r="E135" s="7">
        <v>26</v>
      </c>
      <c r="F135" s="187">
        <v>860</v>
      </c>
    </row>
    <row r="136" spans="1:6" ht="12" customHeight="1" x14ac:dyDescent="0.2">
      <c r="A136" s="15">
        <f t="shared" ref="A136:A199" si="2">A135+1</f>
        <v>131</v>
      </c>
      <c r="B136" s="46">
        <v>144</v>
      </c>
      <c r="C136" s="16" t="s">
        <v>426</v>
      </c>
      <c r="D136" s="7">
        <v>39467</v>
      </c>
      <c r="E136" s="7">
        <v>46</v>
      </c>
      <c r="F136" s="187">
        <v>857.97826086956525</v>
      </c>
    </row>
    <row r="137" spans="1:6" ht="12" customHeight="1" x14ac:dyDescent="0.2">
      <c r="A137" s="15">
        <f t="shared" si="2"/>
        <v>132</v>
      </c>
      <c r="B137" s="46">
        <v>145</v>
      </c>
      <c r="C137" s="16" t="s">
        <v>427</v>
      </c>
      <c r="D137" s="7">
        <v>14143</v>
      </c>
      <c r="E137" s="7">
        <v>20</v>
      </c>
      <c r="F137" s="187">
        <v>707.15</v>
      </c>
    </row>
    <row r="138" spans="1:6" ht="12" customHeight="1" x14ac:dyDescent="0.2">
      <c r="A138" s="15">
        <f t="shared" si="2"/>
        <v>133</v>
      </c>
      <c r="B138" s="46">
        <v>146</v>
      </c>
      <c r="C138" s="16" t="s">
        <v>428</v>
      </c>
      <c r="D138" s="7">
        <v>3440</v>
      </c>
      <c r="E138" s="7">
        <v>4</v>
      </c>
      <c r="F138" s="187">
        <v>860</v>
      </c>
    </row>
    <row r="139" spans="1:6" ht="12" customHeight="1" x14ac:dyDescent="0.2">
      <c r="A139" s="15">
        <f t="shared" si="2"/>
        <v>134</v>
      </c>
      <c r="B139" s="46">
        <v>147</v>
      </c>
      <c r="C139" s="16" t="s">
        <v>249</v>
      </c>
      <c r="D139" s="7">
        <v>12402</v>
      </c>
      <c r="E139" s="7">
        <v>18</v>
      </c>
      <c r="F139" s="187">
        <v>689</v>
      </c>
    </row>
    <row r="140" spans="1:6" ht="12" customHeight="1" x14ac:dyDescent="0.2">
      <c r="A140" s="15">
        <f t="shared" si="2"/>
        <v>135</v>
      </c>
      <c r="B140" s="46">
        <v>148</v>
      </c>
      <c r="C140" s="16" t="s">
        <v>491</v>
      </c>
      <c r="D140" s="7">
        <v>14825</v>
      </c>
      <c r="E140" s="7">
        <v>17</v>
      </c>
      <c r="F140" s="187">
        <v>872.05882352941171</v>
      </c>
    </row>
    <row r="141" spans="1:6" ht="12" customHeight="1" x14ac:dyDescent="0.2">
      <c r="A141" s="15">
        <f t="shared" si="2"/>
        <v>136</v>
      </c>
      <c r="B141" s="46">
        <v>149</v>
      </c>
      <c r="C141" s="16" t="s">
        <v>250</v>
      </c>
      <c r="D141" s="7">
        <v>62546</v>
      </c>
      <c r="E141" s="7">
        <v>70</v>
      </c>
      <c r="F141" s="187">
        <v>893.51428571428573</v>
      </c>
    </row>
    <row r="142" spans="1:6" ht="12" customHeight="1" x14ac:dyDescent="0.2">
      <c r="A142" s="15">
        <f t="shared" si="2"/>
        <v>137</v>
      </c>
      <c r="B142" s="46">
        <v>150</v>
      </c>
      <c r="C142" s="16" t="s">
        <v>251</v>
      </c>
      <c r="D142" s="7">
        <v>14508</v>
      </c>
      <c r="E142" s="7">
        <v>18</v>
      </c>
      <c r="F142" s="187">
        <v>806</v>
      </c>
    </row>
    <row r="143" spans="1:6" ht="12" customHeight="1" x14ac:dyDescent="0.2">
      <c r="A143" s="15">
        <f t="shared" si="2"/>
        <v>138</v>
      </c>
      <c r="B143" s="46">
        <v>151</v>
      </c>
      <c r="C143" s="16" t="s">
        <v>429</v>
      </c>
      <c r="D143" s="7">
        <v>16475</v>
      </c>
      <c r="E143" s="7">
        <v>19</v>
      </c>
      <c r="F143" s="187">
        <v>867.10526315789468</v>
      </c>
    </row>
    <row r="144" spans="1:6" ht="12" customHeight="1" x14ac:dyDescent="0.2">
      <c r="A144" s="15">
        <f t="shared" si="2"/>
        <v>139</v>
      </c>
      <c r="B144" s="46">
        <v>152</v>
      </c>
      <c r="C144" s="16" t="s">
        <v>252</v>
      </c>
      <c r="D144" s="7">
        <v>46363</v>
      </c>
      <c r="E144" s="7">
        <v>54</v>
      </c>
      <c r="F144" s="187">
        <v>858.57407407407402</v>
      </c>
    </row>
    <row r="145" spans="1:6" ht="12" customHeight="1" x14ac:dyDescent="0.2">
      <c r="A145" s="15">
        <f t="shared" si="2"/>
        <v>140</v>
      </c>
      <c r="B145" s="46">
        <v>153</v>
      </c>
      <c r="C145" s="16" t="s">
        <v>253</v>
      </c>
      <c r="D145" s="7">
        <v>8288</v>
      </c>
      <c r="E145" s="7">
        <v>10</v>
      </c>
      <c r="F145" s="187">
        <v>828.8</v>
      </c>
    </row>
    <row r="146" spans="1:6" ht="12" customHeight="1" x14ac:dyDescent="0.2">
      <c r="A146" s="15">
        <f t="shared" si="2"/>
        <v>141</v>
      </c>
      <c r="B146" s="46">
        <v>154</v>
      </c>
      <c r="C146" s="16" t="s">
        <v>430</v>
      </c>
      <c r="D146" s="7">
        <v>50082</v>
      </c>
      <c r="E146" s="7">
        <v>58</v>
      </c>
      <c r="F146" s="187">
        <v>863.48275862068965</v>
      </c>
    </row>
    <row r="147" spans="1:6" ht="12" customHeight="1" x14ac:dyDescent="0.2">
      <c r="A147" s="15">
        <f t="shared" si="2"/>
        <v>142</v>
      </c>
      <c r="B147" s="46">
        <v>155</v>
      </c>
      <c r="C147" s="16" t="s">
        <v>147</v>
      </c>
      <c r="D147" s="7">
        <v>76054</v>
      </c>
      <c r="E147" s="7">
        <v>93</v>
      </c>
      <c r="F147" s="187">
        <v>817.78494623655911</v>
      </c>
    </row>
    <row r="148" spans="1:6" ht="12" customHeight="1" x14ac:dyDescent="0.2">
      <c r="A148" s="15">
        <f t="shared" si="2"/>
        <v>143</v>
      </c>
      <c r="B148" s="46">
        <v>156</v>
      </c>
      <c r="C148" s="16" t="s">
        <v>254</v>
      </c>
      <c r="D148" s="7">
        <v>20831</v>
      </c>
      <c r="E148" s="7">
        <v>32</v>
      </c>
      <c r="F148" s="187">
        <v>650.96875</v>
      </c>
    </row>
    <row r="149" spans="1:6" ht="12" customHeight="1" x14ac:dyDescent="0.2">
      <c r="A149" s="15">
        <f t="shared" si="2"/>
        <v>144</v>
      </c>
      <c r="B149" s="46">
        <v>157</v>
      </c>
      <c r="C149" s="16" t="s">
        <v>255</v>
      </c>
      <c r="D149" s="7">
        <v>19648</v>
      </c>
      <c r="E149" s="7">
        <v>23</v>
      </c>
      <c r="F149" s="187">
        <v>854.26086956521738</v>
      </c>
    </row>
    <row r="150" spans="1:6" ht="12" customHeight="1" x14ac:dyDescent="0.2">
      <c r="A150" s="15">
        <f t="shared" si="2"/>
        <v>145</v>
      </c>
      <c r="B150" s="46">
        <v>158</v>
      </c>
      <c r="C150" s="16" t="s">
        <v>431</v>
      </c>
      <c r="D150" s="7">
        <v>27426</v>
      </c>
      <c r="E150" s="7">
        <v>31</v>
      </c>
      <c r="F150" s="187">
        <v>884.70967741935488</v>
      </c>
    </row>
    <row r="151" spans="1:6" ht="12" customHeight="1" x14ac:dyDescent="0.2">
      <c r="A151" s="15">
        <f t="shared" si="2"/>
        <v>146</v>
      </c>
      <c r="B151" s="46">
        <v>159</v>
      </c>
      <c r="C151" s="16" t="s">
        <v>256</v>
      </c>
      <c r="D151" s="7">
        <v>9976</v>
      </c>
      <c r="E151" s="7">
        <v>11</v>
      </c>
      <c r="F151" s="187">
        <v>906.90909090909088</v>
      </c>
    </row>
    <row r="152" spans="1:6" ht="12" customHeight="1" x14ac:dyDescent="0.2">
      <c r="A152" s="15">
        <f t="shared" si="2"/>
        <v>147</v>
      </c>
      <c r="B152" s="46">
        <v>160</v>
      </c>
      <c r="C152" s="16" t="s">
        <v>432</v>
      </c>
      <c r="D152" s="7">
        <v>5924</v>
      </c>
      <c r="E152" s="7">
        <v>7</v>
      </c>
      <c r="F152" s="187">
        <v>846.28571428571433</v>
      </c>
    </row>
    <row r="153" spans="1:6" ht="12" customHeight="1" x14ac:dyDescent="0.2">
      <c r="A153" s="15">
        <f t="shared" si="2"/>
        <v>148</v>
      </c>
      <c r="B153" s="46">
        <v>161</v>
      </c>
      <c r="C153" s="16" t="s">
        <v>257</v>
      </c>
      <c r="D153" s="7">
        <v>17625</v>
      </c>
      <c r="E153" s="7">
        <v>25</v>
      </c>
      <c r="F153" s="187">
        <v>705</v>
      </c>
    </row>
    <row r="154" spans="1:6" ht="12" customHeight="1" x14ac:dyDescent="0.2">
      <c r="A154" s="15">
        <f t="shared" si="2"/>
        <v>149</v>
      </c>
      <c r="B154" s="46">
        <v>162</v>
      </c>
      <c r="C154" s="16" t="s">
        <v>433</v>
      </c>
      <c r="D154" s="7">
        <v>19316</v>
      </c>
      <c r="E154" s="7">
        <v>28</v>
      </c>
      <c r="F154" s="187">
        <v>689.85714285714289</v>
      </c>
    </row>
    <row r="155" spans="1:6" ht="12" customHeight="1" x14ac:dyDescent="0.2">
      <c r="A155" s="15">
        <f t="shared" si="2"/>
        <v>150</v>
      </c>
      <c r="B155" s="46">
        <v>163</v>
      </c>
      <c r="C155" s="16" t="s">
        <v>434</v>
      </c>
      <c r="D155" s="7">
        <v>48122</v>
      </c>
      <c r="E155" s="7">
        <v>56</v>
      </c>
      <c r="F155" s="187">
        <v>859.32142857142856</v>
      </c>
    </row>
    <row r="156" spans="1:6" ht="12" customHeight="1" x14ac:dyDescent="0.2">
      <c r="A156" s="15">
        <f t="shared" si="2"/>
        <v>151</v>
      </c>
      <c r="B156" s="46">
        <v>164</v>
      </c>
      <c r="C156" s="16" t="s">
        <v>258</v>
      </c>
      <c r="D156" s="7">
        <v>26777</v>
      </c>
      <c r="E156" s="7">
        <v>31</v>
      </c>
      <c r="F156" s="187">
        <v>863.77419354838707</v>
      </c>
    </row>
    <row r="157" spans="1:6" ht="12" customHeight="1" x14ac:dyDescent="0.2">
      <c r="A157" s="15">
        <f t="shared" si="2"/>
        <v>152</v>
      </c>
      <c r="B157" s="46">
        <v>165</v>
      </c>
      <c r="C157" s="16" t="s">
        <v>492</v>
      </c>
      <c r="D157" s="7">
        <v>31342</v>
      </c>
      <c r="E157" s="7">
        <v>45</v>
      </c>
      <c r="F157" s="187">
        <v>696.48888888888894</v>
      </c>
    </row>
    <row r="158" spans="1:6" ht="12" customHeight="1" x14ac:dyDescent="0.2">
      <c r="A158" s="15">
        <f t="shared" si="2"/>
        <v>153</v>
      </c>
      <c r="B158" s="46">
        <v>166</v>
      </c>
      <c r="C158" s="16" t="s">
        <v>259</v>
      </c>
      <c r="D158" s="7">
        <v>31218</v>
      </c>
      <c r="E158" s="7">
        <v>44</v>
      </c>
      <c r="F158" s="187">
        <v>709.5</v>
      </c>
    </row>
    <row r="159" spans="1:6" ht="12" customHeight="1" x14ac:dyDescent="0.2">
      <c r="A159" s="15">
        <f t="shared" si="2"/>
        <v>154</v>
      </c>
      <c r="B159" s="46">
        <v>167</v>
      </c>
      <c r="C159" s="16" t="s">
        <v>435</v>
      </c>
      <c r="D159" s="7">
        <v>11352</v>
      </c>
      <c r="E159" s="7">
        <v>13</v>
      </c>
      <c r="F159" s="187">
        <v>873.23076923076928</v>
      </c>
    </row>
    <row r="160" spans="1:6" ht="12" customHeight="1" x14ac:dyDescent="0.2">
      <c r="A160" s="15">
        <f t="shared" si="2"/>
        <v>155</v>
      </c>
      <c r="B160" s="46">
        <v>168</v>
      </c>
      <c r="C160" s="16" t="s">
        <v>260</v>
      </c>
      <c r="D160" s="7">
        <v>969857</v>
      </c>
      <c r="E160" s="7">
        <v>1145</v>
      </c>
      <c r="F160" s="187">
        <v>847.03668122270744</v>
      </c>
    </row>
    <row r="161" spans="1:6" ht="12" customHeight="1" x14ac:dyDescent="0.2">
      <c r="A161" s="15">
        <f t="shared" si="2"/>
        <v>156</v>
      </c>
      <c r="B161" s="46">
        <v>169</v>
      </c>
      <c r="C161" s="16" t="s">
        <v>485</v>
      </c>
      <c r="D161" s="7">
        <v>48842</v>
      </c>
      <c r="E161" s="7">
        <v>57</v>
      </c>
      <c r="F161" s="187">
        <v>856.87719298245611</v>
      </c>
    </row>
    <row r="162" spans="1:6" ht="12" customHeight="1" x14ac:dyDescent="0.2">
      <c r="A162" s="15">
        <f t="shared" si="2"/>
        <v>157</v>
      </c>
      <c r="B162" s="46">
        <v>170</v>
      </c>
      <c r="C162" s="16" t="s">
        <v>507</v>
      </c>
      <c r="D162" s="7">
        <v>9632</v>
      </c>
      <c r="E162" s="7">
        <v>11</v>
      </c>
      <c r="F162" s="187">
        <v>875.63636363636363</v>
      </c>
    </row>
    <row r="163" spans="1:6" ht="12" customHeight="1" x14ac:dyDescent="0.2">
      <c r="A163" s="15">
        <f t="shared" si="2"/>
        <v>158</v>
      </c>
      <c r="B163" s="46">
        <v>171</v>
      </c>
      <c r="C163" s="16" t="s">
        <v>261</v>
      </c>
      <c r="D163" s="7">
        <v>73944</v>
      </c>
      <c r="E163" s="7">
        <v>86</v>
      </c>
      <c r="F163" s="187">
        <v>859.81395348837214</v>
      </c>
    </row>
    <row r="164" spans="1:6" ht="12" customHeight="1" x14ac:dyDescent="0.2">
      <c r="A164" s="15">
        <f t="shared" si="2"/>
        <v>159</v>
      </c>
      <c r="B164" s="46">
        <v>172</v>
      </c>
      <c r="C164" s="16" t="s">
        <v>262</v>
      </c>
      <c r="D164" s="7">
        <v>9584</v>
      </c>
      <c r="E164" s="7">
        <v>14</v>
      </c>
      <c r="F164" s="187">
        <v>684.57142857142856</v>
      </c>
    </row>
    <row r="165" spans="1:6" ht="12" customHeight="1" x14ac:dyDescent="0.2">
      <c r="A165" s="15">
        <f t="shared" si="2"/>
        <v>160</v>
      </c>
      <c r="B165" s="46">
        <v>173</v>
      </c>
      <c r="C165" s="16" t="s">
        <v>436</v>
      </c>
      <c r="D165" s="7">
        <v>9205</v>
      </c>
      <c r="E165" s="7">
        <v>14</v>
      </c>
      <c r="F165" s="187">
        <v>657.5</v>
      </c>
    </row>
    <row r="166" spans="1:6" ht="12" customHeight="1" x14ac:dyDescent="0.2">
      <c r="A166" s="15">
        <f t="shared" si="2"/>
        <v>161</v>
      </c>
      <c r="B166" s="46">
        <v>174</v>
      </c>
      <c r="C166" s="16" t="s">
        <v>508</v>
      </c>
      <c r="D166" s="7">
        <v>5160</v>
      </c>
      <c r="E166" s="7">
        <v>6</v>
      </c>
      <c r="F166" s="187">
        <v>860</v>
      </c>
    </row>
    <row r="167" spans="1:6" ht="12" customHeight="1" x14ac:dyDescent="0.2">
      <c r="A167" s="15">
        <f t="shared" si="2"/>
        <v>162</v>
      </c>
      <c r="B167" s="46">
        <v>175</v>
      </c>
      <c r="C167" s="16" t="s">
        <v>437</v>
      </c>
      <c r="D167" s="7">
        <v>84439</v>
      </c>
      <c r="E167" s="7">
        <v>98</v>
      </c>
      <c r="F167" s="187">
        <v>861.62244897959181</v>
      </c>
    </row>
    <row r="168" spans="1:6" ht="12" customHeight="1" x14ac:dyDescent="0.2">
      <c r="A168" s="15">
        <f t="shared" si="2"/>
        <v>163</v>
      </c>
      <c r="B168" s="46">
        <v>176</v>
      </c>
      <c r="C168" s="16" t="s">
        <v>263</v>
      </c>
      <c r="D168" s="7">
        <v>65494</v>
      </c>
      <c r="E168" s="7">
        <v>77</v>
      </c>
      <c r="F168" s="187">
        <v>850.57142857142856</v>
      </c>
    </row>
    <row r="169" spans="1:6" ht="12" customHeight="1" x14ac:dyDescent="0.2">
      <c r="A169" s="15">
        <f t="shared" si="2"/>
        <v>164</v>
      </c>
      <c r="B169" s="46">
        <v>177</v>
      </c>
      <c r="C169" s="16" t="s">
        <v>264</v>
      </c>
      <c r="D169" s="7">
        <v>45408</v>
      </c>
      <c r="E169" s="7">
        <v>52</v>
      </c>
      <c r="F169" s="187">
        <v>873.23076923076928</v>
      </c>
    </row>
    <row r="170" spans="1:6" ht="12" customHeight="1" x14ac:dyDescent="0.2">
      <c r="A170" s="15">
        <f t="shared" si="2"/>
        <v>165</v>
      </c>
      <c r="B170" s="46">
        <v>178</v>
      </c>
      <c r="C170" s="16" t="s">
        <v>265</v>
      </c>
      <c r="D170" s="7">
        <v>82812</v>
      </c>
      <c r="E170" s="7">
        <v>94</v>
      </c>
      <c r="F170" s="187">
        <v>880.97872340425533</v>
      </c>
    </row>
    <row r="171" spans="1:6" ht="12" customHeight="1" x14ac:dyDescent="0.2">
      <c r="A171" s="15">
        <f t="shared" si="2"/>
        <v>166</v>
      </c>
      <c r="B171" s="46">
        <v>179</v>
      </c>
      <c r="C171" s="16" t="s">
        <v>438</v>
      </c>
      <c r="D171" s="7">
        <v>85121</v>
      </c>
      <c r="E171" s="7">
        <v>100</v>
      </c>
      <c r="F171" s="187">
        <v>851.21</v>
      </c>
    </row>
    <row r="172" spans="1:6" ht="12" customHeight="1" x14ac:dyDescent="0.2">
      <c r="A172" s="15">
        <f t="shared" si="2"/>
        <v>167</v>
      </c>
      <c r="B172" s="46">
        <v>180</v>
      </c>
      <c r="C172" s="16" t="s">
        <v>266</v>
      </c>
      <c r="D172" s="7">
        <v>46347</v>
      </c>
      <c r="E172" s="7">
        <v>54</v>
      </c>
      <c r="F172" s="187">
        <v>858.27777777777783</v>
      </c>
    </row>
    <row r="173" spans="1:6" ht="12" customHeight="1" x14ac:dyDescent="0.2">
      <c r="A173" s="15">
        <f t="shared" si="2"/>
        <v>168</v>
      </c>
      <c r="B173" s="46">
        <v>181</v>
      </c>
      <c r="C173" s="16" t="s">
        <v>509</v>
      </c>
      <c r="D173" s="7">
        <v>37218</v>
      </c>
      <c r="E173" s="7">
        <v>43</v>
      </c>
      <c r="F173" s="187">
        <v>865.53488372093022</v>
      </c>
    </row>
    <row r="174" spans="1:6" ht="12" customHeight="1" x14ac:dyDescent="0.2">
      <c r="A174" s="15">
        <f t="shared" si="2"/>
        <v>169</v>
      </c>
      <c r="B174" s="46">
        <v>182</v>
      </c>
      <c r="C174" s="16" t="s">
        <v>439</v>
      </c>
      <c r="D174" s="7">
        <v>64028</v>
      </c>
      <c r="E174" s="7">
        <v>78</v>
      </c>
      <c r="F174" s="187">
        <v>820.87179487179492</v>
      </c>
    </row>
    <row r="175" spans="1:6" ht="12" customHeight="1" x14ac:dyDescent="0.2">
      <c r="A175" s="15">
        <f t="shared" si="2"/>
        <v>170</v>
      </c>
      <c r="B175" s="46">
        <v>183</v>
      </c>
      <c r="C175" s="16" t="s">
        <v>440</v>
      </c>
      <c r="D175" s="7">
        <v>35914</v>
      </c>
      <c r="E175" s="7">
        <v>46</v>
      </c>
      <c r="F175" s="187">
        <v>780.73913043478262</v>
      </c>
    </row>
    <row r="176" spans="1:6" ht="12" customHeight="1" x14ac:dyDescent="0.2">
      <c r="A176" s="15">
        <f t="shared" si="2"/>
        <v>171</v>
      </c>
      <c r="B176" s="46">
        <v>184</v>
      </c>
      <c r="C176" s="16" t="s">
        <v>441</v>
      </c>
      <c r="D176" s="7">
        <v>4386</v>
      </c>
      <c r="E176" s="7">
        <v>6</v>
      </c>
      <c r="F176" s="187">
        <v>731</v>
      </c>
    </row>
    <row r="177" spans="1:6" ht="12" customHeight="1" x14ac:dyDescent="0.2">
      <c r="A177" s="15">
        <f t="shared" si="2"/>
        <v>172</v>
      </c>
      <c r="B177" s="46">
        <v>185</v>
      </c>
      <c r="C177" s="16" t="s">
        <v>510</v>
      </c>
      <c r="D177" s="7">
        <v>18723</v>
      </c>
      <c r="E177" s="7">
        <v>25</v>
      </c>
      <c r="F177" s="187">
        <v>748.92</v>
      </c>
    </row>
    <row r="178" spans="1:6" ht="12" customHeight="1" x14ac:dyDescent="0.2">
      <c r="A178" s="15">
        <f t="shared" si="2"/>
        <v>173</v>
      </c>
      <c r="B178" s="46">
        <v>186</v>
      </c>
      <c r="C178" s="16" t="s">
        <v>267</v>
      </c>
      <c r="D178" s="7">
        <v>42739</v>
      </c>
      <c r="E178" s="7">
        <v>62</v>
      </c>
      <c r="F178" s="187">
        <v>689.33870967741939</v>
      </c>
    </row>
    <row r="179" spans="1:6" ht="12" customHeight="1" x14ac:dyDescent="0.2">
      <c r="A179" s="15">
        <f t="shared" si="2"/>
        <v>174</v>
      </c>
      <c r="B179" s="46">
        <v>187</v>
      </c>
      <c r="C179" s="16" t="s">
        <v>268</v>
      </c>
      <c r="D179" s="7">
        <v>5534</v>
      </c>
      <c r="E179" s="7">
        <v>8</v>
      </c>
      <c r="F179" s="187">
        <v>691.75</v>
      </c>
    </row>
    <row r="180" spans="1:6" ht="12" customHeight="1" x14ac:dyDescent="0.2">
      <c r="A180" s="15">
        <f t="shared" si="2"/>
        <v>175</v>
      </c>
      <c r="B180" s="46">
        <v>188</v>
      </c>
      <c r="C180" s="16" t="s">
        <v>442</v>
      </c>
      <c r="D180" s="7">
        <v>47635</v>
      </c>
      <c r="E180" s="7">
        <v>56</v>
      </c>
      <c r="F180" s="187">
        <v>850.625</v>
      </c>
    </row>
    <row r="181" spans="1:6" ht="12" customHeight="1" x14ac:dyDescent="0.2">
      <c r="A181" s="15">
        <f t="shared" si="2"/>
        <v>176</v>
      </c>
      <c r="B181" s="46">
        <v>189</v>
      </c>
      <c r="C181" s="16" t="s">
        <v>511</v>
      </c>
      <c r="D181" s="7">
        <v>15000</v>
      </c>
      <c r="E181" s="7">
        <v>17</v>
      </c>
      <c r="F181" s="187">
        <v>882.35294117647061</v>
      </c>
    </row>
    <row r="182" spans="1:6" ht="12" customHeight="1" x14ac:dyDescent="0.2">
      <c r="A182" s="15">
        <f t="shared" si="2"/>
        <v>177</v>
      </c>
      <c r="B182" s="46">
        <v>190</v>
      </c>
      <c r="C182" s="16" t="s">
        <v>443</v>
      </c>
      <c r="D182" s="7">
        <v>19950</v>
      </c>
      <c r="E182" s="7">
        <v>27</v>
      </c>
      <c r="F182" s="187">
        <v>738.88888888888891</v>
      </c>
    </row>
    <row r="183" spans="1:6" ht="12" customHeight="1" x14ac:dyDescent="0.2">
      <c r="A183" s="15">
        <f t="shared" si="2"/>
        <v>178</v>
      </c>
      <c r="B183" s="46">
        <v>191</v>
      </c>
      <c r="C183" s="16" t="s">
        <v>269</v>
      </c>
      <c r="D183" s="7">
        <v>74297</v>
      </c>
      <c r="E183" s="7">
        <v>85</v>
      </c>
      <c r="F183" s="187">
        <v>874.08235294117651</v>
      </c>
    </row>
    <row r="184" spans="1:6" ht="12" customHeight="1" x14ac:dyDescent="0.2">
      <c r="A184" s="15">
        <f t="shared" si="2"/>
        <v>179</v>
      </c>
      <c r="B184" s="46">
        <v>192</v>
      </c>
      <c r="C184" s="16" t="s">
        <v>444</v>
      </c>
      <c r="D184" s="7">
        <v>4396</v>
      </c>
      <c r="E184" s="7">
        <v>5</v>
      </c>
      <c r="F184" s="187">
        <v>879.2</v>
      </c>
    </row>
    <row r="185" spans="1:6" ht="12" customHeight="1" x14ac:dyDescent="0.2">
      <c r="A185" s="15">
        <f t="shared" si="2"/>
        <v>180</v>
      </c>
      <c r="B185" s="46">
        <v>193</v>
      </c>
      <c r="C185" s="16" t="s">
        <v>512</v>
      </c>
      <c r="D185" s="7">
        <v>30365</v>
      </c>
      <c r="E185" s="7">
        <v>37</v>
      </c>
      <c r="F185" s="187">
        <v>820.67567567567562</v>
      </c>
    </row>
    <row r="186" spans="1:6" ht="12" customHeight="1" x14ac:dyDescent="0.2">
      <c r="A186" s="15">
        <f t="shared" si="2"/>
        <v>181</v>
      </c>
      <c r="B186" s="46">
        <v>194</v>
      </c>
      <c r="C186" s="16" t="s">
        <v>270</v>
      </c>
      <c r="D186" s="7">
        <v>70930</v>
      </c>
      <c r="E186" s="7">
        <v>82</v>
      </c>
      <c r="F186" s="187">
        <v>865</v>
      </c>
    </row>
    <row r="187" spans="1:6" ht="12" customHeight="1" x14ac:dyDescent="0.2">
      <c r="A187" s="15">
        <f t="shared" si="2"/>
        <v>182</v>
      </c>
      <c r="B187" s="46">
        <v>195</v>
      </c>
      <c r="C187" s="16" t="s">
        <v>271</v>
      </c>
      <c r="D187" s="7">
        <v>45747</v>
      </c>
      <c r="E187" s="7">
        <v>53</v>
      </c>
      <c r="F187" s="187">
        <v>863.15094339622647</v>
      </c>
    </row>
    <row r="188" spans="1:6" ht="12" customHeight="1" x14ac:dyDescent="0.2">
      <c r="A188" s="15">
        <f t="shared" si="2"/>
        <v>183</v>
      </c>
      <c r="B188" s="46">
        <v>196</v>
      </c>
      <c r="C188" s="16" t="s">
        <v>272</v>
      </c>
      <c r="D188" s="7">
        <v>77537</v>
      </c>
      <c r="E188" s="7">
        <v>90</v>
      </c>
      <c r="F188" s="187">
        <v>861.52222222222224</v>
      </c>
    </row>
    <row r="189" spans="1:6" ht="12" customHeight="1" x14ac:dyDescent="0.2">
      <c r="A189" s="15">
        <f t="shared" si="2"/>
        <v>184</v>
      </c>
      <c r="B189" s="46">
        <v>198</v>
      </c>
      <c r="C189" s="16" t="s">
        <v>273</v>
      </c>
      <c r="D189" s="7">
        <v>63941</v>
      </c>
      <c r="E189" s="7">
        <v>73</v>
      </c>
      <c r="F189" s="187">
        <v>875.90410958904113</v>
      </c>
    </row>
    <row r="190" spans="1:6" ht="12" customHeight="1" x14ac:dyDescent="0.2">
      <c r="A190" s="15">
        <f t="shared" si="2"/>
        <v>185</v>
      </c>
      <c r="B190" s="46">
        <v>199</v>
      </c>
      <c r="C190" s="16" t="s">
        <v>513</v>
      </c>
      <c r="D190" s="7">
        <v>6880</v>
      </c>
      <c r="E190" s="7">
        <v>8</v>
      </c>
      <c r="F190" s="187">
        <v>860</v>
      </c>
    </row>
    <row r="191" spans="1:6" ht="12" customHeight="1" x14ac:dyDescent="0.2">
      <c r="A191" s="15">
        <f t="shared" si="2"/>
        <v>186</v>
      </c>
      <c r="B191" s="46">
        <v>200</v>
      </c>
      <c r="C191" s="16" t="s">
        <v>446</v>
      </c>
      <c r="D191" s="7">
        <v>26264</v>
      </c>
      <c r="E191" s="7">
        <v>27</v>
      </c>
      <c r="F191" s="187">
        <v>972.74074074074076</v>
      </c>
    </row>
    <row r="192" spans="1:6" ht="12" customHeight="1" x14ac:dyDescent="0.2">
      <c r="A192" s="15">
        <f t="shared" si="2"/>
        <v>187</v>
      </c>
      <c r="B192" s="46">
        <v>201</v>
      </c>
      <c r="C192" s="16" t="s">
        <v>274</v>
      </c>
      <c r="D192" s="7">
        <v>21359</v>
      </c>
      <c r="E192" s="7">
        <v>26</v>
      </c>
      <c r="F192" s="187">
        <v>821.5</v>
      </c>
    </row>
    <row r="193" spans="1:6" ht="12" customHeight="1" x14ac:dyDescent="0.2">
      <c r="A193" s="15">
        <f t="shared" si="2"/>
        <v>188</v>
      </c>
      <c r="B193" s="46">
        <v>202</v>
      </c>
      <c r="C193" s="16" t="s">
        <v>275</v>
      </c>
      <c r="D193" s="7">
        <v>57302</v>
      </c>
      <c r="E193" s="7">
        <v>68</v>
      </c>
      <c r="F193" s="187">
        <v>842.67647058823525</v>
      </c>
    </row>
    <row r="194" spans="1:6" ht="12" customHeight="1" x14ac:dyDescent="0.2">
      <c r="A194" s="15">
        <f t="shared" si="2"/>
        <v>189</v>
      </c>
      <c r="B194" s="46">
        <v>203</v>
      </c>
      <c r="C194" s="16" t="s">
        <v>276</v>
      </c>
      <c r="D194" s="7">
        <v>61131</v>
      </c>
      <c r="E194" s="7">
        <v>70</v>
      </c>
      <c r="F194" s="187">
        <v>873.3</v>
      </c>
    </row>
    <row r="195" spans="1:6" ht="12" customHeight="1" x14ac:dyDescent="0.2">
      <c r="A195" s="15">
        <f t="shared" si="2"/>
        <v>190</v>
      </c>
      <c r="B195" s="46">
        <v>204</v>
      </c>
      <c r="C195" s="16" t="s">
        <v>277</v>
      </c>
      <c r="D195" s="7">
        <v>5535</v>
      </c>
      <c r="E195" s="7">
        <v>7</v>
      </c>
      <c r="F195" s="187">
        <v>790.71428571428567</v>
      </c>
    </row>
    <row r="196" spans="1:6" ht="12" customHeight="1" x14ac:dyDescent="0.2">
      <c r="A196" s="15">
        <f t="shared" si="2"/>
        <v>191</v>
      </c>
      <c r="B196" s="46">
        <v>205</v>
      </c>
      <c r="C196" s="16" t="s">
        <v>278</v>
      </c>
      <c r="D196" s="7">
        <v>49298</v>
      </c>
      <c r="E196" s="7">
        <v>62</v>
      </c>
      <c r="F196" s="187">
        <v>795.12903225806451</v>
      </c>
    </row>
    <row r="197" spans="1:6" ht="12" customHeight="1" x14ac:dyDescent="0.2">
      <c r="A197" s="15">
        <f t="shared" si="2"/>
        <v>192</v>
      </c>
      <c r="B197" s="46">
        <v>206</v>
      </c>
      <c r="C197" s="16" t="s">
        <v>279</v>
      </c>
      <c r="D197" s="7">
        <v>5504</v>
      </c>
      <c r="E197" s="7">
        <v>6</v>
      </c>
      <c r="F197" s="187">
        <v>917.33333333333337</v>
      </c>
    </row>
    <row r="198" spans="1:6" ht="12" customHeight="1" x14ac:dyDescent="0.2">
      <c r="A198" s="15">
        <f t="shared" si="2"/>
        <v>193</v>
      </c>
      <c r="B198" s="46">
        <v>207</v>
      </c>
      <c r="C198" s="16" t="s">
        <v>280</v>
      </c>
      <c r="D198" s="7">
        <v>18232</v>
      </c>
      <c r="E198" s="7">
        <v>20</v>
      </c>
      <c r="F198" s="187">
        <v>911.6</v>
      </c>
    </row>
    <row r="199" spans="1:6" ht="12" customHeight="1" x14ac:dyDescent="0.2">
      <c r="A199" s="15">
        <f t="shared" si="2"/>
        <v>194</v>
      </c>
      <c r="B199" s="46">
        <v>208</v>
      </c>
      <c r="C199" s="16" t="s">
        <v>281</v>
      </c>
      <c r="D199" s="7">
        <v>58136</v>
      </c>
      <c r="E199" s="7">
        <v>67</v>
      </c>
      <c r="F199" s="187">
        <v>867.70149253731347</v>
      </c>
    </row>
    <row r="200" spans="1:6" ht="12" customHeight="1" x14ac:dyDescent="0.2">
      <c r="A200" s="15">
        <f t="shared" ref="A200:A263" si="3">A199+1</f>
        <v>195</v>
      </c>
      <c r="B200" s="46">
        <v>209</v>
      </c>
      <c r="C200" s="16" t="s">
        <v>282</v>
      </c>
      <c r="D200" s="7">
        <v>25604</v>
      </c>
      <c r="E200" s="7">
        <v>29</v>
      </c>
      <c r="F200" s="187">
        <v>882.89655172413791</v>
      </c>
    </row>
    <row r="201" spans="1:6" ht="12" customHeight="1" x14ac:dyDescent="0.2">
      <c r="A201" s="15">
        <f t="shared" si="3"/>
        <v>196</v>
      </c>
      <c r="B201" s="46">
        <v>210</v>
      </c>
      <c r="C201" s="16" t="s">
        <v>148</v>
      </c>
      <c r="D201" s="7">
        <v>56826</v>
      </c>
      <c r="E201" s="7">
        <v>65</v>
      </c>
      <c r="F201" s="187">
        <v>874.2461538461539</v>
      </c>
    </row>
    <row r="202" spans="1:6" ht="12" customHeight="1" x14ac:dyDescent="0.2">
      <c r="A202" s="15">
        <f t="shared" si="3"/>
        <v>197</v>
      </c>
      <c r="B202" s="46">
        <v>211</v>
      </c>
      <c r="C202" s="16" t="s">
        <v>283</v>
      </c>
      <c r="D202" s="7">
        <v>6880</v>
      </c>
      <c r="E202" s="7">
        <v>12</v>
      </c>
      <c r="F202" s="187">
        <v>573.33333333333337</v>
      </c>
    </row>
    <row r="203" spans="1:6" ht="12" customHeight="1" x14ac:dyDescent="0.2">
      <c r="A203" s="15">
        <f t="shared" si="3"/>
        <v>198</v>
      </c>
      <c r="B203" s="46">
        <v>212</v>
      </c>
      <c r="C203" s="16" t="s">
        <v>284</v>
      </c>
      <c r="D203" s="7">
        <v>14787</v>
      </c>
      <c r="E203" s="7">
        <v>18</v>
      </c>
      <c r="F203" s="187">
        <v>821.5</v>
      </c>
    </row>
    <row r="204" spans="1:6" ht="12" customHeight="1" x14ac:dyDescent="0.2">
      <c r="A204" s="15">
        <f t="shared" si="3"/>
        <v>199</v>
      </c>
      <c r="B204" s="46">
        <v>213</v>
      </c>
      <c r="C204" s="16" t="s">
        <v>285</v>
      </c>
      <c r="D204" s="7">
        <v>44846</v>
      </c>
      <c r="E204" s="7">
        <v>50</v>
      </c>
      <c r="F204" s="187">
        <v>896.92</v>
      </c>
    </row>
    <row r="205" spans="1:6" ht="12" customHeight="1" x14ac:dyDescent="0.2">
      <c r="A205" s="15">
        <f t="shared" si="3"/>
        <v>200</v>
      </c>
      <c r="B205" s="46">
        <v>214</v>
      </c>
      <c r="C205" s="16" t="s">
        <v>149</v>
      </c>
      <c r="D205" s="7">
        <v>35520</v>
      </c>
      <c r="E205" s="7">
        <v>43</v>
      </c>
      <c r="F205" s="187">
        <v>826.04651162790697</v>
      </c>
    </row>
    <row r="206" spans="1:6" ht="12" customHeight="1" x14ac:dyDescent="0.2">
      <c r="A206" s="15">
        <f t="shared" si="3"/>
        <v>201</v>
      </c>
      <c r="B206" s="46">
        <v>215</v>
      </c>
      <c r="C206" s="16" t="s">
        <v>286</v>
      </c>
      <c r="D206" s="7">
        <v>106512</v>
      </c>
      <c r="E206" s="7">
        <v>128</v>
      </c>
      <c r="F206" s="187">
        <v>832.125</v>
      </c>
    </row>
    <row r="207" spans="1:6" ht="12" customHeight="1" x14ac:dyDescent="0.2">
      <c r="A207" s="15">
        <f t="shared" si="3"/>
        <v>202</v>
      </c>
      <c r="B207" s="46">
        <v>216</v>
      </c>
      <c r="C207" s="16" t="s">
        <v>287</v>
      </c>
      <c r="D207" s="7">
        <v>36078</v>
      </c>
      <c r="E207" s="7">
        <v>52</v>
      </c>
      <c r="F207" s="187">
        <v>693.80769230769226</v>
      </c>
    </row>
    <row r="208" spans="1:6" ht="12" customHeight="1" x14ac:dyDescent="0.2">
      <c r="A208" s="15">
        <f t="shared" si="3"/>
        <v>203</v>
      </c>
      <c r="B208" s="46">
        <v>217</v>
      </c>
      <c r="C208" s="16" t="s">
        <v>447</v>
      </c>
      <c r="D208" s="7">
        <v>15694</v>
      </c>
      <c r="E208" s="7">
        <v>18</v>
      </c>
      <c r="F208" s="187">
        <v>871.88888888888891</v>
      </c>
    </row>
    <row r="209" spans="1:6" ht="12" customHeight="1" x14ac:dyDescent="0.2">
      <c r="A209" s="15">
        <f t="shared" si="3"/>
        <v>204</v>
      </c>
      <c r="B209" s="46">
        <v>218</v>
      </c>
      <c r="C209" s="16" t="s">
        <v>288</v>
      </c>
      <c r="D209" s="7">
        <v>27520</v>
      </c>
      <c r="E209" s="7">
        <v>32</v>
      </c>
      <c r="F209" s="187">
        <v>860</v>
      </c>
    </row>
    <row r="210" spans="1:6" ht="12" customHeight="1" x14ac:dyDescent="0.2">
      <c r="A210" s="15">
        <f t="shared" si="3"/>
        <v>205</v>
      </c>
      <c r="B210" s="46">
        <v>219</v>
      </c>
      <c r="C210" s="16" t="s">
        <v>448</v>
      </c>
      <c r="D210" s="7">
        <v>20409</v>
      </c>
      <c r="E210" s="7">
        <v>24</v>
      </c>
      <c r="F210" s="187">
        <v>850.375</v>
      </c>
    </row>
    <row r="211" spans="1:6" ht="12" customHeight="1" x14ac:dyDescent="0.2">
      <c r="A211" s="15">
        <f t="shared" si="3"/>
        <v>206</v>
      </c>
      <c r="B211" s="46">
        <v>220</v>
      </c>
      <c r="C211" s="16" t="s">
        <v>449</v>
      </c>
      <c r="D211" s="7">
        <v>32947</v>
      </c>
      <c r="E211" s="7">
        <v>38</v>
      </c>
      <c r="F211" s="187">
        <v>867.02631578947364</v>
      </c>
    </row>
    <row r="212" spans="1:6" ht="12" customHeight="1" x14ac:dyDescent="0.2">
      <c r="A212" s="15">
        <f t="shared" si="3"/>
        <v>207</v>
      </c>
      <c r="B212" s="46">
        <v>221</v>
      </c>
      <c r="C212" s="16" t="s">
        <v>450</v>
      </c>
      <c r="D212" s="7">
        <v>10320</v>
      </c>
      <c r="E212" s="7">
        <v>12</v>
      </c>
      <c r="F212" s="187">
        <v>860</v>
      </c>
    </row>
    <row r="213" spans="1:6" ht="12" customHeight="1" x14ac:dyDescent="0.2">
      <c r="A213" s="15">
        <f t="shared" si="3"/>
        <v>208</v>
      </c>
      <c r="B213" s="46">
        <v>222</v>
      </c>
      <c r="C213" s="16" t="s">
        <v>451</v>
      </c>
      <c r="D213" s="7">
        <v>23425</v>
      </c>
      <c r="E213" s="7">
        <v>27</v>
      </c>
      <c r="F213" s="187">
        <v>867.59259259259261</v>
      </c>
    </row>
    <row r="214" spans="1:6" ht="12" customHeight="1" x14ac:dyDescent="0.2">
      <c r="A214" s="15">
        <f t="shared" si="3"/>
        <v>209</v>
      </c>
      <c r="B214" s="46">
        <v>223</v>
      </c>
      <c r="C214" s="16" t="s">
        <v>289</v>
      </c>
      <c r="D214" s="7">
        <v>33368</v>
      </c>
      <c r="E214" s="7">
        <v>38</v>
      </c>
      <c r="F214" s="187">
        <v>878.10526315789468</v>
      </c>
    </row>
    <row r="215" spans="1:6" ht="12" customHeight="1" x14ac:dyDescent="0.2">
      <c r="A215" s="15">
        <f t="shared" si="3"/>
        <v>210</v>
      </c>
      <c r="B215" s="46">
        <v>224</v>
      </c>
      <c r="C215" s="16" t="s">
        <v>452</v>
      </c>
      <c r="D215" s="7">
        <v>4128</v>
      </c>
      <c r="E215" s="7">
        <v>6</v>
      </c>
      <c r="F215" s="187">
        <v>688</v>
      </c>
    </row>
    <row r="216" spans="1:6" ht="12" customHeight="1" x14ac:dyDescent="0.2">
      <c r="A216" s="15">
        <f t="shared" si="3"/>
        <v>211</v>
      </c>
      <c r="B216" s="46">
        <v>225</v>
      </c>
      <c r="C216" s="16" t="s">
        <v>453</v>
      </c>
      <c r="D216" s="7">
        <v>1315</v>
      </c>
      <c r="E216" s="7">
        <v>2</v>
      </c>
      <c r="F216" s="187">
        <v>657.5</v>
      </c>
    </row>
    <row r="217" spans="1:6" ht="12" customHeight="1" x14ac:dyDescent="0.2">
      <c r="A217" s="15">
        <f t="shared" si="3"/>
        <v>212</v>
      </c>
      <c r="B217" s="46">
        <v>226</v>
      </c>
      <c r="C217" s="16" t="s">
        <v>454</v>
      </c>
      <c r="D217" s="7">
        <v>18843</v>
      </c>
      <c r="E217" s="7">
        <v>22</v>
      </c>
      <c r="F217" s="187">
        <v>856.5</v>
      </c>
    </row>
    <row r="218" spans="1:6" ht="12" customHeight="1" x14ac:dyDescent="0.2">
      <c r="A218" s="15">
        <f t="shared" si="3"/>
        <v>213</v>
      </c>
      <c r="B218" s="46">
        <v>227</v>
      </c>
      <c r="C218" s="16" t="s">
        <v>290</v>
      </c>
      <c r="D218" s="7">
        <v>15326</v>
      </c>
      <c r="E218" s="7">
        <v>24</v>
      </c>
      <c r="F218" s="187">
        <v>638.58333333333337</v>
      </c>
    </row>
    <row r="219" spans="1:6" ht="12" customHeight="1" x14ac:dyDescent="0.2">
      <c r="A219" s="15">
        <f t="shared" si="3"/>
        <v>214</v>
      </c>
      <c r="B219" s="46">
        <v>228</v>
      </c>
      <c r="C219" s="16" t="s">
        <v>291</v>
      </c>
      <c r="D219" s="7">
        <v>1643</v>
      </c>
      <c r="E219" s="7">
        <v>2</v>
      </c>
      <c r="F219" s="187">
        <v>821.5</v>
      </c>
    </row>
    <row r="220" spans="1:6" ht="12" customHeight="1" x14ac:dyDescent="0.2">
      <c r="A220" s="15">
        <f t="shared" si="3"/>
        <v>215</v>
      </c>
      <c r="B220" s="46">
        <v>229</v>
      </c>
      <c r="C220" s="16" t="s">
        <v>455</v>
      </c>
      <c r="D220" s="7">
        <v>26163</v>
      </c>
      <c r="E220" s="7">
        <v>38</v>
      </c>
      <c r="F220" s="187">
        <v>688.5</v>
      </c>
    </row>
    <row r="221" spans="1:6" ht="12" customHeight="1" x14ac:dyDescent="0.2">
      <c r="A221" s="15">
        <f t="shared" si="3"/>
        <v>216</v>
      </c>
      <c r="B221" s="46">
        <v>230</v>
      </c>
      <c r="C221" s="16" t="s">
        <v>292</v>
      </c>
      <c r="D221" s="7">
        <v>34548</v>
      </c>
      <c r="E221" s="7">
        <v>40</v>
      </c>
      <c r="F221" s="187">
        <v>863.7</v>
      </c>
    </row>
    <row r="222" spans="1:6" ht="12" customHeight="1" x14ac:dyDescent="0.2">
      <c r="A222" s="15">
        <f t="shared" si="3"/>
        <v>217</v>
      </c>
      <c r="B222" s="46">
        <v>231</v>
      </c>
      <c r="C222" s="16" t="s">
        <v>293</v>
      </c>
      <c r="D222" s="7">
        <v>54074</v>
      </c>
      <c r="E222" s="7">
        <v>62</v>
      </c>
      <c r="F222" s="187">
        <v>872.16129032258061</v>
      </c>
    </row>
    <row r="223" spans="1:6" ht="12" customHeight="1" x14ac:dyDescent="0.2">
      <c r="A223" s="15">
        <f t="shared" si="3"/>
        <v>218</v>
      </c>
      <c r="B223" s="46">
        <v>232</v>
      </c>
      <c r="C223" s="16" t="s">
        <v>294</v>
      </c>
      <c r="D223" s="7">
        <v>47393</v>
      </c>
      <c r="E223" s="7">
        <v>67</v>
      </c>
      <c r="F223" s="187">
        <v>707.35820895522386</v>
      </c>
    </row>
    <row r="224" spans="1:6" ht="12" customHeight="1" x14ac:dyDescent="0.2">
      <c r="A224" s="15">
        <f t="shared" si="3"/>
        <v>219</v>
      </c>
      <c r="B224" s="46">
        <v>233</v>
      </c>
      <c r="C224" s="16" t="s">
        <v>295</v>
      </c>
      <c r="D224" s="7">
        <v>13760</v>
      </c>
      <c r="E224" s="7">
        <v>16</v>
      </c>
      <c r="F224" s="187">
        <v>860</v>
      </c>
    </row>
    <row r="225" spans="1:6" ht="12" customHeight="1" x14ac:dyDescent="0.2">
      <c r="A225" s="15">
        <f t="shared" si="3"/>
        <v>220</v>
      </c>
      <c r="B225" s="46">
        <v>234</v>
      </c>
      <c r="C225" s="16" t="s">
        <v>296</v>
      </c>
      <c r="D225" s="7">
        <v>15725</v>
      </c>
      <c r="E225" s="7">
        <v>23</v>
      </c>
      <c r="F225" s="187">
        <v>683.695652173913</v>
      </c>
    </row>
    <row r="226" spans="1:6" ht="12" customHeight="1" x14ac:dyDescent="0.2">
      <c r="A226" s="15">
        <f t="shared" si="3"/>
        <v>221</v>
      </c>
      <c r="B226" s="46">
        <v>235</v>
      </c>
      <c r="C226" s="16" t="s">
        <v>456</v>
      </c>
      <c r="D226" s="7">
        <v>41471</v>
      </c>
      <c r="E226" s="7">
        <v>54</v>
      </c>
      <c r="F226" s="187">
        <v>767.98148148148152</v>
      </c>
    </row>
    <row r="227" spans="1:6" ht="12" customHeight="1" x14ac:dyDescent="0.2">
      <c r="A227" s="15">
        <f t="shared" si="3"/>
        <v>222</v>
      </c>
      <c r="B227" s="46">
        <v>236</v>
      </c>
      <c r="C227" s="16" t="s">
        <v>297</v>
      </c>
      <c r="D227" s="7">
        <v>34411</v>
      </c>
      <c r="E227" s="7">
        <v>44</v>
      </c>
      <c r="F227" s="187">
        <v>782.06818181818187</v>
      </c>
    </row>
    <row r="228" spans="1:6" ht="12" customHeight="1" x14ac:dyDescent="0.2">
      <c r="A228" s="15">
        <f t="shared" si="3"/>
        <v>223</v>
      </c>
      <c r="B228" s="46">
        <v>237</v>
      </c>
      <c r="C228" s="16" t="s">
        <v>298</v>
      </c>
      <c r="D228" s="7">
        <v>36321</v>
      </c>
      <c r="E228" s="7">
        <v>50</v>
      </c>
      <c r="F228" s="187">
        <v>726.42</v>
      </c>
    </row>
    <row r="229" spans="1:6" ht="12" customHeight="1" x14ac:dyDescent="0.2">
      <c r="A229" s="15">
        <f t="shared" si="3"/>
        <v>224</v>
      </c>
      <c r="B229" s="46">
        <v>238</v>
      </c>
      <c r="C229" s="16" t="s">
        <v>299</v>
      </c>
      <c r="D229" s="7">
        <v>47725</v>
      </c>
      <c r="E229" s="7">
        <v>66</v>
      </c>
      <c r="F229" s="187">
        <v>723.10606060606062</v>
      </c>
    </row>
    <row r="230" spans="1:6" ht="12" customHeight="1" x14ac:dyDescent="0.2">
      <c r="A230" s="15">
        <f t="shared" si="3"/>
        <v>225</v>
      </c>
      <c r="B230" s="46">
        <v>239</v>
      </c>
      <c r="C230" s="16" t="s">
        <v>300</v>
      </c>
      <c r="D230" s="7">
        <v>31758</v>
      </c>
      <c r="E230" s="7">
        <v>41</v>
      </c>
      <c r="F230" s="187">
        <v>774.58536585365857</v>
      </c>
    </row>
    <row r="231" spans="1:6" ht="12" customHeight="1" x14ac:dyDescent="0.2">
      <c r="A231" s="15">
        <f t="shared" si="3"/>
        <v>226</v>
      </c>
      <c r="B231" s="46">
        <v>240</v>
      </c>
      <c r="C231" s="16" t="s">
        <v>301</v>
      </c>
      <c r="D231" s="7">
        <v>34953</v>
      </c>
      <c r="E231" s="7">
        <v>48</v>
      </c>
      <c r="F231" s="187">
        <v>728.1875</v>
      </c>
    </row>
    <row r="232" spans="1:6" ht="12" customHeight="1" x14ac:dyDescent="0.2">
      <c r="A232" s="15">
        <f t="shared" si="3"/>
        <v>227</v>
      </c>
      <c r="B232" s="46">
        <v>241</v>
      </c>
      <c r="C232" s="16" t="s">
        <v>302</v>
      </c>
      <c r="D232" s="7">
        <v>19278</v>
      </c>
      <c r="E232" s="7">
        <v>28</v>
      </c>
      <c r="F232" s="187">
        <v>688.5</v>
      </c>
    </row>
    <row r="233" spans="1:6" ht="12" customHeight="1" x14ac:dyDescent="0.2">
      <c r="A233" s="15">
        <f t="shared" si="3"/>
        <v>228</v>
      </c>
      <c r="B233" s="46">
        <v>242</v>
      </c>
      <c r="C233" s="16" t="s">
        <v>514</v>
      </c>
      <c r="D233" s="7">
        <v>35183</v>
      </c>
      <c r="E233" s="7">
        <v>42</v>
      </c>
      <c r="F233" s="187">
        <v>837.69047619047615</v>
      </c>
    </row>
    <row r="234" spans="1:6" ht="12" customHeight="1" x14ac:dyDescent="0.2">
      <c r="A234" s="15">
        <f t="shared" si="3"/>
        <v>229</v>
      </c>
      <c r="B234" s="46">
        <v>243</v>
      </c>
      <c r="C234" s="16" t="s">
        <v>303</v>
      </c>
      <c r="D234" s="7">
        <v>14271</v>
      </c>
      <c r="E234" s="7">
        <v>21</v>
      </c>
      <c r="F234" s="187">
        <v>679.57142857142856</v>
      </c>
    </row>
    <row r="235" spans="1:6" ht="12" customHeight="1" x14ac:dyDescent="0.2">
      <c r="A235" s="15">
        <f t="shared" si="3"/>
        <v>230</v>
      </c>
      <c r="B235" s="46">
        <v>244</v>
      </c>
      <c r="C235" s="16" t="s">
        <v>150</v>
      </c>
      <c r="D235" s="7">
        <v>32274</v>
      </c>
      <c r="E235" s="7">
        <v>39</v>
      </c>
      <c r="F235" s="187">
        <v>827.53846153846155</v>
      </c>
    </row>
    <row r="236" spans="1:6" ht="12" customHeight="1" x14ac:dyDescent="0.2">
      <c r="A236" s="15">
        <f t="shared" si="3"/>
        <v>231</v>
      </c>
      <c r="B236" s="46">
        <v>245</v>
      </c>
      <c r="C236" s="16" t="s">
        <v>304</v>
      </c>
      <c r="D236" s="7">
        <v>43270</v>
      </c>
      <c r="E236" s="7">
        <v>50</v>
      </c>
      <c r="F236" s="187">
        <v>865.4</v>
      </c>
    </row>
    <row r="237" spans="1:6" ht="12" customHeight="1" x14ac:dyDescent="0.2">
      <c r="A237" s="15">
        <f t="shared" si="3"/>
        <v>232</v>
      </c>
      <c r="B237" s="46">
        <v>246</v>
      </c>
      <c r="C237" s="16" t="s">
        <v>305</v>
      </c>
      <c r="D237" s="7">
        <v>34378</v>
      </c>
      <c r="E237" s="7">
        <v>50</v>
      </c>
      <c r="F237" s="187">
        <v>687.56</v>
      </c>
    </row>
    <row r="238" spans="1:6" ht="12" customHeight="1" x14ac:dyDescent="0.2">
      <c r="A238" s="15">
        <f t="shared" si="3"/>
        <v>233</v>
      </c>
      <c r="B238" s="46">
        <v>247</v>
      </c>
      <c r="C238" s="16" t="s">
        <v>306</v>
      </c>
      <c r="D238" s="7">
        <v>30615</v>
      </c>
      <c r="E238" s="7">
        <v>35</v>
      </c>
      <c r="F238" s="187">
        <v>874.71428571428567</v>
      </c>
    </row>
    <row r="239" spans="1:6" ht="12" customHeight="1" x14ac:dyDescent="0.2">
      <c r="A239" s="15">
        <f t="shared" si="3"/>
        <v>234</v>
      </c>
      <c r="B239" s="46">
        <v>248</v>
      </c>
      <c r="C239" s="16" t="s">
        <v>307</v>
      </c>
      <c r="D239" s="7">
        <v>21533</v>
      </c>
      <c r="E239" s="7">
        <v>31</v>
      </c>
      <c r="F239" s="187">
        <v>694.61290322580646</v>
      </c>
    </row>
    <row r="240" spans="1:6" ht="12" customHeight="1" x14ac:dyDescent="0.2">
      <c r="A240" s="15">
        <f t="shared" si="3"/>
        <v>235</v>
      </c>
      <c r="B240" s="46">
        <v>249</v>
      </c>
      <c r="C240" s="16" t="s">
        <v>151</v>
      </c>
      <c r="D240" s="7">
        <v>56345</v>
      </c>
      <c r="E240" s="7">
        <v>84</v>
      </c>
      <c r="F240" s="187">
        <v>670.77380952380952</v>
      </c>
    </row>
    <row r="241" spans="1:6" ht="12" customHeight="1" x14ac:dyDescent="0.2">
      <c r="A241" s="15">
        <f t="shared" si="3"/>
        <v>236</v>
      </c>
      <c r="B241" s="46">
        <v>250</v>
      </c>
      <c r="C241" s="16" t="s">
        <v>308</v>
      </c>
      <c r="D241" s="7">
        <v>177458</v>
      </c>
      <c r="E241" s="7">
        <v>209</v>
      </c>
      <c r="F241" s="187">
        <v>849.08133971291863</v>
      </c>
    </row>
    <row r="242" spans="1:6" ht="12" customHeight="1" x14ac:dyDescent="0.2">
      <c r="A242" s="15">
        <f t="shared" si="3"/>
        <v>237</v>
      </c>
      <c r="B242" s="46">
        <v>251</v>
      </c>
      <c r="C242" s="16" t="s">
        <v>152</v>
      </c>
      <c r="D242" s="7">
        <v>99136</v>
      </c>
      <c r="E242" s="7">
        <v>111</v>
      </c>
      <c r="F242" s="187">
        <v>893.11711711711712</v>
      </c>
    </row>
    <row r="243" spans="1:6" ht="12" customHeight="1" x14ac:dyDescent="0.2">
      <c r="A243" s="15">
        <f t="shared" si="3"/>
        <v>238</v>
      </c>
      <c r="B243" s="46">
        <v>252</v>
      </c>
      <c r="C243" s="16" t="s">
        <v>309</v>
      </c>
      <c r="D243" s="7">
        <v>14825</v>
      </c>
      <c r="E243" s="7">
        <v>17</v>
      </c>
      <c r="F243" s="187">
        <v>872.05882352941171</v>
      </c>
    </row>
    <row r="244" spans="1:6" ht="12" customHeight="1" x14ac:dyDescent="0.2">
      <c r="A244" s="15">
        <f t="shared" si="3"/>
        <v>239</v>
      </c>
      <c r="B244" s="46">
        <v>253</v>
      </c>
      <c r="C244" s="16" t="s">
        <v>486</v>
      </c>
      <c r="D244" s="7">
        <v>11372</v>
      </c>
      <c r="E244" s="7">
        <v>13</v>
      </c>
      <c r="F244" s="187">
        <v>874.76923076923072</v>
      </c>
    </row>
    <row r="245" spans="1:6" ht="12" customHeight="1" x14ac:dyDescent="0.2">
      <c r="A245" s="15">
        <f t="shared" si="3"/>
        <v>240</v>
      </c>
      <c r="B245" s="46">
        <v>254</v>
      </c>
      <c r="C245" s="16" t="s">
        <v>310</v>
      </c>
      <c r="D245" s="7">
        <v>126644</v>
      </c>
      <c r="E245" s="7">
        <v>147</v>
      </c>
      <c r="F245" s="187">
        <v>861.52380952380952</v>
      </c>
    </row>
    <row r="246" spans="1:6" ht="12" customHeight="1" x14ac:dyDescent="0.2">
      <c r="A246" s="15">
        <f t="shared" si="3"/>
        <v>241</v>
      </c>
      <c r="B246" s="46">
        <v>255</v>
      </c>
      <c r="C246" s="16" t="s">
        <v>457</v>
      </c>
      <c r="D246" s="7">
        <v>67642</v>
      </c>
      <c r="E246" s="7">
        <v>77</v>
      </c>
      <c r="F246" s="187">
        <v>878.46753246753246</v>
      </c>
    </row>
    <row r="247" spans="1:6" ht="12" customHeight="1" x14ac:dyDescent="0.2">
      <c r="A247" s="15">
        <f t="shared" si="3"/>
        <v>242</v>
      </c>
      <c r="B247" s="46">
        <v>256</v>
      </c>
      <c r="C247" s="16" t="s">
        <v>311</v>
      </c>
      <c r="D247" s="7">
        <v>133480</v>
      </c>
      <c r="E247" s="7">
        <v>163</v>
      </c>
      <c r="F247" s="187">
        <v>818.89570552147234</v>
      </c>
    </row>
    <row r="248" spans="1:6" ht="12" customHeight="1" x14ac:dyDescent="0.2">
      <c r="A248" s="15">
        <f t="shared" si="3"/>
        <v>243</v>
      </c>
      <c r="B248" s="46">
        <v>257</v>
      </c>
      <c r="C248" s="16" t="s">
        <v>312</v>
      </c>
      <c r="D248" s="7">
        <v>132338</v>
      </c>
      <c r="E248" s="7">
        <v>158</v>
      </c>
      <c r="F248" s="187">
        <v>837.58227848101262</v>
      </c>
    </row>
    <row r="249" spans="1:6" ht="12" customHeight="1" x14ac:dyDescent="0.2">
      <c r="A249" s="15">
        <f t="shared" si="3"/>
        <v>244</v>
      </c>
      <c r="B249" s="46">
        <v>258</v>
      </c>
      <c r="C249" s="16" t="s">
        <v>313</v>
      </c>
      <c r="D249" s="7">
        <v>74026</v>
      </c>
      <c r="E249" s="7">
        <v>85</v>
      </c>
      <c r="F249" s="187">
        <v>870.89411764705881</v>
      </c>
    </row>
    <row r="250" spans="1:6" ht="12" customHeight="1" x14ac:dyDescent="0.2">
      <c r="A250" s="15">
        <f t="shared" si="3"/>
        <v>245</v>
      </c>
      <c r="B250" s="46">
        <v>259</v>
      </c>
      <c r="C250" s="16" t="s">
        <v>458</v>
      </c>
      <c r="D250" s="7">
        <v>68791</v>
      </c>
      <c r="E250" s="7">
        <v>80</v>
      </c>
      <c r="F250" s="187">
        <v>859.88750000000005</v>
      </c>
    </row>
    <row r="251" spans="1:6" ht="12" customHeight="1" x14ac:dyDescent="0.2">
      <c r="A251" s="15">
        <f t="shared" si="3"/>
        <v>246</v>
      </c>
      <c r="B251" s="46">
        <v>260</v>
      </c>
      <c r="C251" s="16" t="s">
        <v>314</v>
      </c>
      <c r="D251" s="7">
        <v>13072</v>
      </c>
      <c r="E251" s="7">
        <v>15</v>
      </c>
      <c r="F251" s="187">
        <v>871.4666666666667</v>
      </c>
    </row>
    <row r="252" spans="1:6" ht="12" customHeight="1" x14ac:dyDescent="0.2">
      <c r="A252" s="15">
        <f t="shared" si="3"/>
        <v>247</v>
      </c>
      <c r="B252" s="46">
        <v>261</v>
      </c>
      <c r="C252" s="16" t="s">
        <v>315</v>
      </c>
      <c r="D252" s="7">
        <v>20168</v>
      </c>
      <c r="E252" s="7">
        <v>26</v>
      </c>
      <c r="F252" s="187">
        <v>775.69230769230774</v>
      </c>
    </row>
    <row r="253" spans="1:6" ht="12" customHeight="1" x14ac:dyDescent="0.2">
      <c r="A253" s="15">
        <f t="shared" si="3"/>
        <v>248</v>
      </c>
      <c r="B253" s="46">
        <v>262</v>
      </c>
      <c r="C253" s="16" t="s">
        <v>316</v>
      </c>
      <c r="D253" s="7">
        <v>64449</v>
      </c>
      <c r="E253" s="7">
        <v>75</v>
      </c>
      <c r="F253" s="187">
        <v>859.32</v>
      </c>
    </row>
    <row r="254" spans="1:6" ht="12" customHeight="1" x14ac:dyDescent="0.2">
      <c r="A254" s="15">
        <f t="shared" si="3"/>
        <v>249</v>
      </c>
      <c r="B254" s="46">
        <v>263</v>
      </c>
      <c r="C254" s="16" t="s">
        <v>317</v>
      </c>
      <c r="D254" s="7">
        <v>36808</v>
      </c>
      <c r="E254" s="7">
        <v>42</v>
      </c>
      <c r="F254" s="187">
        <v>876.38095238095241</v>
      </c>
    </row>
    <row r="255" spans="1:6" ht="12" customHeight="1" x14ac:dyDescent="0.2">
      <c r="A255" s="15">
        <f t="shared" si="3"/>
        <v>250</v>
      </c>
      <c r="B255" s="46">
        <v>264</v>
      </c>
      <c r="C255" s="16" t="s">
        <v>318</v>
      </c>
      <c r="D255" s="7">
        <v>33594</v>
      </c>
      <c r="E255" s="7">
        <v>48</v>
      </c>
      <c r="F255" s="187">
        <v>699.875</v>
      </c>
    </row>
    <row r="256" spans="1:6" ht="12" customHeight="1" x14ac:dyDescent="0.2">
      <c r="A256" s="15">
        <f t="shared" si="3"/>
        <v>251</v>
      </c>
      <c r="B256" s="46">
        <v>265</v>
      </c>
      <c r="C256" s="16" t="s">
        <v>459</v>
      </c>
      <c r="D256" s="7">
        <v>16346</v>
      </c>
      <c r="E256" s="7">
        <v>19</v>
      </c>
      <c r="F256" s="187">
        <v>860.31578947368416</v>
      </c>
    </row>
    <row r="257" spans="1:6" ht="12" customHeight="1" x14ac:dyDescent="0.2">
      <c r="A257" s="15">
        <f t="shared" si="3"/>
        <v>252</v>
      </c>
      <c r="B257" s="46">
        <v>266</v>
      </c>
      <c r="C257" s="16" t="s">
        <v>319</v>
      </c>
      <c r="D257" s="7">
        <v>22639</v>
      </c>
      <c r="E257" s="7">
        <v>26</v>
      </c>
      <c r="F257" s="187">
        <v>870.73076923076928</v>
      </c>
    </row>
    <row r="258" spans="1:6" ht="12" customHeight="1" x14ac:dyDescent="0.2">
      <c r="A258" s="15">
        <f t="shared" si="3"/>
        <v>253</v>
      </c>
      <c r="B258" s="46">
        <v>267</v>
      </c>
      <c r="C258" s="16" t="s">
        <v>515</v>
      </c>
      <c r="D258" s="7">
        <v>49964</v>
      </c>
      <c r="E258" s="7">
        <v>57</v>
      </c>
      <c r="F258" s="187">
        <v>876.56140350877195</v>
      </c>
    </row>
    <row r="259" spans="1:6" ht="12" customHeight="1" x14ac:dyDescent="0.2">
      <c r="A259" s="15">
        <f t="shared" si="3"/>
        <v>254</v>
      </c>
      <c r="B259" s="46">
        <v>268</v>
      </c>
      <c r="C259" s="16" t="s">
        <v>153</v>
      </c>
      <c r="D259" s="7">
        <v>96843</v>
      </c>
      <c r="E259" s="7">
        <v>113</v>
      </c>
      <c r="F259" s="187">
        <v>857.01769911504425</v>
      </c>
    </row>
    <row r="260" spans="1:6" ht="12" customHeight="1" x14ac:dyDescent="0.2">
      <c r="A260" s="15">
        <f t="shared" si="3"/>
        <v>255</v>
      </c>
      <c r="B260" s="46">
        <v>269</v>
      </c>
      <c r="C260" s="16" t="s">
        <v>320</v>
      </c>
      <c r="D260" s="7">
        <v>63352</v>
      </c>
      <c r="E260" s="7">
        <v>82</v>
      </c>
      <c r="F260" s="187">
        <v>772.58536585365857</v>
      </c>
    </row>
    <row r="261" spans="1:6" ht="12" customHeight="1" x14ac:dyDescent="0.2">
      <c r="A261" s="15">
        <f t="shared" si="3"/>
        <v>256</v>
      </c>
      <c r="B261" s="46">
        <v>270</v>
      </c>
      <c r="C261" s="16" t="s">
        <v>321</v>
      </c>
      <c r="D261" s="7">
        <v>74363</v>
      </c>
      <c r="E261" s="7">
        <v>94</v>
      </c>
      <c r="F261" s="187">
        <v>791.09574468085111</v>
      </c>
    </row>
    <row r="262" spans="1:6" ht="12" customHeight="1" x14ac:dyDescent="0.2">
      <c r="A262" s="15">
        <f t="shared" si="3"/>
        <v>257</v>
      </c>
      <c r="B262" s="46">
        <v>271</v>
      </c>
      <c r="C262" s="16" t="s">
        <v>322</v>
      </c>
      <c r="D262" s="7">
        <v>46027</v>
      </c>
      <c r="E262" s="7">
        <v>54</v>
      </c>
      <c r="F262" s="187">
        <v>852.35185185185185</v>
      </c>
    </row>
    <row r="263" spans="1:6" ht="12" customHeight="1" x14ac:dyDescent="0.2">
      <c r="A263" s="15">
        <f t="shared" si="3"/>
        <v>258</v>
      </c>
      <c r="B263" s="46">
        <v>272</v>
      </c>
      <c r="C263" s="16" t="s">
        <v>154</v>
      </c>
      <c r="D263" s="7">
        <v>54009</v>
      </c>
      <c r="E263" s="7">
        <v>63</v>
      </c>
      <c r="F263" s="187">
        <v>857.28571428571433</v>
      </c>
    </row>
    <row r="264" spans="1:6" ht="12" customHeight="1" x14ac:dyDescent="0.2">
      <c r="A264" s="15">
        <f t="shared" ref="A264:A327" si="4">A263+1</f>
        <v>259</v>
      </c>
      <c r="B264" s="46">
        <v>274</v>
      </c>
      <c r="C264" s="16" t="s">
        <v>323</v>
      </c>
      <c r="D264" s="7">
        <v>205147</v>
      </c>
      <c r="E264" s="7">
        <v>237</v>
      </c>
      <c r="F264" s="187">
        <v>865.59915611814347</v>
      </c>
    </row>
    <row r="265" spans="1:6" ht="12" customHeight="1" x14ac:dyDescent="0.2">
      <c r="A265" s="15">
        <f t="shared" si="4"/>
        <v>260</v>
      </c>
      <c r="B265" s="46">
        <v>275</v>
      </c>
      <c r="C265" s="16" t="s">
        <v>324</v>
      </c>
      <c r="D265" s="7">
        <v>94255</v>
      </c>
      <c r="E265" s="7">
        <v>109</v>
      </c>
      <c r="F265" s="187">
        <v>864.72477064220186</v>
      </c>
    </row>
    <row r="266" spans="1:6" ht="12" customHeight="1" x14ac:dyDescent="0.2">
      <c r="A266" s="15">
        <f t="shared" si="4"/>
        <v>261</v>
      </c>
      <c r="B266" s="46">
        <v>276</v>
      </c>
      <c r="C266" s="16" t="s">
        <v>325</v>
      </c>
      <c r="D266" s="7">
        <v>61949</v>
      </c>
      <c r="E266" s="7">
        <v>74</v>
      </c>
      <c r="F266" s="187">
        <v>837.14864864864865</v>
      </c>
    </row>
    <row r="267" spans="1:6" ht="12" customHeight="1" x14ac:dyDescent="0.2">
      <c r="A267" s="15">
        <f t="shared" si="4"/>
        <v>262</v>
      </c>
      <c r="B267" s="46">
        <v>277</v>
      </c>
      <c r="C267" s="16" t="s">
        <v>326</v>
      </c>
      <c r="D267" s="7">
        <v>10433</v>
      </c>
      <c r="E267" s="7">
        <v>12</v>
      </c>
      <c r="F267" s="187">
        <v>869.41666666666663</v>
      </c>
    </row>
    <row r="268" spans="1:6" ht="12" customHeight="1" x14ac:dyDescent="0.2">
      <c r="A268" s="15">
        <f t="shared" si="4"/>
        <v>263</v>
      </c>
      <c r="B268" s="46">
        <v>278</v>
      </c>
      <c r="C268" s="16" t="s">
        <v>327</v>
      </c>
      <c r="D268" s="7">
        <v>73234</v>
      </c>
      <c r="E268" s="7">
        <v>89</v>
      </c>
      <c r="F268" s="187">
        <v>822.85393258426961</v>
      </c>
    </row>
    <row r="269" spans="1:6" ht="12" customHeight="1" x14ac:dyDescent="0.2">
      <c r="A269" s="15">
        <f t="shared" si="4"/>
        <v>264</v>
      </c>
      <c r="B269" s="46">
        <v>279</v>
      </c>
      <c r="C269" s="16" t="s">
        <v>156</v>
      </c>
      <c r="D269" s="7">
        <v>20886</v>
      </c>
      <c r="E269" s="7">
        <v>31</v>
      </c>
      <c r="F269" s="187">
        <v>673.74193548387098</v>
      </c>
    </row>
    <row r="270" spans="1:6" ht="12" customHeight="1" x14ac:dyDescent="0.2">
      <c r="A270" s="15">
        <f t="shared" si="4"/>
        <v>265</v>
      </c>
      <c r="B270" s="46">
        <v>280</v>
      </c>
      <c r="C270" s="16" t="s">
        <v>328</v>
      </c>
      <c r="D270" s="7">
        <v>47505</v>
      </c>
      <c r="E270" s="7">
        <v>54</v>
      </c>
      <c r="F270" s="187">
        <v>879.72222222222217</v>
      </c>
    </row>
    <row r="271" spans="1:6" ht="12" customHeight="1" x14ac:dyDescent="0.2">
      <c r="A271" s="15">
        <f t="shared" si="4"/>
        <v>266</v>
      </c>
      <c r="B271" s="46">
        <v>281</v>
      </c>
      <c r="C271" s="16" t="s">
        <v>329</v>
      </c>
      <c r="D271" s="7">
        <v>20943</v>
      </c>
      <c r="E271" s="7">
        <v>30</v>
      </c>
      <c r="F271" s="187">
        <v>698.1</v>
      </c>
    </row>
    <row r="272" spans="1:6" ht="12" customHeight="1" x14ac:dyDescent="0.2">
      <c r="A272" s="15">
        <f t="shared" si="4"/>
        <v>267</v>
      </c>
      <c r="B272" s="46">
        <v>282</v>
      </c>
      <c r="C272" s="16" t="s">
        <v>330</v>
      </c>
      <c r="D272" s="7">
        <v>159131</v>
      </c>
      <c r="E272" s="7">
        <v>186</v>
      </c>
      <c r="F272" s="187">
        <v>855.54301075268813</v>
      </c>
    </row>
    <row r="273" spans="1:6" ht="12" customHeight="1" x14ac:dyDescent="0.2">
      <c r="A273" s="15">
        <f t="shared" si="4"/>
        <v>268</v>
      </c>
      <c r="B273" s="46">
        <v>283</v>
      </c>
      <c r="C273" s="16" t="s">
        <v>460</v>
      </c>
      <c r="D273" s="7">
        <v>95990</v>
      </c>
      <c r="E273" s="7">
        <v>111</v>
      </c>
      <c r="F273" s="187">
        <v>864.77477477477476</v>
      </c>
    </row>
    <row r="274" spans="1:6" ht="12" customHeight="1" x14ac:dyDescent="0.2">
      <c r="A274" s="15">
        <f t="shared" si="4"/>
        <v>269</v>
      </c>
      <c r="B274" s="46">
        <v>284</v>
      </c>
      <c r="C274" s="16" t="s">
        <v>461</v>
      </c>
      <c r="D274" s="7">
        <v>18548</v>
      </c>
      <c r="E274" s="7">
        <v>26</v>
      </c>
      <c r="F274" s="187">
        <v>713.38461538461536</v>
      </c>
    </row>
    <row r="275" spans="1:6" ht="12" customHeight="1" x14ac:dyDescent="0.2">
      <c r="A275" s="15">
        <f t="shared" si="4"/>
        <v>270</v>
      </c>
      <c r="B275" s="46">
        <v>285</v>
      </c>
      <c r="C275" s="16" t="s">
        <v>331</v>
      </c>
      <c r="D275" s="7">
        <v>149349</v>
      </c>
      <c r="E275" s="7">
        <v>173</v>
      </c>
      <c r="F275" s="187">
        <v>863.28901734104045</v>
      </c>
    </row>
    <row r="276" spans="1:6" ht="12" customHeight="1" x14ac:dyDescent="0.2">
      <c r="A276" s="15">
        <f t="shared" si="4"/>
        <v>271</v>
      </c>
      <c r="B276" s="46">
        <v>286</v>
      </c>
      <c r="C276" s="16" t="s">
        <v>462</v>
      </c>
      <c r="D276" s="7">
        <v>38283</v>
      </c>
      <c r="E276" s="7">
        <v>44</v>
      </c>
      <c r="F276" s="187">
        <v>870.06818181818187</v>
      </c>
    </row>
    <row r="277" spans="1:6" ht="12" customHeight="1" x14ac:dyDescent="0.2">
      <c r="A277" s="15">
        <f t="shared" si="4"/>
        <v>272</v>
      </c>
      <c r="B277" s="46">
        <v>287</v>
      </c>
      <c r="C277" s="16" t="s">
        <v>332</v>
      </c>
      <c r="D277" s="7">
        <v>70773</v>
      </c>
      <c r="E277" s="7">
        <v>76</v>
      </c>
      <c r="F277" s="187">
        <v>931.22368421052636</v>
      </c>
    </row>
    <row r="278" spans="1:6" ht="12" customHeight="1" x14ac:dyDescent="0.2">
      <c r="A278" s="15">
        <f t="shared" si="4"/>
        <v>273</v>
      </c>
      <c r="B278" s="46">
        <v>288</v>
      </c>
      <c r="C278" s="16" t="s">
        <v>333</v>
      </c>
      <c r="D278" s="7">
        <v>91139</v>
      </c>
      <c r="E278" s="7">
        <v>107</v>
      </c>
      <c r="F278" s="187">
        <v>851.76635514018687</v>
      </c>
    </row>
    <row r="279" spans="1:6" ht="12" customHeight="1" x14ac:dyDescent="0.2">
      <c r="A279" s="15">
        <f t="shared" si="4"/>
        <v>274</v>
      </c>
      <c r="B279" s="46">
        <v>289</v>
      </c>
      <c r="C279" s="16" t="s">
        <v>334</v>
      </c>
      <c r="D279" s="7">
        <v>20511</v>
      </c>
      <c r="E279" s="7">
        <v>30</v>
      </c>
      <c r="F279" s="187">
        <v>683.7</v>
      </c>
    </row>
    <row r="280" spans="1:6" ht="12" customHeight="1" x14ac:dyDescent="0.2">
      <c r="A280" s="15">
        <f t="shared" si="4"/>
        <v>275</v>
      </c>
      <c r="B280" s="46">
        <v>290</v>
      </c>
      <c r="C280" s="16" t="s">
        <v>335</v>
      </c>
      <c r="D280" s="7">
        <v>61285</v>
      </c>
      <c r="E280" s="7">
        <v>71</v>
      </c>
      <c r="F280" s="187">
        <v>863.16901408450701</v>
      </c>
    </row>
    <row r="281" spans="1:6" ht="12" customHeight="1" x14ac:dyDescent="0.2">
      <c r="A281" s="15">
        <f t="shared" si="4"/>
        <v>276</v>
      </c>
      <c r="B281" s="46">
        <v>291</v>
      </c>
      <c r="C281" s="16" t="s">
        <v>336</v>
      </c>
      <c r="D281" s="7">
        <v>8039</v>
      </c>
      <c r="E281" s="7">
        <v>12</v>
      </c>
      <c r="F281" s="187">
        <v>669.91666666666663</v>
      </c>
    </row>
    <row r="282" spans="1:6" ht="12" customHeight="1" x14ac:dyDescent="0.2">
      <c r="A282" s="15">
        <f t="shared" si="4"/>
        <v>277</v>
      </c>
      <c r="B282" s="46">
        <v>292</v>
      </c>
      <c r="C282" s="16" t="s">
        <v>463</v>
      </c>
      <c r="D282" s="7">
        <v>16565</v>
      </c>
      <c r="E282" s="7">
        <v>19</v>
      </c>
      <c r="F282" s="187">
        <v>871.84210526315792</v>
      </c>
    </row>
    <row r="283" spans="1:6" ht="12" customHeight="1" x14ac:dyDescent="0.2">
      <c r="A283" s="15">
        <f t="shared" si="4"/>
        <v>278</v>
      </c>
      <c r="B283" s="46">
        <v>293</v>
      </c>
      <c r="C283" s="16" t="s">
        <v>337</v>
      </c>
      <c r="D283" s="7">
        <v>70620</v>
      </c>
      <c r="E283" s="7">
        <v>100</v>
      </c>
      <c r="F283" s="187">
        <v>706.2</v>
      </c>
    </row>
    <row r="284" spans="1:6" ht="12" customHeight="1" x14ac:dyDescent="0.2">
      <c r="A284" s="15">
        <f t="shared" si="4"/>
        <v>279</v>
      </c>
      <c r="B284" s="46">
        <v>294</v>
      </c>
      <c r="C284" s="16" t="s">
        <v>338</v>
      </c>
      <c r="D284" s="7">
        <v>20919</v>
      </c>
      <c r="E284" s="7">
        <v>29</v>
      </c>
      <c r="F284" s="187">
        <v>721.34482758620686</v>
      </c>
    </row>
    <row r="285" spans="1:6" ht="12" customHeight="1" x14ac:dyDescent="0.2">
      <c r="A285" s="15">
        <f t="shared" si="4"/>
        <v>280</v>
      </c>
      <c r="B285" s="46">
        <v>295</v>
      </c>
      <c r="C285" s="16" t="s">
        <v>464</v>
      </c>
      <c r="D285" s="7">
        <v>10353</v>
      </c>
      <c r="E285" s="7">
        <v>12</v>
      </c>
      <c r="F285" s="187">
        <v>862.75</v>
      </c>
    </row>
    <row r="286" spans="1:6" ht="12" customHeight="1" x14ac:dyDescent="0.2">
      <c r="A286" s="15">
        <f t="shared" si="4"/>
        <v>281</v>
      </c>
      <c r="B286" s="46">
        <v>296</v>
      </c>
      <c r="C286" s="16" t="s">
        <v>339</v>
      </c>
      <c r="D286" s="7">
        <v>91336</v>
      </c>
      <c r="E286" s="7">
        <v>107</v>
      </c>
      <c r="F286" s="187">
        <v>853.60747663551399</v>
      </c>
    </row>
    <row r="287" spans="1:6" ht="12" customHeight="1" x14ac:dyDescent="0.2">
      <c r="A287" s="15">
        <f t="shared" si="4"/>
        <v>282</v>
      </c>
      <c r="B287" s="46">
        <v>297</v>
      </c>
      <c r="C287" s="16" t="s">
        <v>340</v>
      </c>
      <c r="D287" s="7">
        <v>45818</v>
      </c>
      <c r="E287" s="7">
        <v>55</v>
      </c>
      <c r="F287" s="187">
        <v>833.0545454545454</v>
      </c>
    </row>
    <row r="288" spans="1:6" ht="12" customHeight="1" x14ac:dyDescent="0.2">
      <c r="A288" s="15">
        <f t="shared" si="4"/>
        <v>283</v>
      </c>
      <c r="B288" s="46">
        <v>298</v>
      </c>
      <c r="C288" s="16" t="s">
        <v>341</v>
      </c>
      <c r="D288" s="7">
        <v>49012</v>
      </c>
      <c r="E288" s="7">
        <v>58</v>
      </c>
      <c r="F288" s="187">
        <v>845.0344827586207</v>
      </c>
    </row>
    <row r="289" spans="1:6" ht="12" customHeight="1" x14ac:dyDescent="0.2">
      <c r="A289" s="15">
        <f t="shared" si="4"/>
        <v>284</v>
      </c>
      <c r="B289" s="46">
        <v>299</v>
      </c>
      <c r="C289" s="16" t="s">
        <v>465</v>
      </c>
      <c r="D289" s="7">
        <v>96804</v>
      </c>
      <c r="E289" s="7">
        <v>112</v>
      </c>
      <c r="F289" s="187">
        <v>864.32142857142856</v>
      </c>
    </row>
    <row r="290" spans="1:6" ht="12" customHeight="1" x14ac:dyDescent="0.2">
      <c r="A290" s="15">
        <f t="shared" si="4"/>
        <v>285</v>
      </c>
      <c r="B290" s="46">
        <v>300</v>
      </c>
      <c r="C290" s="16" t="s">
        <v>342</v>
      </c>
      <c r="D290" s="7">
        <v>57825</v>
      </c>
      <c r="E290" s="7">
        <v>67</v>
      </c>
      <c r="F290" s="187">
        <v>863.05970149253733</v>
      </c>
    </row>
    <row r="291" spans="1:6" ht="12" customHeight="1" x14ac:dyDescent="0.2">
      <c r="A291" s="15">
        <f t="shared" si="4"/>
        <v>286</v>
      </c>
      <c r="B291" s="46">
        <v>301</v>
      </c>
      <c r="C291" s="16" t="s">
        <v>343</v>
      </c>
      <c r="D291" s="7">
        <v>49234</v>
      </c>
      <c r="E291" s="7">
        <v>71</v>
      </c>
      <c r="F291" s="187">
        <v>693.43661971830988</v>
      </c>
    </row>
    <row r="292" spans="1:6" ht="12" customHeight="1" x14ac:dyDescent="0.2">
      <c r="A292" s="15">
        <f t="shared" si="4"/>
        <v>287</v>
      </c>
      <c r="B292" s="46">
        <v>302</v>
      </c>
      <c r="C292" s="16" t="s">
        <v>466</v>
      </c>
      <c r="D292" s="7">
        <v>5508</v>
      </c>
      <c r="E292" s="7">
        <v>8</v>
      </c>
      <c r="F292" s="187">
        <v>688.5</v>
      </c>
    </row>
    <row r="293" spans="1:6" ht="12" customHeight="1" x14ac:dyDescent="0.2">
      <c r="A293" s="15">
        <f t="shared" si="4"/>
        <v>288</v>
      </c>
      <c r="B293" s="46">
        <v>303</v>
      </c>
      <c r="C293" s="16" t="s">
        <v>344</v>
      </c>
      <c r="D293" s="7">
        <v>152644</v>
      </c>
      <c r="E293" s="7">
        <v>176</v>
      </c>
      <c r="F293" s="187">
        <v>867.2954545454545</v>
      </c>
    </row>
    <row r="294" spans="1:6" ht="12" customHeight="1" x14ac:dyDescent="0.2">
      <c r="A294" s="15">
        <f t="shared" si="4"/>
        <v>289</v>
      </c>
      <c r="B294" s="46">
        <v>304</v>
      </c>
      <c r="C294" s="16" t="s">
        <v>467</v>
      </c>
      <c r="D294" s="7">
        <v>70898</v>
      </c>
      <c r="E294" s="7">
        <v>80</v>
      </c>
      <c r="F294" s="187">
        <v>886.22500000000002</v>
      </c>
    </row>
    <row r="295" spans="1:6" ht="12" customHeight="1" x14ac:dyDescent="0.2">
      <c r="A295" s="15">
        <f t="shared" si="4"/>
        <v>290</v>
      </c>
      <c r="B295" s="46">
        <v>305</v>
      </c>
      <c r="C295" s="16" t="s">
        <v>345</v>
      </c>
      <c r="D295" s="7">
        <v>34460</v>
      </c>
      <c r="E295" s="7">
        <v>38</v>
      </c>
      <c r="F295" s="187">
        <v>906.84210526315792</v>
      </c>
    </row>
    <row r="296" spans="1:6" ht="12" customHeight="1" x14ac:dyDescent="0.2">
      <c r="A296" s="15">
        <f t="shared" si="4"/>
        <v>291</v>
      </c>
      <c r="B296" s="46">
        <v>306</v>
      </c>
      <c r="C296" s="16" t="s">
        <v>346</v>
      </c>
      <c r="D296" s="7">
        <v>77765</v>
      </c>
      <c r="E296" s="7">
        <v>93</v>
      </c>
      <c r="F296" s="187">
        <v>836.18279569892468</v>
      </c>
    </row>
    <row r="297" spans="1:6" ht="12" customHeight="1" x14ac:dyDescent="0.2">
      <c r="A297" s="15">
        <f t="shared" si="4"/>
        <v>292</v>
      </c>
      <c r="B297" s="46">
        <v>307</v>
      </c>
      <c r="C297" s="16" t="s">
        <v>347</v>
      </c>
      <c r="D297" s="7">
        <v>28137</v>
      </c>
      <c r="E297" s="7">
        <v>41</v>
      </c>
      <c r="F297" s="187">
        <v>686.26829268292681</v>
      </c>
    </row>
    <row r="298" spans="1:6" ht="12" customHeight="1" x14ac:dyDescent="0.2">
      <c r="A298" s="15">
        <f t="shared" si="4"/>
        <v>293</v>
      </c>
      <c r="B298" s="46">
        <v>308</v>
      </c>
      <c r="C298" s="16" t="s">
        <v>348</v>
      </c>
      <c r="D298" s="7">
        <v>33024</v>
      </c>
      <c r="E298" s="7">
        <v>38</v>
      </c>
      <c r="F298" s="187">
        <v>869.0526315789474</v>
      </c>
    </row>
    <row r="299" spans="1:6" ht="12" customHeight="1" x14ac:dyDescent="0.2">
      <c r="A299" s="15">
        <f t="shared" si="4"/>
        <v>294</v>
      </c>
      <c r="B299" s="46">
        <v>309</v>
      </c>
      <c r="C299" s="16" t="s">
        <v>349</v>
      </c>
      <c r="D299" s="7">
        <v>25866</v>
      </c>
      <c r="E299" s="7">
        <v>30</v>
      </c>
      <c r="F299" s="187">
        <v>862.2</v>
      </c>
    </row>
    <row r="300" spans="1:6" ht="12" customHeight="1" x14ac:dyDescent="0.2">
      <c r="A300" s="15">
        <f t="shared" si="4"/>
        <v>295</v>
      </c>
      <c r="B300" s="46">
        <v>310</v>
      </c>
      <c r="C300" s="16" t="s">
        <v>350</v>
      </c>
      <c r="D300" s="7">
        <v>1720</v>
      </c>
      <c r="E300" s="7">
        <v>2</v>
      </c>
      <c r="F300" s="187">
        <v>860</v>
      </c>
    </row>
    <row r="301" spans="1:6" ht="12" customHeight="1" x14ac:dyDescent="0.2">
      <c r="A301" s="15">
        <f t="shared" si="4"/>
        <v>296</v>
      </c>
      <c r="B301" s="46">
        <v>311</v>
      </c>
      <c r="C301" s="16" t="s">
        <v>468</v>
      </c>
      <c r="D301" s="7">
        <v>69653</v>
      </c>
      <c r="E301" s="7">
        <v>79</v>
      </c>
      <c r="F301" s="187">
        <v>881.68354430379748</v>
      </c>
    </row>
    <row r="302" spans="1:6" ht="12" customHeight="1" x14ac:dyDescent="0.2">
      <c r="A302" s="15">
        <f t="shared" si="4"/>
        <v>297</v>
      </c>
      <c r="B302" s="46">
        <v>312</v>
      </c>
      <c r="C302" s="16" t="s">
        <v>469</v>
      </c>
      <c r="D302" s="7">
        <v>100137</v>
      </c>
      <c r="E302" s="7">
        <v>114</v>
      </c>
      <c r="F302" s="187">
        <v>878.39473684210532</v>
      </c>
    </row>
    <row r="303" spans="1:6" ht="12" customHeight="1" x14ac:dyDescent="0.2">
      <c r="A303" s="15">
        <f t="shared" si="4"/>
        <v>298</v>
      </c>
      <c r="B303" s="46">
        <v>313</v>
      </c>
      <c r="C303" s="16" t="s">
        <v>351</v>
      </c>
      <c r="D303" s="7">
        <v>6798</v>
      </c>
      <c r="E303" s="7">
        <v>8</v>
      </c>
      <c r="F303" s="187">
        <v>849.75</v>
      </c>
    </row>
    <row r="304" spans="1:6" ht="12" customHeight="1" x14ac:dyDescent="0.2">
      <c r="A304" s="15">
        <f t="shared" si="4"/>
        <v>299</v>
      </c>
      <c r="B304" s="46">
        <v>314</v>
      </c>
      <c r="C304" s="16" t="s">
        <v>352</v>
      </c>
      <c r="D304" s="7">
        <v>9632</v>
      </c>
      <c r="E304" s="7">
        <v>11</v>
      </c>
      <c r="F304" s="187">
        <v>875.63636363636363</v>
      </c>
    </row>
    <row r="305" spans="1:6" ht="12" customHeight="1" x14ac:dyDescent="0.2">
      <c r="A305" s="15">
        <f t="shared" si="4"/>
        <v>300</v>
      </c>
      <c r="B305" s="46">
        <v>315</v>
      </c>
      <c r="C305" s="16" t="s">
        <v>353</v>
      </c>
      <c r="D305" s="7">
        <v>35109</v>
      </c>
      <c r="E305" s="7">
        <v>40</v>
      </c>
      <c r="F305" s="187">
        <v>877.72500000000002</v>
      </c>
    </row>
    <row r="306" spans="1:6" ht="12" customHeight="1" x14ac:dyDescent="0.2">
      <c r="A306" s="15">
        <f t="shared" si="4"/>
        <v>301</v>
      </c>
      <c r="B306" s="46">
        <v>316</v>
      </c>
      <c r="C306" s="16" t="s">
        <v>354</v>
      </c>
      <c r="D306" s="7">
        <v>23392</v>
      </c>
      <c r="E306" s="7">
        <v>27</v>
      </c>
      <c r="F306" s="187">
        <v>866.37037037037032</v>
      </c>
    </row>
    <row r="307" spans="1:6" ht="12" customHeight="1" x14ac:dyDescent="0.2">
      <c r="A307" s="15">
        <f t="shared" si="4"/>
        <v>302</v>
      </c>
      <c r="B307" s="46">
        <v>317</v>
      </c>
      <c r="C307" s="16" t="s">
        <v>470</v>
      </c>
      <c r="D307" s="7">
        <v>10232</v>
      </c>
      <c r="E307" s="7">
        <v>12</v>
      </c>
      <c r="F307" s="187">
        <v>852.66666666666663</v>
      </c>
    </row>
    <row r="308" spans="1:6" ht="12" customHeight="1" x14ac:dyDescent="0.2">
      <c r="A308" s="15">
        <f t="shared" si="4"/>
        <v>303</v>
      </c>
      <c r="B308" s="46">
        <v>318</v>
      </c>
      <c r="C308" s="16" t="s">
        <v>471</v>
      </c>
      <c r="D308" s="7">
        <v>105215</v>
      </c>
      <c r="E308" s="7">
        <v>121</v>
      </c>
      <c r="F308" s="187">
        <v>869.5454545454545</v>
      </c>
    </row>
    <row r="309" spans="1:6" ht="12" customHeight="1" x14ac:dyDescent="0.2">
      <c r="A309" s="15">
        <f t="shared" si="4"/>
        <v>304</v>
      </c>
      <c r="B309" s="46">
        <v>319</v>
      </c>
      <c r="C309" s="16" t="s">
        <v>355</v>
      </c>
      <c r="D309" s="7">
        <v>59648</v>
      </c>
      <c r="E309" s="7">
        <v>72</v>
      </c>
      <c r="F309" s="187">
        <v>828.44444444444446</v>
      </c>
    </row>
    <row r="310" spans="1:6" ht="12" customHeight="1" x14ac:dyDescent="0.2">
      <c r="A310" s="15">
        <f t="shared" si="4"/>
        <v>305</v>
      </c>
      <c r="B310" s="46">
        <v>320</v>
      </c>
      <c r="C310" s="16" t="s">
        <v>472</v>
      </c>
      <c r="D310" s="7">
        <v>10000</v>
      </c>
      <c r="E310" s="7">
        <v>12</v>
      </c>
      <c r="F310" s="187">
        <v>833.33333333333337</v>
      </c>
    </row>
    <row r="311" spans="1:6" ht="12" customHeight="1" x14ac:dyDescent="0.2">
      <c r="A311" s="15">
        <f t="shared" si="4"/>
        <v>306</v>
      </c>
      <c r="B311" s="46">
        <v>321</v>
      </c>
      <c r="C311" s="16" t="s">
        <v>473</v>
      </c>
      <c r="D311" s="7">
        <v>91452</v>
      </c>
      <c r="E311" s="7">
        <v>104</v>
      </c>
      <c r="F311" s="187">
        <v>879.34615384615381</v>
      </c>
    </row>
    <row r="312" spans="1:6" ht="12" customHeight="1" x14ac:dyDescent="0.2">
      <c r="A312" s="15">
        <f t="shared" si="4"/>
        <v>307</v>
      </c>
      <c r="B312" s="46">
        <v>322</v>
      </c>
      <c r="C312" s="16" t="s">
        <v>474</v>
      </c>
      <c r="D312" s="7">
        <v>6880</v>
      </c>
      <c r="E312" s="7">
        <v>8</v>
      </c>
      <c r="F312" s="187">
        <v>860</v>
      </c>
    </row>
    <row r="313" spans="1:6" ht="12" customHeight="1" x14ac:dyDescent="0.2">
      <c r="A313" s="15">
        <f t="shared" si="4"/>
        <v>308</v>
      </c>
      <c r="B313" s="46">
        <v>323</v>
      </c>
      <c r="C313" s="16" t="s">
        <v>356</v>
      </c>
      <c r="D313" s="7">
        <v>74304</v>
      </c>
      <c r="E313" s="7">
        <v>85</v>
      </c>
      <c r="F313" s="187">
        <v>874.16470588235291</v>
      </c>
    </row>
    <row r="314" spans="1:6" ht="12" customHeight="1" x14ac:dyDescent="0.2">
      <c r="A314" s="15">
        <f t="shared" si="4"/>
        <v>309</v>
      </c>
      <c r="B314" s="46">
        <v>324</v>
      </c>
      <c r="C314" s="16" t="s">
        <v>357</v>
      </c>
      <c r="D314" s="7">
        <v>132250</v>
      </c>
      <c r="E314" s="7">
        <v>181</v>
      </c>
      <c r="F314" s="187">
        <v>730.66298342541438</v>
      </c>
    </row>
    <row r="315" spans="1:6" ht="12" customHeight="1" x14ac:dyDescent="0.2">
      <c r="A315" s="15">
        <f t="shared" si="4"/>
        <v>310</v>
      </c>
      <c r="B315" s="46">
        <v>326</v>
      </c>
      <c r="C315" s="16" t="s">
        <v>157</v>
      </c>
      <c r="D315" s="7">
        <v>88829</v>
      </c>
      <c r="E315" s="7">
        <v>104</v>
      </c>
      <c r="F315" s="187">
        <v>854.125</v>
      </c>
    </row>
    <row r="316" spans="1:6" ht="12" customHeight="1" x14ac:dyDescent="0.2">
      <c r="A316" s="15">
        <f t="shared" si="4"/>
        <v>311</v>
      </c>
      <c r="B316" s="46">
        <v>327</v>
      </c>
      <c r="C316" s="16" t="s">
        <v>358</v>
      </c>
      <c r="D316" s="7">
        <v>26100</v>
      </c>
      <c r="E316" s="7">
        <v>36</v>
      </c>
      <c r="F316" s="187">
        <v>725</v>
      </c>
    </row>
    <row r="317" spans="1:6" ht="12" customHeight="1" x14ac:dyDescent="0.2">
      <c r="A317" s="15">
        <f t="shared" si="4"/>
        <v>312</v>
      </c>
      <c r="B317" s="46">
        <v>328</v>
      </c>
      <c r="C317" s="16" t="s">
        <v>359</v>
      </c>
      <c r="D317" s="7">
        <v>17266</v>
      </c>
      <c r="E317" s="7">
        <v>20</v>
      </c>
      <c r="F317" s="187">
        <v>863.3</v>
      </c>
    </row>
    <row r="318" spans="1:6" ht="12" customHeight="1" x14ac:dyDescent="0.2">
      <c r="A318" s="15">
        <f t="shared" si="4"/>
        <v>313</v>
      </c>
      <c r="B318" s="46">
        <v>329</v>
      </c>
      <c r="C318" s="16" t="s">
        <v>158</v>
      </c>
      <c r="D318" s="7">
        <v>36120</v>
      </c>
      <c r="E318" s="7">
        <v>42</v>
      </c>
      <c r="F318" s="187">
        <v>860</v>
      </c>
    </row>
    <row r="319" spans="1:6" ht="12" customHeight="1" x14ac:dyDescent="0.2">
      <c r="A319" s="15">
        <f t="shared" si="4"/>
        <v>314</v>
      </c>
      <c r="B319" s="46">
        <v>330</v>
      </c>
      <c r="C319" s="16" t="s">
        <v>516</v>
      </c>
      <c r="D319" s="7">
        <v>28366</v>
      </c>
      <c r="E319" s="7">
        <v>41</v>
      </c>
      <c r="F319" s="187">
        <v>691.85365853658539</v>
      </c>
    </row>
    <row r="320" spans="1:6" ht="12" customHeight="1" x14ac:dyDescent="0.2">
      <c r="A320" s="15">
        <f t="shared" si="4"/>
        <v>315</v>
      </c>
      <c r="B320" s="46">
        <v>331</v>
      </c>
      <c r="C320" s="16" t="s">
        <v>360</v>
      </c>
      <c r="D320" s="7">
        <v>14792</v>
      </c>
      <c r="E320" s="7">
        <v>17</v>
      </c>
      <c r="F320" s="187">
        <v>870.11764705882354</v>
      </c>
    </row>
    <row r="321" spans="1:6" ht="12" customHeight="1" x14ac:dyDescent="0.2">
      <c r="A321" s="15">
        <f t="shared" si="4"/>
        <v>316</v>
      </c>
      <c r="B321" s="46">
        <v>332</v>
      </c>
      <c r="C321" s="16" t="s">
        <v>159</v>
      </c>
      <c r="D321" s="7">
        <v>40716</v>
      </c>
      <c r="E321" s="7">
        <v>58</v>
      </c>
      <c r="F321" s="187">
        <v>702</v>
      </c>
    </row>
    <row r="322" spans="1:6" ht="12" customHeight="1" x14ac:dyDescent="0.2">
      <c r="A322" s="15">
        <f t="shared" si="4"/>
        <v>317</v>
      </c>
      <c r="B322" s="46">
        <v>333</v>
      </c>
      <c r="C322" s="16" t="s">
        <v>361</v>
      </c>
      <c r="D322" s="7">
        <v>1674</v>
      </c>
      <c r="E322" s="7">
        <v>2</v>
      </c>
      <c r="F322" s="187">
        <v>837</v>
      </c>
    </row>
    <row r="323" spans="1:6" ht="12" customHeight="1" x14ac:dyDescent="0.2">
      <c r="A323" s="15">
        <f t="shared" si="4"/>
        <v>318</v>
      </c>
      <c r="B323" s="46">
        <v>334</v>
      </c>
      <c r="C323" s="16" t="s">
        <v>493</v>
      </c>
      <c r="D323" s="7">
        <v>73494</v>
      </c>
      <c r="E323" s="7">
        <v>85</v>
      </c>
      <c r="F323" s="187">
        <v>864.63529411764705</v>
      </c>
    </row>
    <row r="324" spans="1:6" ht="12" customHeight="1" x14ac:dyDescent="0.2">
      <c r="A324" s="15">
        <f t="shared" si="4"/>
        <v>319</v>
      </c>
      <c r="B324" s="46">
        <v>335</v>
      </c>
      <c r="C324" s="16" t="s">
        <v>160</v>
      </c>
      <c r="D324" s="7">
        <v>41601</v>
      </c>
      <c r="E324" s="7">
        <v>48</v>
      </c>
      <c r="F324" s="187">
        <v>866.6875</v>
      </c>
    </row>
    <row r="325" spans="1:6" ht="12" customHeight="1" x14ac:dyDescent="0.2">
      <c r="A325" s="15">
        <f t="shared" si="4"/>
        <v>320</v>
      </c>
      <c r="B325" s="46">
        <v>336</v>
      </c>
      <c r="C325" s="16" t="s">
        <v>362</v>
      </c>
      <c r="D325" s="7">
        <v>45408</v>
      </c>
      <c r="E325" s="7">
        <v>66</v>
      </c>
      <c r="F325" s="187">
        <v>688</v>
      </c>
    </row>
    <row r="326" spans="1:6" ht="12" customHeight="1" x14ac:dyDescent="0.2">
      <c r="A326" s="15">
        <f t="shared" si="4"/>
        <v>321</v>
      </c>
      <c r="B326" s="46">
        <v>337</v>
      </c>
      <c r="C326" s="16" t="s">
        <v>363</v>
      </c>
      <c r="D326" s="7">
        <v>10720</v>
      </c>
      <c r="E326" s="7">
        <v>16</v>
      </c>
      <c r="F326" s="187">
        <v>670</v>
      </c>
    </row>
    <row r="327" spans="1:6" ht="12" customHeight="1" x14ac:dyDescent="0.2">
      <c r="A327" s="15">
        <f t="shared" si="4"/>
        <v>322</v>
      </c>
      <c r="B327" s="46">
        <v>338</v>
      </c>
      <c r="C327" s="16" t="s">
        <v>517</v>
      </c>
      <c r="D327" s="7">
        <v>9914</v>
      </c>
      <c r="E327" s="7">
        <v>14</v>
      </c>
      <c r="F327" s="187">
        <v>708.14285714285711</v>
      </c>
    </row>
    <row r="328" spans="1:6" ht="12" customHeight="1" x14ac:dyDescent="0.2">
      <c r="A328" s="15">
        <f t="shared" ref="A328:A368" si="5">A327+1</f>
        <v>323</v>
      </c>
      <c r="B328" s="46">
        <v>339</v>
      </c>
      <c r="C328" s="16" t="s">
        <v>364</v>
      </c>
      <c r="D328" s="7">
        <v>66425</v>
      </c>
      <c r="E328" s="7">
        <v>77</v>
      </c>
      <c r="F328" s="187">
        <v>862.66233766233768</v>
      </c>
    </row>
    <row r="329" spans="1:6" ht="12" customHeight="1" x14ac:dyDescent="0.2">
      <c r="A329" s="15">
        <f t="shared" si="5"/>
        <v>324</v>
      </c>
      <c r="B329" s="46">
        <v>340</v>
      </c>
      <c r="C329" s="16" t="s">
        <v>365</v>
      </c>
      <c r="D329" s="7">
        <v>42020</v>
      </c>
      <c r="E329" s="7">
        <v>50</v>
      </c>
      <c r="F329" s="187">
        <v>840.4</v>
      </c>
    </row>
    <row r="330" spans="1:6" ht="12" customHeight="1" x14ac:dyDescent="0.2">
      <c r="A330" s="15">
        <f t="shared" si="5"/>
        <v>325</v>
      </c>
      <c r="B330" s="46">
        <v>341</v>
      </c>
      <c r="C330" s="16" t="s">
        <v>366</v>
      </c>
      <c r="D330" s="7">
        <v>27644</v>
      </c>
      <c r="E330" s="7">
        <v>31</v>
      </c>
      <c r="F330" s="187">
        <v>891.74193548387098</v>
      </c>
    </row>
    <row r="331" spans="1:6" ht="12" customHeight="1" x14ac:dyDescent="0.2">
      <c r="A331" s="15">
        <f t="shared" si="5"/>
        <v>326</v>
      </c>
      <c r="B331" s="46">
        <v>342</v>
      </c>
      <c r="C331" s="16" t="s">
        <v>367</v>
      </c>
      <c r="D331" s="7">
        <v>32177</v>
      </c>
      <c r="E331" s="7">
        <v>41</v>
      </c>
      <c r="F331" s="187">
        <v>784.80487804878044</v>
      </c>
    </row>
    <row r="332" spans="1:6" ht="12" customHeight="1" x14ac:dyDescent="0.2">
      <c r="A332" s="15">
        <f t="shared" si="5"/>
        <v>327</v>
      </c>
      <c r="B332" s="46">
        <v>343</v>
      </c>
      <c r="C332" s="16" t="s">
        <v>368</v>
      </c>
      <c r="D332" s="7">
        <v>70176</v>
      </c>
      <c r="E332" s="7">
        <v>102</v>
      </c>
      <c r="F332" s="187">
        <v>688</v>
      </c>
    </row>
    <row r="333" spans="1:6" ht="12" customHeight="1" x14ac:dyDescent="0.2">
      <c r="A333" s="15">
        <f t="shared" si="5"/>
        <v>328</v>
      </c>
      <c r="B333" s="46">
        <v>344</v>
      </c>
      <c r="C333" s="16" t="s">
        <v>369</v>
      </c>
      <c r="D333" s="7">
        <v>37252</v>
      </c>
      <c r="E333" s="7">
        <v>43</v>
      </c>
      <c r="F333" s="187">
        <v>866.32558139534888</v>
      </c>
    </row>
    <row r="334" spans="1:6" ht="12" customHeight="1" x14ac:dyDescent="0.2">
      <c r="A334" s="15">
        <f t="shared" si="5"/>
        <v>329</v>
      </c>
      <c r="B334" s="46">
        <v>345</v>
      </c>
      <c r="C334" s="16" t="s">
        <v>476</v>
      </c>
      <c r="D334" s="7">
        <v>144391</v>
      </c>
      <c r="E334" s="7">
        <v>169</v>
      </c>
      <c r="F334" s="187">
        <v>854.38461538461536</v>
      </c>
    </row>
    <row r="335" spans="1:6" ht="12" customHeight="1" x14ac:dyDescent="0.2">
      <c r="A335" s="15">
        <f t="shared" si="5"/>
        <v>330</v>
      </c>
      <c r="B335" s="46">
        <v>346</v>
      </c>
      <c r="C335" s="16" t="s">
        <v>370</v>
      </c>
      <c r="D335" s="7">
        <v>26789</v>
      </c>
      <c r="E335" s="7">
        <v>32</v>
      </c>
      <c r="F335" s="187">
        <v>837.15625</v>
      </c>
    </row>
    <row r="336" spans="1:6" ht="12" customHeight="1" x14ac:dyDescent="0.2">
      <c r="A336" s="15">
        <f t="shared" si="5"/>
        <v>331</v>
      </c>
      <c r="B336" s="46">
        <v>347</v>
      </c>
      <c r="C336" s="16" t="s">
        <v>371</v>
      </c>
      <c r="D336" s="7">
        <v>21787</v>
      </c>
      <c r="E336" s="7">
        <v>25</v>
      </c>
      <c r="F336" s="187">
        <v>871.48</v>
      </c>
    </row>
    <row r="337" spans="1:6" ht="12" customHeight="1" x14ac:dyDescent="0.2">
      <c r="A337" s="15">
        <f t="shared" si="5"/>
        <v>332</v>
      </c>
      <c r="B337" s="46">
        <v>348</v>
      </c>
      <c r="C337" s="16" t="s">
        <v>477</v>
      </c>
      <c r="D337" s="7">
        <v>63818</v>
      </c>
      <c r="E337" s="7">
        <v>92</v>
      </c>
      <c r="F337" s="187">
        <v>693.67391304347825</v>
      </c>
    </row>
    <row r="338" spans="1:6" ht="12" customHeight="1" x14ac:dyDescent="0.2">
      <c r="A338" s="15">
        <f t="shared" si="5"/>
        <v>333</v>
      </c>
      <c r="B338" s="46">
        <v>349</v>
      </c>
      <c r="C338" s="16" t="s">
        <v>372</v>
      </c>
      <c r="D338" s="7">
        <v>31358</v>
      </c>
      <c r="E338" s="7">
        <v>44</v>
      </c>
      <c r="F338" s="187">
        <v>712.68181818181813</v>
      </c>
    </row>
    <row r="339" spans="1:6" ht="12" customHeight="1" x14ac:dyDescent="0.2">
      <c r="A339" s="15">
        <f t="shared" si="5"/>
        <v>334</v>
      </c>
      <c r="B339" s="46">
        <v>350</v>
      </c>
      <c r="C339" s="16" t="s">
        <v>478</v>
      </c>
      <c r="D339" s="7">
        <v>13210</v>
      </c>
      <c r="E339" s="7">
        <v>21</v>
      </c>
      <c r="F339" s="187">
        <v>629.04761904761904</v>
      </c>
    </row>
    <row r="340" spans="1:6" ht="12" customHeight="1" x14ac:dyDescent="0.2">
      <c r="A340" s="15">
        <f t="shared" si="5"/>
        <v>335</v>
      </c>
      <c r="B340" s="46">
        <v>351</v>
      </c>
      <c r="C340" s="16" t="s">
        <v>479</v>
      </c>
      <c r="D340" s="7">
        <v>59390</v>
      </c>
      <c r="E340" s="7">
        <v>90</v>
      </c>
      <c r="F340" s="187">
        <v>659.88888888888891</v>
      </c>
    </row>
    <row r="341" spans="1:6" ht="12" customHeight="1" x14ac:dyDescent="0.2">
      <c r="A341" s="15">
        <f t="shared" si="5"/>
        <v>336</v>
      </c>
      <c r="B341" s="46">
        <v>352</v>
      </c>
      <c r="C341" s="16" t="s">
        <v>373</v>
      </c>
      <c r="D341" s="7">
        <v>66485</v>
      </c>
      <c r="E341" s="7">
        <v>75</v>
      </c>
      <c r="F341" s="187">
        <v>886.4666666666667</v>
      </c>
    </row>
    <row r="342" spans="1:6" ht="12" customHeight="1" x14ac:dyDescent="0.2">
      <c r="A342" s="15">
        <f t="shared" si="5"/>
        <v>337</v>
      </c>
      <c r="B342" s="46">
        <v>353</v>
      </c>
      <c r="C342" s="16" t="s">
        <v>518</v>
      </c>
      <c r="D342" s="7">
        <v>34425</v>
      </c>
      <c r="E342" s="7">
        <v>50</v>
      </c>
      <c r="F342" s="187">
        <v>688.5</v>
      </c>
    </row>
    <row r="343" spans="1:6" ht="12" customHeight="1" x14ac:dyDescent="0.2">
      <c r="A343" s="15">
        <f t="shared" si="5"/>
        <v>338</v>
      </c>
      <c r="B343" s="46">
        <v>354</v>
      </c>
      <c r="C343" s="16" t="s">
        <v>374</v>
      </c>
      <c r="D343" s="7">
        <v>24786</v>
      </c>
      <c r="E343" s="7">
        <v>36</v>
      </c>
      <c r="F343" s="187">
        <v>688.5</v>
      </c>
    </row>
    <row r="344" spans="1:6" ht="12" customHeight="1" x14ac:dyDescent="0.2">
      <c r="A344" s="15">
        <f t="shared" si="5"/>
        <v>339</v>
      </c>
      <c r="B344" s="46">
        <v>355</v>
      </c>
      <c r="C344" s="16" t="s">
        <v>375</v>
      </c>
      <c r="D344" s="7">
        <v>5189</v>
      </c>
      <c r="E344" s="7">
        <v>10</v>
      </c>
      <c r="F344" s="187">
        <v>518.9</v>
      </c>
    </row>
    <row r="345" spans="1:6" ht="12" customHeight="1" x14ac:dyDescent="0.2">
      <c r="A345" s="15">
        <f t="shared" si="5"/>
        <v>340</v>
      </c>
      <c r="B345" s="46">
        <v>356</v>
      </c>
      <c r="C345" s="16" t="s">
        <v>376</v>
      </c>
      <c r="D345" s="7">
        <v>52612</v>
      </c>
      <c r="E345" s="7">
        <v>61</v>
      </c>
      <c r="F345" s="187">
        <v>862.49180327868851</v>
      </c>
    </row>
    <row r="346" spans="1:6" ht="12" customHeight="1" x14ac:dyDescent="0.2">
      <c r="A346" s="15">
        <f t="shared" si="5"/>
        <v>341</v>
      </c>
      <c r="B346" s="46">
        <v>357</v>
      </c>
      <c r="C346" s="16" t="s">
        <v>377</v>
      </c>
      <c r="D346" s="7">
        <v>32669</v>
      </c>
      <c r="E346" s="7">
        <v>49</v>
      </c>
      <c r="F346" s="187">
        <v>666.71428571428567</v>
      </c>
    </row>
    <row r="347" spans="1:6" ht="12" customHeight="1" x14ac:dyDescent="0.2">
      <c r="A347" s="15">
        <f t="shared" si="5"/>
        <v>342</v>
      </c>
      <c r="B347" s="46">
        <v>358</v>
      </c>
      <c r="C347" s="16" t="s">
        <v>378</v>
      </c>
      <c r="D347" s="7">
        <v>78140</v>
      </c>
      <c r="E347" s="7">
        <v>92</v>
      </c>
      <c r="F347" s="187">
        <v>849.3478260869565</v>
      </c>
    </row>
    <row r="348" spans="1:6" ht="12" customHeight="1" x14ac:dyDescent="0.2">
      <c r="A348" s="15">
        <f t="shared" si="5"/>
        <v>343</v>
      </c>
      <c r="B348" s="46">
        <v>359</v>
      </c>
      <c r="C348" s="16" t="s">
        <v>161</v>
      </c>
      <c r="D348" s="7">
        <v>170230</v>
      </c>
      <c r="E348" s="7">
        <v>199</v>
      </c>
      <c r="F348" s="187">
        <v>855.42713567839201</v>
      </c>
    </row>
    <row r="349" spans="1:6" ht="12" customHeight="1" x14ac:dyDescent="0.2">
      <c r="A349" s="15">
        <f t="shared" si="5"/>
        <v>344</v>
      </c>
      <c r="B349" s="46">
        <v>360</v>
      </c>
      <c r="C349" s="16" t="s">
        <v>480</v>
      </c>
      <c r="D349" s="7">
        <v>41204</v>
      </c>
      <c r="E349" s="7">
        <v>48</v>
      </c>
      <c r="F349" s="187">
        <v>858.41666666666663</v>
      </c>
    </row>
    <row r="350" spans="1:6" ht="12" customHeight="1" x14ac:dyDescent="0.2">
      <c r="A350" s="15">
        <f t="shared" si="5"/>
        <v>345</v>
      </c>
      <c r="B350" s="46">
        <v>361</v>
      </c>
      <c r="C350" s="16" t="s">
        <v>487</v>
      </c>
      <c r="D350" s="7">
        <v>8600</v>
      </c>
      <c r="E350" s="7">
        <v>10</v>
      </c>
      <c r="F350" s="187">
        <v>860</v>
      </c>
    </row>
    <row r="351" spans="1:6" ht="12" customHeight="1" x14ac:dyDescent="0.2">
      <c r="A351" s="15">
        <f t="shared" si="5"/>
        <v>346</v>
      </c>
      <c r="B351" s="46">
        <v>362</v>
      </c>
      <c r="C351" s="16" t="s">
        <v>379</v>
      </c>
      <c r="D351" s="7">
        <v>32104</v>
      </c>
      <c r="E351" s="7">
        <v>47</v>
      </c>
      <c r="F351" s="187">
        <v>683.063829787234</v>
      </c>
    </row>
    <row r="352" spans="1:6" ht="12" customHeight="1" x14ac:dyDescent="0.2">
      <c r="A352" s="15">
        <f t="shared" si="5"/>
        <v>347</v>
      </c>
      <c r="B352" s="46">
        <v>363</v>
      </c>
      <c r="C352" s="16" t="s">
        <v>481</v>
      </c>
      <c r="D352" s="7">
        <v>45473</v>
      </c>
      <c r="E352" s="7">
        <v>54</v>
      </c>
      <c r="F352" s="187">
        <v>842.09259259259261</v>
      </c>
    </row>
    <row r="353" spans="1:6" ht="12" customHeight="1" x14ac:dyDescent="0.2">
      <c r="A353" s="15">
        <f t="shared" si="5"/>
        <v>348</v>
      </c>
      <c r="B353" s="46">
        <v>364</v>
      </c>
      <c r="C353" s="16" t="s">
        <v>380</v>
      </c>
      <c r="D353" s="7">
        <v>26950</v>
      </c>
      <c r="E353" s="7">
        <v>37</v>
      </c>
      <c r="F353" s="187">
        <v>728.37837837837833</v>
      </c>
    </row>
    <row r="354" spans="1:6" ht="12" customHeight="1" x14ac:dyDescent="0.2">
      <c r="A354" s="15">
        <f t="shared" si="5"/>
        <v>349</v>
      </c>
      <c r="B354" s="46">
        <v>365</v>
      </c>
      <c r="C354" s="16" t="s">
        <v>381</v>
      </c>
      <c r="D354" s="7">
        <v>55928</v>
      </c>
      <c r="E354" s="7">
        <v>78</v>
      </c>
      <c r="F354" s="187">
        <v>717.02564102564099</v>
      </c>
    </row>
    <row r="355" spans="1:6" ht="12" customHeight="1" x14ac:dyDescent="0.2">
      <c r="A355" s="15">
        <f t="shared" si="5"/>
        <v>350</v>
      </c>
      <c r="B355" s="46">
        <v>366</v>
      </c>
      <c r="C355" s="16" t="s">
        <v>382</v>
      </c>
      <c r="D355" s="7">
        <v>18232</v>
      </c>
      <c r="E355" s="7">
        <v>21</v>
      </c>
      <c r="F355" s="187">
        <v>868.19047619047615</v>
      </c>
    </row>
    <row r="356" spans="1:6" s="193" customFormat="1" ht="12" customHeight="1" x14ac:dyDescent="0.2">
      <c r="A356" s="15">
        <f t="shared" si="5"/>
        <v>351</v>
      </c>
      <c r="B356" s="46">
        <v>367</v>
      </c>
      <c r="C356" s="16" t="s">
        <v>383</v>
      </c>
      <c r="D356" s="7">
        <v>23425</v>
      </c>
      <c r="E356" s="7">
        <v>27</v>
      </c>
      <c r="F356" s="187">
        <v>867.59259259259261</v>
      </c>
    </row>
    <row r="357" spans="1:6" s="193" customFormat="1" ht="12" customHeight="1" x14ac:dyDescent="0.2">
      <c r="A357" s="15">
        <f t="shared" si="5"/>
        <v>352</v>
      </c>
      <c r="B357" s="46">
        <v>368</v>
      </c>
      <c r="C357" s="16" t="s">
        <v>384</v>
      </c>
      <c r="D357" s="7">
        <v>26840</v>
      </c>
      <c r="E357" s="7">
        <v>31</v>
      </c>
      <c r="F357" s="187">
        <v>865.80645161290317</v>
      </c>
    </row>
    <row r="358" spans="1:6" s="193" customFormat="1" ht="12" customHeight="1" x14ac:dyDescent="0.2">
      <c r="A358" s="15">
        <f t="shared" si="5"/>
        <v>353</v>
      </c>
      <c r="B358" s="46">
        <v>369</v>
      </c>
      <c r="C358" s="16" t="s">
        <v>519</v>
      </c>
      <c r="D358" s="7">
        <v>13826</v>
      </c>
      <c r="E358" s="7">
        <v>16</v>
      </c>
      <c r="F358" s="187">
        <v>864.125</v>
      </c>
    </row>
    <row r="359" spans="1:6" s="193" customFormat="1" ht="12" customHeight="1" x14ac:dyDescent="0.2">
      <c r="A359" s="15">
        <f t="shared" si="5"/>
        <v>354</v>
      </c>
      <c r="B359" s="46">
        <v>370</v>
      </c>
      <c r="C359" s="16" t="s">
        <v>482</v>
      </c>
      <c r="D359" s="7">
        <v>61994</v>
      </c>
      <c r="E359" s="7">
        <v>83</v>
      </c>
      <c r="F359" s="187">
        <v>746.91566265060237</v>
      </c>
    </row>
    <row r="360" spans="1:6" s="193" customFormat="1" ht="12" customHeight="1" x14ac:dyDescent="0.2">
      <c r="A360" s="15">
        <f t="shared" si="5"/>
        <v>355</v>
      </c>
      <c r="B360" s="46">
        <v>371</v>
      </c>
      <c r="C360" s="16" t="s">
        <v>385</v>
      </c>
      <c r="D360" s="7">
        <v>31090</v>
      </c>
      <c r="E360" s="7">
        <v>36</v>
      </c>
      <c r="F360" s="187">
        <v>863.61111111111109</v>
      </c>
    </row>
    <row r="361" spans="1:6" s="193" customFormat="1" ht="12" customHeight="1" x14ac:dyDescent="0.2">
      <c r="A361" s="15">
        <f t="shared" si="5"/>
        <v>356</v>
      </c>
      <c r="B361" s="46">
        <v>373</v>
      </c>
      <c r="C361" s="16" t="s">
        <v>386</v>
      </c>
      <c r="D361" s="7">
        <v>30105</v>
      </c>
      <c r="E361" s="7">
        <v>35</v>
      </c>
      <c r="F361" s="187">
        <v>860.14285714285711</v>
      </c>
    </row>
    <row r="362" spans="1:6" s="193" customFormat="1" ht="12" customHeight="1" x14ac:dyDescent="0.2">
      <c r="A362" s="15">
        <f t="shared" si="5"/>
        <v>357</v>
      </c>
      <c r="B362" s="46">
        <v>374</v>
      </c>
      <c r="C362" s="16" t="s">
        <v>387</v>
      </c>
      <c r="D362" s="7">
        <v>80010</v>
      </c>
      <c r="E362" s="7">
        <v>115</v>
      </c>
      <c r="F362" s="187">
        <v>695.73913043478262</v>
      </c>
    </row>
    <row r="363" spans="1:6" s="193" customFormat="1" ht="12" customHeight="1" x14ac:dyDescent="0.2">
      <c r="A363" s="15">
        <f t="shared" si="5"/>
        <v>358</v>
      </c>
      <c r="B363" s="46">
        <v>375</v>
      </c>
      <c r="C363" s="16" t="s">
        <v>388</v>
      </c>
      <c r="D363" s="7">
        <v>165388</v>
      </c>
      <c r="E363" s="7">
        <v>192</v>
      </c>
      <c r="F363" s="187">
        <v>861.39583333333337</v>
      </c>
    </row>
    <row r="364" spans="1:6" s="193" customFormat="1" ht="12" customHeight="1" x14ac:dyDescent="0.2">
      <c r="A364" s="15">
        <f t="shared" si="5"/>
        <v>359</v>
      </c>
      <c r="B364" s="46">
        <v>376</v>
      </c>
      <c r="C364" s="16" t="s">
        <v>484</v>
      </c>
      <c r="D364" s="7">
        <v>24096</v>
      </c>
      <c r="E364" s="7">
        <v>35</v>
      </c>
      <c r="F364" s="187">
        <v>688.45714285714291</v>
      </c>
    </row>
    <row r="365" spans="1:6" s="193" customFormat="1" ht="12" customHeight="1" x14ac:dyDescent="0.2">
      <c r="A365" s="15">
        <f t="shared" si="5"/>
        <v>360</v>
      </c>
      <c r="B365" s="46">
        <v>377</v>
      </c>
      <c r="C365" s="16" t="s">
        <v>389</v>
      </c>
      <c r="D365" s="7">
        <v>6340</v>
      </c>
      <c r="E365" s="7">
        <v>8</v>
      </c>
      <c r="F365" s="187">
        <v>792.5</v>
      </c>
    </row>
    <row r="366" spans="1:6" s="193" customFormat="1" ht="12" customHeight="1" x14ac:dyDescent="0.2">
      <c r="A366" s="15">
        <f t="shared" si="5"/>
        <v>361</v>
      </c>
      <c r="B366" s="46">
        <v>378</v>
      </c>
      <c r="C366" s="16" t="s">
        <v>390</v>
      </c>
      <c r="D366" s="7">
        <v>76712</v>
      </c>
      <c r="E366" s="7">
        <v>88</v>
      </c>
      <c r="F366" s="187">
        <v>871.72727272727275</v>
      </c>
    </row>
    <row r="367" spans="1:6" s="193" customFormat="1" ht="12" customHeight="1" x14ac:dyDescent="0.2">
      <c r="A367" s="15">
        <f t="shared" si="5"/>
        <v>362</v>
      </c>
      <c r="B367" s="46">
        <v>379</v>
      </c>
      <c r="C367" s="16" t="s">
        <v>118</v>
      </c>
      <c r="D367" s="7">
        <v>186114</v>
      </c>
      <c r="E367" s="7">
        <v>219</v>
      </c>
      <c r="F367" s="187">
        <v>849.83561643835617</v>
      </c>
    </row>
    <row r="368" spans="1:6" s="193" customFormat="1" ht="12" customHeight="1" x14ac:dyDescent="0.2">
      <c r="A368" s="15">
        <f t="shared" si="5"/>
        <v>363</v>
      </c>
      <c r="B368" s="46">
        <v>380</v>
      </c>
      <c r="C368" s="16" t="s">
        <v>520</v>
      </c>
      <c r="D368" s="7">
        <v>13841</v>
      </c>
      <c r="E368" s="7">
        <v>20</v>
      </c>
      <c r="F368" s="187">
        <v>692.05</v>
      </c>
    </row>
    <row r="369" spans="1:6" s="25" customFormat="1" ht="12" customHeight="1" x14ac:dyDescent="0.2">
      <c r="A369" s="120" t="s">
        <v>4</v>
      </c>
      <c r="B369" s="105" t="s">
        <v>4</v>
      </c>
      <c r="C369" s="131" t="s">
        <v>3</v>
      </c>
      <c r="D369" s="139">
        <f>SUM(D6:D368)</f>
        <v>18555295</v>
      </c>
      <c r="E369" s="139">
        <f>SUM(E6:E368)</f>
        <v>22557</v>
      </c>
      <c r="F369" s="122" t="s">
        <v>5</v>
      </c>
    </row>
  </sheetData>
  <sheetProtection password="DFC8" sheet="1" objects="1" scenarios="1"/>
  <mergeCells count="5">
    <mergeCell ref="D3:F3"/>
    <mergeCell ref="B3:B4"/>
    <mergeCell ref="C3:C4"/>
    <mergeCell ref="A3:A4"/>
    <mergeCell ref="A1:F1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52" orientation="portrait" horizontalDpi="1200" verticalDpi="1200" r:id="rId1"/>
  <headerFooter alignWithMargins="0"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FF00"/>
  </sheetPr>
  <dimension ref="A1:F379"/>
  <sheetViews>
    <sheetView zoomScaleNormal="100" workbookViewId="0">
      <selection sqref="A1:F1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20" t="s">
        <v>83</v>
      </c>
      <c r="B1" s="220"/>
      <c r="C1" s="220"/>
      <c r="D1" s="220"/>
      <c r="E1" s="220"/>
      <c r="F1" s="220"/>
    </row>
    <row r="2" spans="1:6" ht="14.1" customHeight="1" x14ac:dyDescent="0.2"/>
    <row r="3" spans="1:6" s="18" customFormat="1" ht="21" customHeight="1" x14ac:dyDescent="0.2">
      <c r="A3" s="213" t="s">
        <v>13</v>
      </c>
      <c r="B3" s="212" t="s">
        <v>1</v>
      </c>
      <c r="C3" s="212" t="s">
        <v>0</v>
      </c>
      <c r="D3" s="203" t="s">
        <v>131</v>
      </c>
      <c r="E3" s="203"/>
      <c r="F3" s="211"/>
    </row>
    <row r="4" spans="1:6" s="19" customFormat="1" ht="21" customHeight="1" x14ac:dyDescent="0.2">
      <c r="A4" s="200"/>
      <c r="B4" s="202"/>
      <c r="C4" s="202"/>
      <c r="D4" s="136" t="s">
        <v>122</v>
      </c>
      <c r="E4" s="136" t="s">
        <v>26</v>
      </c>
      <c r="F4" s="137" t="s">
        <v>27</v>
      </c>
    </row>
    <row r="5" spans="1:6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6" ht="12" customHeight="1" x14ac:dyDescent="0.2">
      <c r="A6" s="15">
        <v>1</v>
      </c>
      <c r="B6" s="46">
        <v>1</v>
      </c>
      <c r="C6" s="16" t="s">
        <v>391</v>
      </c>
      <c r="D6" s="7">
        <v>61026</v>
      </c>
      <c r="E6" s="7">
        <v>17</v>
      </c>
      <c r="F6" s="187">
        <v>3589.7647058823532</v>
      </c>
    </row>
    <row r="7" spans="1:6" ht="12" customHeight="1" x14ac:dyDescent="0.2">
      <c r="A7" s="15">
        <f>A6+1</f>
        <v>2</v>
      </c>
      <c r="B7" s="46">
        <v>2</v>
      </c>
      <c r="C7" s="16" t="s">
        <v>162</v>
      </c>
      <c r="D7" s="7">
        <v>119651</v>
      </c>
      <c r="E7" s="7">
        <v>45</v>
      </c>
      <c r="F7" s="187">
        <v>2658.911111111111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392</v>
      </c>
      <c r="D8" s="7">
        <v>97290</v>
      </c>
      <c r="E8" s="7">
        <v>43</v>
      </c>
      <c r="F8" s="187">
        <v>2262.5581395348836</v>
      </c>
    </row>
    <row r="9" spans="1:6" ht="12" customHeight="1" x14ac:dyDescent="0.2">
      <c r="A9" s="15">
        <f t="shared" si="0"/>
        <v>4</v>
      </c>
      <c r="B9" s="46">
        <v>4</v>
      </c>
      <c r="C9" s="16" t="s">
        <v>393</v>
      </c>
      <c r="D9" s="7">
        <v>59496</v>
      </c>
      <c r="E9" s="7">
        <v>29</v>
      </c>
      <c r="F9" s="187">
        <v>2051.5862068965516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71560</v>
      </c>
      <c r="E10" s="7">
        <v>32</v>
      </c>
      <c r="F10" s="187">
        <v>2236.25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165</v>
      </c>
      <c r="D11" s="7">
        <v>67483</v>
      </c>
      <c r="E11" s="7">
        <v>23</v>
      </c>
      <c r="F11" s="187">
        <v>2934.0434782608695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166</v>
      </c>
      <c r="D12" s="7">
        <v>562859</v>
      </c>
      <c r="E12" s="7">
        <v>133</v>
      </c>
      <c r="F12" s="187">
        <v>4232.0225563909771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167</v>
      </c>
      <c r="D13" s="7">
        <v>68695</v>
      </c>
      <c r="E13" s="7">
        <v>17</v>
      </c>
      <c r="F13" s="187">
        <v>4040.8823529411766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394</v>
      </c>
      <c r="D14" s="7">
        <v>45323</v>
      </c>
      <c r="E14" s="7">
        <v>30</v>
      </c>
      <c r="F14" s="187">
        <v>1510.7666666666667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168</v>
      </c>
      <c r="D15" s="7">
        <v>48224</v>
      </c>
      <c r="E15" s="7">
        <v>12</v>
      </c>
      <c r="F15" s="187">
        <v>4018.6666666666665</v>
      </c>
    </row>
    <row r="16" spans="1:6" ht="12" customHeight="1" x14ac:dyDescent="0.2">
      <c r="A16" s="15">
        <f t="shared" si="0"/>
        <v>11</v>
      </c>
      <c r="B16" s="46">
        <v>12</v>
      </c>
      <c r="C16" s="16" t="s">
        <v>169</v>
      </c>
      <c r="D16" s="7">
        <v>50011</v>
      </c>
      <c r="E16" s="7">
        <v>23</v>
      </c>
      <c r="F16" s="187">
        <v>2174.391304347826</v>
      </c>
    </row>
    <row r="17" spans="1:6" ht="12" customHeight="1" x14ac:dyDescent="0.2">
      <c r="A17" s="15">
        <f t="shared" si="0"/>
        <v>12</v>
      </c>
      <c r="B17" s="46">
        <v>13</v>
      </c>
      <c r="C17" s="16" t="s">
        <v>170</v>
      </c>
      <c r="D17" s="7">
        <v>84200</v>
      </c>
      <c r="E17" s="7">
        <v>19</v>
      </c>
      <c r="F17" s="187">
        <v>4431.5789473684208</v>
      </c>
    </row>
    <row r="18" spans="1:6" ht="12" customHeight="1" x14ac:dyDescent="0.2">
      <c r="A18" s="15">
        <f t="shared" si="0"/>
        <v>13</v>
      </c>
      <c r="B18" s="46">
        <v>14</v>
      </c>
      <c r="C18" s="16" t="s">
        <v>171</v>
      </c>
      <c r="D18" s="7">
        <v>241617</v>
      </c>
      <c r="E18" s="7">
        <v>58</v>
      </c>
      <c r="F18" s="187">
        <v>4165.8103448275861</v>
      </c>
    </row>
    <row r="19" spans="1:6" ht="12" customHeight="1" x14ac:dyDescent="0.2">
      <c r="A19" s="15">
        <f t="shared" si="0"/>
        <v>14</v>
      </c>
      <c r="B19" s="46">
        <v>15</v>
      </c>
      <c r="C19" s="16" t="s">
        <v>494</v>
      </c>
      <c r="D19" s="7">
        <v>84430</v>
      </c>
      <c r="E19" s="7">
        <v>25</v>
      </c>
      <c r="F19" s="187">
        <v>3377.2</v>
      </c>
    </row>
    <row r="20" spans="1:6" ht="12" customHeight="1" x14ac:dyDescent="0.2">
      <c r="A20" s="15">
        <f t="shared" si="0"/>
        <v>15</v>
      </c>
      <c r="B20" s="46">
        <v>16</v>
      </c>
      <c r="C20" s="16" t="s">
        <v>172</v>
      </c>
      <c r="D20" s="7">
        <v>78109</v>
      </c>
      <c r="E20" s="7">
        <v>14</v>
      </c>
      <c r="F20" s="187">
        <v>5579.2142857142853</v>
      </c>
    </row>
    <row r="21" spans="1:6" ht="12" customHeight="1" x14ac:dyDescent="0.2">
      <c r="A21" s="15">
        <f t="shared" si="0"/>
        <v>16</v>
      </c>
      <c r="B21" s="46">
        <v>17</v>
      </c>
      <c r="C21" s="16" t="s">
        <v>495</v>
      </c>
      <c r="D21" s="7">
        <v>121621</v>
      </c>
      <c r="E21" s="7">
        <v>56</v>
      </c>
      <c r="F21" s="187">
        <v>2171.8035714285716</v>
      </c>
    </row>
    <row r="22" spans="1:6" ht="12" customHeight="1" x14ac:dyDescent="0.2">
      <c r="A22" s="15">
        <f t="shared" si="0"/>
        <v>17</v>
      </c>
      <c r="B22" s="46">
        <v>18</v>
      </c>
      <c r="C22" s="16" t="s">
        <v>395</v>
      </c>
      <c r="D22" s="7">
        <v>18257</v>
      </c>
      <c r="E22" s="7">
        <v>5</v>
      </c>
      <c r="F22" s="187">
        <v>3651.4</v>
      </c>
    </row>
    <row r="23" spans="1:6" ht="12" customHeight="1" x14ac:dyDescent="0.2">
      <c r="A23" s="15">
        <f t="shared" si="0"/>
        <v>18</v>
      </c>
      <c r="B23" s="46">
        <v>19</v>
      </c>
      <c r="C23" s="16" t="s">
        <v>173</v>
      </c>
      <c r="D23" s="7">
        <v>207973</v>
      </c>
      <c r="E23" s="7">
        <v>81</v>
      </c>
      <c r="F23" s="187">
        <v>2567.5679012345681</v>
      </c>
    </row>
    <row r="24" spans="1:6" ht="12" customHeight="1" x14ac:dyDescent="0.2">
      <c r="A24" s="15">
        <f t="shared" si="0"/>
        <v>19</v>
      </c>
      <c r="B24" s="46">
        <v>20</v>
      </c>
      <c r="C24" s="16" t="s">
        <v>174</v>
      </c>
      <c r="D24" s="7">
        <v>114343</v>
      </c>
      <c r="E24" s="7">
        <v>11</v>
      </c>
      <c r="F24" s="187">
        <v>10394.818181818182</v>
      </c>
    </row>
    <row r="25" spans="1:6" ht="12" customHeight="1" x14ac:dyDescent="0.2">
      <c r="A25" s="15">
        <f t="shared" si="0"/>
        <v>20</v>
      </c>
      <c r="B25" s="46">
        <v>21</v>
      </c>
      <c r="C25" s="16" t="s">
        <v>175</v>
      </c>
      <c r="D25" s="7">
        <v>118517</v>
      </c>
      <c r="E25" s="7">
        <v>23</v>
      </c>
      <c r="F25" s="187">
        <v>5152.913043478261</v>
      </c>
    </row>
    <row r="26" spans="1:6" ht="12" customHeight="1" x14ac:dyDescent="0.2">
      <c r="A26" s="15">
        <f t="shared" si="0"/>
        <v>21</v>
      </c>
      <c r="B26" s="46">
        <v>22</v>
      </c>
      <c r="C26" s="16" t="s">
        <v>176</v>
      </c>
      <c r="D26" s="7">
        <v>38691</v>
      </c>
      <c r="E26" s="7">
        <v>16</v>
      </c>
      <c r="F26" s="187">
        <v>2418.1875</v>
      </c>
    </row>
    <row r="27" spans="1:6" ht="12" customHeight="1" x14ac:dyDescent="0.2">
      <c r="A27" s="15">
        <f t="shared" si="0"/>
        <v>22</v>
      </c>
      <c r="B27" s="46">
        <v>23</v>
      </c>
      <c r="C27" s="16" t="s">
        <v>496</v>
      </c>
      <c r="D27" s="7">
        <v>134633</v>
      </c>
      <c r="E27" s="7">
        <v>25</v>
      </c>
      <c r="F27" s="187">
        <v>5385.32</v>
      </c>
    </row>
    <row r="28" spans="1:6" ht="12" customHeight="1" x14ac:dyDescent="0.2">
      <c r="A28" s="15">
        <f t="shared" si="0"/>
        <v>23</v>
      </c>
      <c r="B28" s="46">
        <v>24</v>
      </c>
      <c r="C28" s="16" t="s">
        <v>177</v>
      </c>
      <c r="D28" s="7">
        <v>109452</v>
      </c>
      <c r="E28" s="7">
        <v>45</v>
      </c>
      <c r="F28" s="187">
        <v>2432.2666666666669</v>
      </c>
    </row>
    <row r="29" spans="1:6" ht="12" customHeight="1" x14ac:dyDescent="0.2">
      <c r="A29" s="15">
        <f t="shared" si="0"/>
        <v>24</v>
      </c>
      <c r="B29" s="46">
        <v>25</v>
      </c>
      <c r="C29" s="16" t="s">
        <v>178</v>
      </c>
      <c r="D29" s="7">
        <v>161400</v>
      </c>
      <c r="E29" s="7">
        <v>25</v>
      </c>
      <c r="F29" s="187">
        <v>6456</v>
      </c>
    </row>
    <row r="30" spans="1:6" ht="12" customHeight="1" x14ac:dyDescent="0.2">
      <c r="A30" s="15">
        <f t="shared" si="0"/>
        <v>25</v>
      </c>
      <c r="B30" s="46">
        <v>26</v>
      </c>
      <c r="C30" s="16" t="s">
        <v>179</v>
      </c>
      <c r="D30" s="7">
        <v>60000</v>
      </c>
      <c r="E30" s="7">
        <v>12</v>
      </c>
      <c r="F30" s="187">
        <v>5000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180</v>
      </c>
      <c r="D31" s="7">
        <v>244658</v>
      </c>
      <c r="E31" s="7">
        <v>172</v>
      </c>
      <c r="F31" s="187">
        <v>1422.4302325581396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181</v>
      </c>
      <c r="D32" s="7">
        <v>136952</v>
      </c>
      <c r="E32" s="7">
        <v>34</v>
      </c>
      <c r="F32" s="187">
        <v>4028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182</v>
      </c>
      <c r="D33" s="7">
        <v>356660</v>
      </c>
      <c r="E33" s="7">
        <v>39</v>
      </c>
      <c r="F33" s="187">
        <v>9145.1282051282051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142</v>
      </c>
      <c r="D34" s="7">
        <v>329667</v>
      </c>
      <c r="E34" s="7">
        <v>106</v>
      </c>
      <c r="F34" s="187">
        <v>3110.066037735849</v>
      </c>
    </row>
    <row r="35" spans="1:6" ht="12" customHeight="1" x14ac:dyDescent="0.2">
      <c r="A35" s="15">
        <f t="shared" si="0"/>
        <v>30</v>
      </c>
      <c r="B35" s="46">
        <v>31</v>
      </c>
      <c r="C35" s="16" t="s">
        <v>183</v>
      </c>
      <c r="D35" s="7">
        <v>92000</v>
      </c>
      <c r="E35" s="7">
        <v>41</v>
      </c>
      <c r="F35" s="187">
        <v>2243.9024390243903</v>
      </c>
    </row>
    <row r="36" spans="1:6" ht="12" customHeight="1" x14ac:dyDescent="0.2">
      <c r="A36" s="15">
        <f t="shared" si="0"/>
        <v>31</v>
      </c>
      <c r="B36" s="46">
        <v>32</v>
      </c>
      <c r="C36" s="16" t="s">
        <v>488</v>
      </c>
      <c r="D36" s="7">
        <v>50201</v>
      </c>
      <c r="E36" s="7">
        <v>14</v>
      </c>
      <c r="F36" s="187">
        <v>3585.7857142857142</v>
      </c>
    </row>
    <row r="37" spans="1:6" ht="12" customHeight="1" x14ac:dyDescent="0.2">
      <c r="A37" s="15">
        <f t="shared" si="0"/>
        <v>32</v>
      </c>
      <c r="B37" s="46">
        <v>33</v>
      </c>
      <c r="C37" s="16" t="s">
        <v>184</v>
      </c>
      <c r="D37" s="7">
        <v>102290</v>
      </c>
      <c r="E37" s="7">
        <v>38</v>
      </c>
      <c r="F37" s="187">
        <v>2691.8421052631579</v>
      </c>
    </row>
    <row r="38" spans="1:6" ht="12" customHeight="1" x14ac:dyDescent="0.2">
      <c r="A38" s="15">
        <f t="shared" si="0"/>
        <v>33</v>
      </c>
      <c r="B38" s="46">
        <v>35</v>
      </c>
      <c r="C38" s="16" t="s">
        <v>497</v>
      </c>
      <c r="D38" s="7">
        <v>40000</v>
      </c>
      <c r="E38" s="7">
        <v>26</v>
      </c>
      <c r="F38" s="187">
        <v>1538.4615384615386</v>
      </c>
    </row>
    <row r="39" spans="1:6" ht="12" customHeight="1" x14ac:dyDescent="0.2">
      <c r="A39" s="15">
        <f t="shared" si="0"/>
        <v>34</v>
      </c>
      <c r="B39" s="46">
        <v>36</v>
      </c>
      <c r="C39" s="16" t="s">
        <v>397</v>
      </c>
      <c r="D39" s="7">
        <v>20583</v>
      </c>
      <c r="E39" s="7">
        <v>6</v>
      </c>
      <c r="F39" s="187">
        <v>3430.5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185</v>
      </c>
      <c r="D40" s="7">
        <v>389899</v>
      </c>
      <c r="E40" s="7">
        <v>117</v>
      </c>
      <c r="F40" s="187">
        <v>3332.4700854700855</v>
      </c>
    </row>
    <row r="41" spans="1:6" ht="12" customHeight="1" x14ac:dyDescent="0.2">
      <c r="A41" s="15">
        <f t="shared" si="0"/>
        <v>36</v>
      </c>
      <c r="B41" s="46">
        <v>38</v>
      </c>
      <c r="C41" s="16" t="s">
        <v>398</v>
      </c>
      <c r="D41" s="7">
        <v>9113</v>
      </c>
      <c r="E41" s="7">
        <v>1</v>
      </c>
      <c r="F41" s="187">
        <v>9113</v>
      </c>
    </row>
    <row r="42" spans="1:6" ht="12" customHeight="1" x14ac:dyDescent="0.2">
      <c r="A42" s="15">
        <f t="shared" si="0"/>
        <v>37</v>
      </c>
      <c r="B42" s="46">
        <v>39</v>
      </c>
      <c r="C42" s="16" t="s">
        <v>186</v>
      </c>
      <c r="D42" s="7">
        <v>29742</v>
      </c>
      <c r="E42" s="7">
        <v>17</v>
      </c>
      <c r="F42" s="187">
        <v>1749.5294117647059</v>
      </c>
    </row>
    <row r="43" spans="1:6" ht="12" customHeight="1" x14ac:dyDescent="0.2">
      <c r="A43" s="15">
        <f t="shared" si="0"/>
        <v>38</v>
      </c>
      <c r="B43" s="46">
        <v>40</v>
      </c>
      <c r="C43" s="16" t="s">
        <v>187</v>
      </c>
      <c r="D43" s="7">
        <v>100836</v>
      </c>
      <c r="E43" s="7">
        <v>33</v>
      </c>
      <c r="F43" s="187">
        <v>3055.6363636363635</v>
      </c>
    </row>
    <row r="44" spans="1:6" ht="12" customHeight="1" x14ac:dyDescent="0.2">
      <c r="A44" s="15">
        <f t="shared" si="0"/>
        <v>39</v>
      </c>
      <c r="B44" s="46">
        <v>41</v>
      </c>
      <c r="C44" s="16" t="s">
        <v>188</v>
      </c>
      <c r="D44" s="7">
        <v>24772</v>
      </c>
      <c r="E44" s="7">
        <v>39</v>
      </c>
      <c r="F44" s="187">
        <v>635.17948717948718</v>
      </c>
    </row>
    <row r="45" spans="1:6" ht="12" customHeight="1" x14ac:dyDescent="0.2">
      <c r="A45" s="15">
        <f t="shared" si="0"/>
        <v>40</v>
      </c>
      <c r="B45" s="46">
        <v>42</v>
      </c>
      <c r="C45" s="16" t="s">
        <v>399</v>
      </c>
      <c r="D45" s="7">
        <v>7421</v>
      </c>
      <c r="E45" s="7">
        <v>5</v>
      </c>
      <c r="F45" s="187">
        <v>1484.2</v>
      </c>
    </row>
    <row r="46" spans="1:6" ht="12" customHeight="1" x14ac:dyDescent="0.2">
      <c r="A46" s="15">
        <f t="shared" si="0"/>
        <v>41</v>
      </c>
      <c r="B46" s="46">
        <v>43</v>
      </c>
      <c r="C46" s="16" t="s">
        <v>400</v>
      </c>
      <c r="D46" s="7">
        <v>39882</v>
      </c>
      <c r="E46" s="7">
        <v>25</v>
      </c>
      <c r="F46" s="187">
        <v>1595.28</v>
      </c>
    </row>
    <row r="47" spans="1:6" ht="12" customHeight="1" x14ac:dyDescent="0.2">
      <c r="A47" s="15">
        <f t="shared" si="0"/>
        <v>42</v>
      </c>
      <c r="B47" s="46">
        <v>44</v>
      </c>
      <c r="C47" s="16" t="s">
        <v>189</v>
      </c>
      <c r="D47" s="7">
        <v>47056</v>
      </c>
      <c r="E47" s="7">
        <v>17</v>
      </c>
      <c r="F47" s="187">
        <v>2768</v>
      </c>
    </row>
    <row r="48" spans="1:6" ht="12" customHeight="1" x14ac:dyDescent="0.2">
      <c r="A48" s="15">
        <f t="shared" si="0"/>
        <v>43</v>
      </c>
      <c r="B48" s="46">
        <v>45</v>
      </c>
      <c r="C48" s="16" t="s">
        <v>190</v>
      </c>
      <c r="D48" s="7">
        <v>63902</v>
      </c>
      <c r="E48" s="7">
        <v>19</v>
      </c>
      <c r="F48" s="187">
        <v>3363.2631578947367</v>
      </c>
    </row>
    <row r="49" spans="1:6" ht="12" customHeight="1" x14ac:dyDescent="0.2">
      <c r="A49" s="15">
        <f t="shared" si="0"/>
        <v>44</v>
      </c>
      <c r="B49" s="46">
        <v>46</v>
      </c>
      <c r="C49" s="16" t="s">
        <v>191</v>
      </c>
      <c r="D49" s="7">
        <v>99874</v>
      </c>
      <c r="E49" s="7">
        <v>29</v>
      </c>
      <c r="F49" s="187">
        <v>3443.9310344827586</v>
      </c>
    </row>
    <row r="50" spans="1:6" ht="12" customHeight="1" x14ac:dyDescent="0.2">
      <c r="A50" s="15">
        <f t="shared" si="0"/>
        <v>45</v>
      </c>
      <c r="B50" s="46">
        <v>47</v>
      </c>
      <c r="C50" s="16" t="s">
        <v>192</v>
      </c>
      <c r="D50" s="7">
        <v>30000</v>
      </c>
      <c r="E50" s="7">
        <v>18</v>
      </c>
      <c r="F50" s="187">
        <v>1666.6666666666667</v>
      </c>
    </row>
    <row r="51" spans="1:6" ht="12" customHeight="1" x14ac:dyDescent="0.2">
      <c r="A51" s="15">
        <f t="shared" si="0"/>
        <v>46</v>
      </c>
      <c r="B51" s="46">
        <v>48</v>
      </c>
      <c r="C51" s="16" t="s">
        <v>498</v>
      </c>
      <c r="D51" s="7">
        <v>142274</v>
      </c>
      <c r="E51" s="7">
        <v>8</v>
      </c>
      <c r="F51" s="187">
        <v>17784.25</v>
      </c>
    </row>
    <row r="52" spans="1:6" ht="12" customHeight="1" x14ac:dyDescent="0.2">
      <c r="A52" s="15">
        <f t="shared" si="0"/>
        <v>47</v>
      </c>
      <c r="B52" s="46">
        <v>49</v>
      </c>
      <c r="C52" s="16" t="s">
        <v>499</v>
      </c>
      <c r="D52" s="7">
        <v>101140</v>
      </c>
      <c r="E52" s="7">
        <v>35</v>
      </c>
      <c r="F52" s="187">
        <v>2889.7142857142858</v>
      </c>
    </row>
    <row r="53" spans="1:6" ht="12" customHeight="1" x14ac:dyDescent="0.2">
      <c r="A53" s="15">
        <f t="shared" si="0"/>
        <v>48</v>
      </c>
      <c r="B53" s="46">
        <v>50</v>
      </c>
      <c r="C53" s="16" t="s">
        <v>193</v>
      </c>
      <c r="D53" s="7">
        <v>550000</v>
      </c>
      <c r="E53" s="7">
        <v>236</v>
      </c>
      <c r="F53" s="187">
        <v>2330.5084745762711</v>
      </c>
    </row>
    <row r="54" spans="1:6" ht="12" customHeight="1" x14ac:dyDescent="0.2">
      <c r="A54" s="15">
        <f t="shared" si="0"/>
        <v>49</v>
      </c>
      <c r="B54" s="46">
        <v>51</v>
      </c>
      <c r="C54" s="16" t="s">
        <v>194</v>
      </c>
      <c r="D54" s="7">
        <v>38007</v>
      </c>
      <c r="E54" s="7">
        <v>30</v>
      </c>
      <c r="F54" s="187">
        <v>1266.9000000000001</v>
      </c>
    </row>
    <row r="55" spans="1:6" ht="12" customHeight="1" x14ac:dyDescent="0.2">
      <c r="A55" s="15">
        <f t="shared" si="0"/>
        <v>50</v>
      </c>
      <c r="B55" s="46">
        <v>52</v>
      </c>
      <c r="C55" s="16" t="s">
        <v>195</v>
      </c>
      <c r="D55" s="7">
        <v>200000</v>
      </c>
      <c r="E55" s="7">
        <v>39</v>
      </c>
      <c r="F55" s="187">
        <v>5128.2051282051279</v>
      </c>
    </row>
    <row r="56" spans="1:6" ht="12" customHeight="1" x14ac:dyDescent="0.2">
      <c r="A56" s="15">
        <f t="shared" si="0"/>
        <v>51</v>
      </c>
      <c r="B56" s="46">
        <v>53</v>
      </c>
      <c r="C56" s="16" t="s">
        <v>196</v>
      </c>
      <c r="D56" s="7">
        <v>249996</v>
      </c>
      <c r="E56" s="7">
        <v>62</v>
      </c>
      <c r="F56" s="187">
        <v>4032.1935483870966</v>
      </c>
    </row>
    <row r="57" spans="1:6" ht="12" customHeight="1" x14ac:dyDescent="0.2">
      <c r="A57" s="15">
        <f t="shared" si="0"/>
        <v>52</v>
      </c>
      <c r="B57" s="46">
        <v>54</v>
      </c>
      <c r="C57" s="16" t="s">
        <v>401</v>
      </c>
      <c r="D57" s="7">
        <v>72839</v>
      </c>
      <c r="E57" s="7">
        <v>43</v>
      </c>
      <c r="F57" s="187">
        <v>1693.9302325581396</v>
      </c>
    </row>
    <row r="58" spans="1:6" ht="12" customHeight="1" x14ac:dyDescent="0.2">
      <c r="A58" s="15">
        <f t="shared" si="0"/>
        <v>53</v>
      </c>
      <c r="B58" s="46">
        <v>55</v>
      </c>
      <c r="C58" s="16" t="s">
        <v>197</v>
      </c>
      <c r="D58" s="7">
        <v>98764</v>
      </c>
      <c r="E58" s="7">
        <v>69</v>
      </c>
      <c r="F58" s="187">
        <v>1431.3623188405797</v>
      </c>
    </row>
    <row r="59" spans="1:6" ht="12" customHeight="1" x14ac:dyDescent="0.2">
      <c r="A59" s="15">
        <f t="shared" si="0"/>
        <v>54</v>
      </c>
      <c r="B59" s="46">
        <v>56</v>
      </c>
      <c r="C59" s="16" t="s">
        <v>402</v>
      </c>
      <c r="D59" s="7">
        <v>201397</v>
      </c>
      <c r="E59" s="7">
        <v>55</v>
      </c>
      <c r="F59" s="187">
        <v>3661.7636363636366</v>
      </c>
    </row>
    <row r="60" spans="1:6" ht="12" customHeight="1" x14ac:dyDescent="0.2">
      <c r="A60" s="15">
        <f t="shared" si="0"/>
        <v>55</v>
      </c>
      <c r="B60" s="46">
        <v>57</v>
      </c>
      <c r="C60" s="16" t="s">
        <v>198</v>
      </c>
      <c r="D60" s="7">
        <v>108358</v>
      </c>
      <c r="E60" s="7">
        <v>37</v>
      </c>
      <c r="F60" s="187">
        <v>2928.5945945945946</v>
      </c>
    </row>
    <row r="61" spans="1:6" ht="12" customHeight="1" x14ac:dyDescent="0.2">
      <c r="A61" s="15">
        <f t="shared" si="0"/>
        <v>56</v>
      </c>
      <c r="B61" s="46">
        <v>58</v>
      </c>
      <c r="C61" s="16" t="s">
        <v>403</v>
      </c>
      <c r="D61" s="7">
        <v>52335</v>
      </c>
      <c r="E61" s="7">
        <v>47</v>
      </c>
      <c r="F61" s="187">
        <v>1113.5106382978724</v>
      </c>
    </row>
    <row r="62" spans="1:6" ht="12" customHeight="1" x14ac:dyDescent="0.2">
      <c r="A62" s="15">
        <f t="shared" si="0"/>
        <v>57</v>
      </c>
      <c r="B62" s="46">
        <v>59</v>
      </c>
      <c r="C62" s="16" t="s">
        <v>199</v>
      </c>
      <c r="D62" s="7">
        <v>168985</v>
      </c>
      <c r="E62" s="7">
        <v>56</v>
      </c>
      <c r="F62" s="187">
        <v>3017.5892857142858</v>
      </c>
    </row>
    <row r="63" spans="1:6" ht="12" customHeight="1" x14ac:dyDescent="0.2">
      <c r="A63" s="15">
        <f t="shared" si="0"/>
        <v>58</v>
      </c>
      <c r="B63" s="46">
        <v>60</v>
      </c>
      <c r="C63" s="16" t="s">
        <v>200</v>
      </c>
      <c r="D63" s="7">
        <v>119747</v>
      </c>
      <c r="E63" s="7">
        <v>21</v>
      </c>
      <c r="F63" s="187">
        <v>5702.2380952380954</v>
      </c>
    </row>
    <row r="64" spans="1:6" ht="12" customHeight="1" x14ac:dyDescent="0.2">
      <c r="A64" s="15">
        <f t="shared" si="0"/>
        <v>59</v>
      </c>
      <c r="B64" s="46">
        <v>61</v>
      </c>
      <c r="C64" s="16" t="s">
        <v>500</v>
      </c>
      <c r="D64" s="7">
        <v>105300</v>
      </c>
      <c r="E64" s="7">
        <v>25</v>
      </c>
      <c r="F64" s="187">
        <v>4212</v>
      </c>
    </row>
    <row r="65" spans="1:6" ht="12" customHeight="1" x14ac:dyDescent="0.2">
      <c r="A65" s="15">
        <f t="shared" si="0"/>
        <v>60</v>
      </c>
      <c r="B65" s="46">
        <v>62</v>
      </c>
      <c r="C65" s="16" t="s">
        <v>404</v>
      </c>
      <c r="D65" s="7">
        <v>185554</v>
      </c>
      <c r="E65" s="7">
        <v>63</v>
      </c>
      <c r="F65" s="187">
        <v>2945.3015873015875</v>
      </c>
    </row>
    <row r="66" spans="1:6" ht="12" customHeight="1" x14ac:dyDescent="0.2">
      <c r="A66" s="15">
        <f t="shared" si="0"/>
        <v>61</v>
      </c>
      <c r="B66" s="46">
        <v>63</v>
      </c>
      <c r="C66" s="16" t="s">
        <v>501</v>
      </c>
      <c r="D66" s="7">
        <v>88507</v>
      </c>
      <c r="E66" s="7">
        <v>15</v>
      </c>
      <c r="F66" s="187">
        <v>5900.4666666666662</v>
      </c>
    </row>
    <row r="67" spans="1:6" ht="12" customHeight="1" x14ac:dyDescent="0.2">
      <c r="A67" s="15">
        <f t="shared" si="0"/>
        <v>62</v>
      </c>
      <c r="B67" s="46">
        <v>64</v>
      </c>
      <c r="C67" s="16" t="s">
        <v>201</v>
      </c>
      <c r="D67" s="7">
        <v>158242</v>
      </c>
      <c r="E67" s="7">
        <v>44</v>
      </c>
      <c r="F67" s="187">
        <v>3596.409090909091</v>
      </c>
    </row>
    <row r="68" spans="1:6" ht="12" customHeight="1" x14ac:dyDescent="0.2">
      <c r="A68" s="15">
        <f t="shared" si="0"/>
        <v>63</v>
      </c>
      <c r="B68" s="46">
        <v>65</v>
      </c>
      <c r="C68" s="16" t="s">
        <v>405</v>
      </c>
      <c r="D68" s="7">
        <v>36149</v>
      </c>
      <c r="E68" s="7">
        <v>17</v>
      </c>
      <c r="F68" s="187">
        <v>2126.4117647058824</v>
      </c>
    </row>
    <row r="69" spans="1:6" ht="12" customHeight="1" x14ac:dyDescent="0.2">
      <c r="A69" s="15">
        <f t="shared" si="0"/>
        <v>64</v>
      </c>
      <c r="B69" s="46">
        <v>66</v>
      </c>
      <c r="C69" s="16" t="s">
        <v>406</v>
      </c>
      <c r="D69" s="7">
        <v>103251</v>
      </c>
      <c r="E69" s="7">
        <v>42</v>
      </c>
      <c r="F69" s="187">
        <v>2458.3571428571427</v>
      </c>
    </row>
    <row r="70" spans="1:6" ht="12" customHeight="1" x14ac:dyDescent="0.2">
      <c r="A70" s="15">
        <f t="shared" si="0"/>
        <v>65</v>
      </c>
      <c r="B70" s="46">
        <v>67</v>
      </c>
      <c r="C70" s="16" t="s">
        <v>202</v>
      </c>
      <c r="D70" s="7">
        <v>170143</v>
      </c>
      <c r="E70" s="7">
        <v>44</v>
      </c>
      <c r="F70" s="187">
        <v>3866.8863636363635</v>
      </c>
    </row>
    <row r="71" spans="1:6" ht="12" customHeight="1" x14ac:dyDescent="0.2">
      <c r="A71" s="15">
        <f t="shared" si="0"/>
        <v>66</v>
      </c>
      <c r="B71" s="46">
        <v>68</v>
      </c>
      <c r="C71" s="16" t="s">
        <v>203</v>
      </c>
      <c r="D71" s="7">
        <v>7640</v>
      </c>
      <c r="E71" s="7">
        <v>3</v>
      </c>
      <c r="F71" s="187">
        <v>2546.6666666666665</v>
      </c>
    </row>
    <row r="72" spans="1:6" ht="12" customHeight="1" x14ac:dyDescent="0.2">
      <c r="A72" s="15">
        <f t="shared" ref="A72:A135" si="1">A71+1</f>
        <v>67</v>
      </c>
      <c r="B72" s="46">
        <v>69</v>
      </c>
      <c r="C72" s="16" t="s">
        <v>407</v>
      </c>
      <c r="D72" s="7">
        <v>88623</v>
      </c>
      <c r="E72" s="7">
        <v>47</v>
      </c>
      <c r="F72" s="187">
        <v>1885.5957446808511</v>
      </c>
    </row>
    <row r="73" spans="1:6" ht="12" customHeight="1" x14ac:dyDescent="0.2">
      <c r="A73" s="15">
        <f t="shared" si="1"/>
        <v>68</v>
      </c>
      <c r="B73" s="46">
        <v>70</v>
      </c>
      <c r="C73" s="16" t="s">
        <v>204</v>
      </c>
      <c r="D73" s="7">
        <v>175457</v>
      </c>
      <c r="E73" s="7">
        <v>35</v>
      </c>
      <c r="F73" s="187">
        <v>5013.0571428571429</v>
      </c>
    </row>
    <row r="74" spans="1:6" ht="12" customHeight="1" x14ac:dyDescent="0.2">
      <c r="A74" s="15">
        <f t="shared" si="1"/>
        <v>69</v>
      </c>
      <c r="B74" s="46">
        <v>71</v>
      </c>
      <c r="C74" s="16" t="s">
        <v>205</v>
      </c>
      <c r="D74" s="7">
        <v>99134</v>
      </c>
      <c r="E74" s="7">
        <v>22</v>
      </c>
      <c r="F74" s="187">
        <v>4506.090909090909</v>
      </c>
    </row>
    <row r="75" spans="1:6" ht="12" customHeight="1" x14ac:dyDescent="0.2">
      <c r="A75" s="15">
        <f t="shared" si="1"/>
        <v>70</v>
      </c>
      <c r="B75" s="46">
        <v>72</v>
      </c>
      <c r="C75" s="16" t="s">
        <v>408</v>
      </c>
      <c r="D75" s="7">
        <v>76932</v>
      </c>
      <c r="E75" s="7">
        <v>8</v>
      </c>
      <c r="F75" s="187">
        <v>9616.5</v>
      </c>
    </row>
    <row r="76" spans="1:6" ht="12" customHeight="1" x14ac:dyDescent="0.2">
      <c r="A76" s="15">
        <f t="shared" si="1"/>
        <v>71</v>
      </c>
      <c r="B76" s="46">
        <v>73</v>
      </c>
      <c r="C76" s="16" t="s">
        <v>206</v>
      </c>
      <c r="D76" s="7">
        <v>115913</v>
      </c>
      <c r="E76" s="7">
        <v>25</v>
      </c>
      <c r="F76" s="187">
        <v>4636.5200000000004</v>
      </c>
    </row>
    <row r="77" spans="1:6" ht="12" customHeight="1" x14ac:dyDescent="0.2">
      <c r="A77" s="15">
        <f t="shared" si="1"/>
        <v>72</v>
      </c>
      <c r="B77" s="46">
        <v>74</v>
      </c>
      <c r="C77" s="16" t="s">
        <v>409</v>
      </c>
      <c r="D77" s="7">
        <v>55300</v>
      </c>
      <c r="E77" s="7">
        <v>22</v>
      </c>
      <c r="F77" s="187">
        <v>2513.6363636363635</v>
      </c>
    </row>
    <row r="78" spans="1:6" ht="12" customHeight="1" x14ac:dyDescent="0.2">
      <c r="A78" s="15">
        <f t="shared" si="1"/>
        <v>73</v>
      </c>
      <c r="B78" s="46">
        <v>75</v>
      </c>
      <c r="C78" s="16" t="s">
        <v>410</v>
      </c>
      <c r="D78" s="7">
        <v>80000</v>
      </c>
      <c r="E78" s="7">
        <v>27</v>
      </c>
      <c r="F78" s="187">
        <v>2962.962962962963</v>
      </c>
    </row>
    <row r="79" spans="1:6" ht="12" customHeight="1" x14ac:dyDescent="0.2">
      <c r="A79" s="15">
        <f t="shared" si="1"/>
        <v>74</v>
      </c>
      <c r="B79" s="46">
        <v>76</v>
      </c>
      <c r="C79" s="16" t="s">
        <v>207</v>
      </c>
      <c r="D79" s="7">
        <v>594583</v>
      </c>
      <c r="E79" s="7">
        <v>212</v>
      </c>
      <c r="F79" s="187">
        <v>2804.6367924528304</v>
      </c>
    </row>
    <row r="80" spans="1:6" ht="12" customHeight="1" x14ac:dyDescent="0.2">
      <c r="A80" s="15">
        <f t="shared" si="1"/>
        <v>75</v>
      </c>
      <c r="B80" s="46">
        <v>77</v>
      </c>
      <c r="C80" s="16" t="s">
        <v>208</v>
      </c>
      <c r="D80" s="7">
        <v>104786</v>
      </c>
      <c r="E80" s="7">
        <v>34</v>
      </c>
      <c r="F80" s="187">
        <v>3081.9411764705883</v>
      </c>
    </row>
    <row r="81" spans="1:6" ht="12" customHeight="1" x14ac:dyDescent="0.2">
      <c r="A81" s="15">
        <f t="shared" si="1"/>
        <v>76</v>
      </c>
      <c r="B81" s="46">
        <v>78</v>
      </c>
      <c r="C81" s="16" t="s">
        <v>209</v>
      </c>
      <c r="D81" s="7">
        <v>116939</v>
      </c>
      <c r="E81" s="7">
        <v>18</v>
      </c>
      <c r="F81" s="187">
        <v>6496.6111111111113</v>
      </c>
    </row>
    <row r="82" spans="1:6" ht="12" customHeight="1" x14ac:dyDescent="0.2">
      <c r="A82" s="15">
        <f t="shared" si="1"/>
        <v>77</v>
      </c>
      <c r="B82" s="46">
        <v>79</v>
      </c>
      <c r="C82" s="16" t="s">
        <v>411</v>
      </c>
      <c r="D82" s="7">
        <v>23770</v>
      </c>
      <c r="E82" s="7">
        <v>8</v>
      </c>
      <c r="F82" s="187">
        <v>2971.25</v>
      </c>
    </row>
    <row r="83" spans="1:6" ht="12" customHeight="1" x14ac:dyDescent="0.2">
      <c r="A83" s="15">
        <f t="shared" si="1"/>
        <v>78</v>
      </c>
      <c r="B83" s="46">
        <v>80</v>
      </c>
      <c r="C83" s="16" t="s">
        <v>412</v>
      </c>
      <c r="D83" s="7">
        <v>72821</v>
      </c>
      <c r="E83" s="7">
        <v>12</v>
      </c>
      <c r="F83" s="187">
        <v>6068.416666666667</v>
      </c>
    </row>
    <row r="84" spans="1:6" ht="12" customHeight="1" x14ac:dyDescent="0.2">
      <c r="A84" s="15">
        <f t="shared" si="1"/>
        <v>79</v>
      </c>
      <c r="B84" s="46">
        <v>81</v>
      </c>
      <c r="C84" s="16" t="s">
        <v>210</v>
      </c>
      <c r="D84" s="7">
        <v>199742</v>
      </c>
      <c r="E84" s="7">
        <v>34</v>
      </c>
      <c r="F84" s="187">
        <v>5874.7647058823532</v>
      </c>
    </row>
    <row r="85" spans="1:6" ht="12" customHeight="1" x14ac:dyDescent="0.2">
      <c r="A85" s="15">
        <f t="shared" si="1"/>
        <v>80</v>
      </c>
      <c r="B85" s="46">
        <v>82</v>
      </c>
      <c r="C85" s="16" t="s">
        <v>211</v>
      </c>
      <c r="D85" s="7">
        <v>43044</v>
      </c>
      <c r="E85" s="7">
        <v>9</v>
      </c>
      <c r="F85" s="187">
        <v>4782.666666666667</v>
      </c>
    </row>
    <row r="86" spans="1:6" ht="12" customHeight="1" x14ac:dyDescent="0.2">
      <c r="A86" s="15">
        <f t="shared" si="1"/>
        <v>81</v>
      </c>
      <c r="B86" s="46">
        <v>83</v>
      </c>
      <c r="C86" s="16" t="s">
        <v>143</v>
      </c>
      <c r="D86" s="7">
        <v>140000</v>
      </c>
      <c r="E86" s="7">
        <v>22</v>
      </c>
      <c r="F86" s="187">
        <v>6363.636363636364</v>
      </c>
    </row>
    <row r="87" spans="1:6" ht="12" customHeight="1" x14ac:dyDescent="0.2">
      <c r="A87" s="15">
        <f t="shared" si="1"/>
        <v>82</v>
      </c>
      <c r="B87" s="46">
        <v>84</v>
      </c>
      <c r="C87" s="16" t="s">
        <v>489</v>
      </c>
      <c r="D87" s="7">
        <v>65775</v>
      </c>
      <c r="E87" s="7">
        <v>16</v>
      </c>
      <c r="F87" s="187">
        <v>4110.9375</v>
      </c>
    </row>
    <row r="88" spans="1:6" ht="12" customHeight="1" x14ac:dyDescent="0.2">
      <c r="A88" s="15">
        <f t="shared" si="1"/>
        <v>83</v>
      </c>
      <c r="B88" s="46">
        <v>85</v>
      </c>
      <c r="C88" s="16" t="s">
        <v>502</v>
      </c>
      <c r="D88" s="7">
        <v>95333</v>
      </c>
      <c r="E88" s="7">
        <v>30</v>
      </c>
      <c r="F88" s="187">
        <v>3177.7666666666669</v>
      </c>
    </row>
    <row r="89" spans="1:6" ht="12" customHeight="1" x14ac:dyDescent="0.2">
      <c r="A89" s="15">
        <f t="shared" si="1"/>
        <v>84</v>
      </c>
      <c r="B89" s="46">
        <v>86</v>
      </c>
      <c r="C89" s="16" t="s">
        <v>503</v>
      </c>
      <c r="D89" s="7">
        <v>49019</v>
      </c>
      <c r="E89" s="7">
        <v>24</v>
      </c>
      <c r="F89" s="187">
        <v>2042.4583333333333</v>
      </c>
    </row>
    <row r="90" spans="1:6" ht="12" customHeight="1" x14ac:dyDescent="0.2">
      <c r="A90" s="15">
        <f t="shared" si="1"/>
        <v>85</v>
      </c>
      <c r="B90" s="46">
        <v>87</v>
      </c>
      <c r="C90" s="16" t="s">
        <v>212</v>
      </c>
      <c r="D90" s="7">
        <v>48464</v>
      </c>
      <c r="E90" s="7">
        <v>7</v>
      </c>
      <c r="F90" s="187">
        <v>6923.4285714285716</v>
      </c>
    </row>
    <row r="91" spans="1:6" ht="12" customHeight="1" x14ac:dyDescent="0.2">
      <c r="A91" s="15">
        <f t="shared" si="1"/>
        <v>86</v>
      </c>
      <c r="B91" s="46">
        <v>88</v>
      </c>
      <c r="C91" s="16" t="s">
        <v>413</v>
      </c>
      <c r="D91" s="7">
        <v>107756</v>
      </c>
      <c r="E91" s="7">
        <v>21</v>
      </c>
      <c r="F91" s="187">
        <v>5131.2380952380954</v>
      </c>
    </row>
    <row r="92" spans="1:6" ht="12" customHeight="1" x14ac:dyDescent="0.2">
      <c r="A92" s="15">
        <f t="shared" si="1"/>
        <v>87</v>
      </c>
      <c r="B92" s="46">
        <v>89</v>
      </c>
      <c r="C92" s="16" t="s">
        <v>213</v>
      </c>
      <c r="D92" s="7">
        <v>141491</v>
      </c>
      <c r="E92" s="7">
        <v>30</v>
      </c>
      <c r="F92" s="187">
        <v>4716.3666666666668</v>
      </c>
    </row>
    <row r="93" spans="1:6" ht="12" customHeight="1" x14ac:dyDescent="0.2">
      <c r="A93" s="15">
        <f t="shared" si="1"/>
        <v>88</v>
      </c>
      <c r="B93" s="46">
        <v>90</v>
      </c>
      <c r="C93" s="16" t="s">
        <v>214</v>
      </c>
      <c r="D93" s="7">
        <v>198935</v>
      </c>
      <c r="E93" s="7">
        <v>55</v>
      </c>
      <c r="F93" s="187">
        <v>3617</v>
      </c>
    </row>
    <row r="94" spans="1:6" ht="12" customHeight="1" x14ac:dyDescent="0.2">
      <c r="A94" s="15">
        <f t="shared" si="1"/>
        <v>89</v>
      </c>
      <c r="B94" s="46">
        <v>91</v>
      </c>
      <c r="C94" s="16" t="s">
        <v>215</v>
      </c>
      <c r="D94" s="7">
        <v>146990</v>
      </c>
      <c r="E94" s="7">
        <v>17</v>
      </c>
      <c r="F94" s="187">
        <v>8646.4705882352937</v>
      </c>
    </row>
    <row r="95" spans="1:6" ht="12" customHeight="1" x14ac:dyDescent="0.2">
      <c r="A95" s="15">
        <f t="shared" si="1"/>
        <v>90</v>
      </c>
      <c r="B95" s="46">
        <v>92</v>
      </c>
      <c r="C95" s="16" t="s">
        <v>216</v>
      </c>
      <c r="D95" s="7">
        <v>208459</v>
      </c>
      <c r="E95" s="7">
        <v>50</v>
      </c>
      <c r="F95" s="187">
        <v>4169.18</v>
      </c>
    </row>
    <row r="96" spans="1:6" ht="12" customHeight="1" x14ac:dyDescent="0.2">
      <c r="A96" s="15">
        <f t="shared" si="1"/>
        <v>91</v>
      </c>
      <c r="B96" s="46">
        <v>93</v>
      </c>
      <c r="C96" s="16" t="s">
        <v>414</v>
      </c>
      <c r="D96" s="7">
        <v>51300</v>
      </c>
      <c r="E96" s="7">
        <v>2</v>
      </c>
      <c r="F96" s="187">
        <v>25650</v>
      </c>
    </row>
    <row r="97" spans="1:6" ht="12" customHeight="1" x14ac:dyDescent="0.2">
      <c r="A97" s="15">
        <f t="shared" si="1"/>
        <v>92</v>
      </c>
      <c r="B97" s="46">
        <v>94</v>
      </c>
      <c r="C97" s="16" t="s">
        <v>490</v>
      </c>
      <c r="D97" s="7">
        <v>233167</v>
      </c>
      <c r="E97" s="7">
        <v>95</v>
      </c>
      <c r="F97" s="187">
        <v>2454.3894736842103</v>
      </c>
    </row>
    <row r="98" spans="1:6" ht="12" customHeight="1" x14ac:dyDescent="0.2">
      <c r="A98" s="15">
        <f t="shared" si="1"/>
        <v>93</v>
      </c>
      <c r="B98" s="46">
        <v>95</v>
      </c>
      <c r="C98" s="16" t="s">
        <v>504</v>
      </c>
      <c r="D98" s="7">
        <v>77150</v>
      </c>
      <c r="E98" s="7">
        <v>36</v>
      </c>
      <c r="F98" s="187">
        <v>2143.0555555555557</v>
      </c>
    </row>
    <row r="99" spans="1:6" ht="12" customHeight="1" x14ac:dyDescent="0.2">
      <c r="A99" s="15">
        <f t="shared" si="1"/>
        <v>94</v>
      </c>
      <c r="B99" s="46">
        <v>96</v>
      </c>
      <c r="C99" s="16" t="s">
        <v>217</v>
      </c>
      <c r="D99" s="7">
        <v>28904</v>
      </c>
      <c r="E99" s="7">
        <v>9</v>
      </c>
      <c r="F99" s="187">
        <v>3211.5555555555557</v>
      </c>
    </row>
    <row r="100" spans="1:6" ht="12" customHeight="1" x14ac:dyDescent="0.2">
      <c r="A100" s="15">
        <f t="shared" si="1"/>
        <v>95</v>
      </c>
      <c r="B100" s="46">
        <v>97</v>
      </c>
      <c r="C100" s="16" t="s">
        <v>218</v>
      </c>
      <c r="D100" s="7">
        <v>29372</v>
      </c>
      <c r="E100" s="7">
        <v>12</v>
      </c>
      <c r="F100" s="187">
        <v>2447.6666666666665</v>
      </c>
    </row>
    <row r="101" spans="1:6" ht="12" customHeight="1" x14ac:dyDescent="0.2">
      <c r="A101" s="15">
        <f t="shared" si="1"/>
        <v>96</v>
      </c>
      <c r="B101" s="46">
        <v>98</v>
      </c>
      <c r="C101" s="16" t="s">
        <v>219</v>
      </c>
      <c r="D101" s="7">
        <v>48847</v>
      </c>
      <c r="E101" s="7">
        <v>9</v>
      </c>
      <c r="F101" s="187">
        <v>5427.4444444444443</v>
      </c>
    </row>
    <row r="102" spans="1:6" ht="12" customHeight="1" x14ac:dyDescent="0.2">
      <c r="A102" s="15">
        <f t="shared" si="1"/>
        <v>97</v>
      </c>
      <c r="B102" s="46">
        <v>99</v>
      </c>
      <c r="C102" s="16" t="s">
        <v>220</v>
      </c>
      <c r="D102" s="7">
        <v>119901</v>
      </c>
      <c r="E102" s="7">
        <v>91</v>
      </c>
      <c r="F102" s="187">
        <v>1317.5934065934066</v>
      </c>
    </row>
    <row r="103" spans="1:6" ht="12" customHeight="1" x14ac:dyDescent="0.2">
      <c r="A103" s="15">
        <f t="shared" si="1"/>
        <v>98</v>
      </c>
      <c r="B103" s="46">
        <v>100</v>
      </c>
      <c r="C103" s="16" t="s">
        <v>221</v>
      </c>
      <c r="D103" s="7">
        <v>232649</v>
      </c>
      <c r="E103" s="7">
        <v>51</v>
      </c>
      <c r="F103" s="187">
        <v>4561.7450980392159</v>
      </c>
    </row>
    <row r="104" spans="1:6" ht="12" customHeight="1" x14ac:dyDescent="0.2">
      <c r="A104" s="15">
        <f t="shared" si="1"/>
        <v>99</v>
      </c>
      <c r="B104" s="46">
        <v>101</v>
      </c>
      <c r="C104" s="16" t="s">
        <v>415</v>
      </c>
      <c r="D104" s="7">
        <v>12612</v>
      </c>
      <c r="E104" s="7">
        <v>8</v>
      </c>
      <c r="F104" s="187">
        <v>1576.5</v>
      </c>
    </row>
    <row r="105" spans="1:6" ht="12" customHeight="1" x14ac:dyDescent="0.2">
      <c r="A105" s="15">
        <f t="shared" si="1"/>
        <v>100</v>
      </c>
      <c r="B105" s="46">
        <v>102</v>
      </c>
      <c r="C105" s="16" t="s">
        <v>222</v>
      </c>
      <c r="D105" s="7">
        <v>124503</v>
      </c>
      <c r="E105" s="7">
        <v>21</v>
      </c>
      <c r="F105" s="187">
        <v>5928.7142857142853</v>
      </c>
    </row>
    <row r="106" spans="1:6" ht="12" customHeight="1" x14ac:dyDescent="0.2">
      <c r="A106" s="15">
        <f t="shared" si="1"/>
        <v>101</v>
      </c>
      <c r="B106" s="46">
        <v>103</v>
      </c>
      <c r="C106" s="16" t="s">
        <v>223</v>
      </c>
      <c r="D106" s="7">
        <v>102060</v>
      </c>
      <c r="E106" s="7">
        <v>25</v>
      </c>
      <c r="F106" s="187">
        <v>4082.4</v>
      </c>
    </row>
    <row r="107" spans="1:6" ht="12" customHeight="1" x14ac:dyDescent="0.2">
      <c r="A107" s="15">
        <f t="shared" si="1"/>
        <v>102</v>
      </c>
      <c r="B107" s="46">
        <v>105</v>
      </c>
      <c r="C107" s="16" t="s">
        <v>225</v>
      </c>
      <c r="D107" s="7">
        <v>40921</v>
      </c>
      <c r="E107" s="7">
        <v>14</v>
      </c>
      <c r="F107" s="187">
        <v>2922.9285714285716</v>
      </c>
    </row>
    <row r="108" spans="1:6" ht="12" customHeight="1" x14ac:dyDescent="0.2">
      <c r="A108" s="15">
        <f t="shared" si="1"/>
        <v>103</v>
      </c>
      <c r="B108" s="46">
        <v>106</v>
      </c>
      <c r="C108" s="16" t="s">
        <v>226</v>
      </c>
      <c r="D108" s="7">
        <v>188623</v>
      </c>
      <c r="E108" s="7">
        <v>21</v>
      </c>
      <c r="F108" s="187">
        <v>8982.0476190476184</v>
      </c>
    </row>
    <row r="109" spans="1:6" ht="12" customHeight="1" x14ac:dyDescent="0.2">
      <c r="A109" s="15">
        <f t="shared" si="1"/>
        <v>104</v>
      </c>
      <c r="B109" s="46">
        <v>107</v>
      </c>
      <c r="C109" s="16" t="s">
        <v>227</v>
      </c>
      <c r="D109" s="7">
        <v>11845</v>
      </c>
      <c r="E109" s="7">
        <v>8</v>
      </c>
      <c r="F109" s="187">
        <v>1480.625</v>
      </c>
    </row>
    <row r="110" spans="1:6" ht="12" customHeight="1" x14ac:dyDescent="0.2">
      <c r="A110" s="15">
        <f t="shared" si="1"/>
        <v>105</v>
      </c>
      <c r="B110" s="46">
        <v>108</v>
      </c>
      <c r="C110" s="16" t="s">
        <v>228</v>
      </c>
      <c r="D110" s="7">
        <v>444717</v>
      </c>
      <c r="E110" s="7">
        <v>57</v>
      </c>
      <c r="F110" s="187">
        <v>7802.0526315789475</v>
      </c>
    </row>
    <row r="111" spans="1:6" ht="12" customHeight="1" x14ac:dyDescent="0.2">
      <c r="A111" s="15">
        <f t="shared" si="1"/>
        <v>106</v>
      </c>
      <c r="B111" s="46">
        <v>109</v>
      </c>
      <c r="C111" s="16" t="s">
        <v>416</v>
      </c>
      <c r="D111" s="7">
        <v>40000</v>
      </c>
      <c r="E111" s="7">
        <v>6</v>
      </c>
      <c r="F111" s="187">
        <v>6666.666666666667</v>
      </c>
    </row>
    <row r="112" spans="1:6" ht="12" customHeight="1" x14ac:dyDescent="0.2">
      <c r="A112" s="15">
        <f t="shared" si="1"/>
        <v>107</v>
      </c>
      <c r="B112" s="46">
        <v>110</v>
      </c>
      <c r="C112" s="16" t="s">
        <v>417</v>
      </c>
      <c r="D112" s="7">
        <v>44974</v>
      </c>
      <c r="E112" s="7">
        <v>6</v>
      </c>
      <c r="F112" s="187">
        <v>7495.666666666667</v>
      </c>
    </row>
    <row r="113" spans="1:6" ht="12" customHeight="1" x14ac:dyDescent="0.2">
      <c r="A113" s="15">
        <f t="shared" si="1"/>
        <v>108</v>
      </c>
      <c r="B113" s="46">
        <v>111</v>
      </c>
      <c r="C113" s="16" t="s">
        <v>229</v>
      </c>
      <c r="D113" s="7">
        <v>122227</v>
      </c>
      <c r="E113" s="7">
        <v>58</v>
      </c>
      <c r="F113" s="187">
        <v>2107.3620689655172</v>
      </c>
    </row>
    <row r="114" spans="1:6" ht="12" customHeight="1" x14ac:dyDescent="0.2">
      <c r="A114" s="15">
        <f t="shared" si="1"/>
        <v>109</v>
      </c>
      <c r="B114" s="46">
        <v>112</v>
      </c>
      <c r="C114" s="16" t="s">
        <v>230</v>
      </c>
      <c r="D114" s="7">
        <v>80000</v>
      </c>
      <c r="E114" s="7">
        <v>22</v>
      </c>
      <c r="F114" s="187">
        <v>3636.3636363636365</v>
      </c>
    </row>
    <row r="115" spans="1:6" ht="12" customHeight="1" x14ac:dyDescent="0.2">
      <c r="A115" s="15">
        <f t="shared" si="1"/>
        <v>110</v>
      </c>
      <c r="B115" s="46">
        <v>113</v>
      </c>
      <c r="C115" s="16" t="s">
        <v>231</v>
      </c>
      <c r="D115" s="7">
        <v>1471040</v>
      </c>
      <c r="E115" s="7">
        <v>502</v>
      </c>
      <c r="F115" s="187">
        <v>2930.3585657370518</v>
      </c>
    </row>
    <row r="116" spans="1:6" ht="12" customHeight="1" x14ac:dyDescent="0.2">
      <c r="A116" s="15">
        <f t="shared" si="1"/>
        <v>111</v>
      </c>
      <c r="B116" s="46">
        <v>114</v>
      </c>
      <c r="C116" s="16" t="s">
        <v>232</v>
      </c>
      <c r="D116" s="7">
        <v>47182</v>
      </c>
      <c r="E116" s="7">
        <v>9</v>
      </c>
      <c r="F116" s="187">
        <v>5242.4444444444443</v>
      </c>
    </row>
    <row r="117" spans="1:6" ht="12" customHeight="1" x14ac:dyDescent="0.2">
      <c r="A117" s="15">
        <f t="shared" si="1"/>
        <v>112</v>
      </c>
      <c r="B117" s="46">
        <v>115</v>
      </c>
      <c r="C117" s="16" t="s">
        <v>233</v>
      </c>
      <c r="D117" s="7">
        <v>93919</v>
      </c>
      <c r="E117" s="7">
        <v>41</v>
      </c>
      <c r="F117" s="187">
        <v>2290.7073170731705</v>
      </c>
    </row>
    <row r="118" spans="1:6" ht="12" customHeight="1" x14ac:dyDescent="0.2">
      <c r="A118" s="15">
        <f t="shared" si="1"/>
        <v>113</v>
      </c>
      <c r="B118" s="46">
        <v>116</v>
      </c>
      <c r="C118" s="16" t="s">
        <v>234</v>
      </c>
      <c r="D118" s="7">
        <v>198998</v>
      </c>
      <c r="E118" s="7">
        <v>57</v>
      </c>
      <c r="F118" s="187">
        <v>3491.1929824561403</v>
      </c>
    </row>
    <row r="119" spans="1:6" ht="12" customHeight="1" x14ac:dyDescent="0.2">
      <c r="A119" s="15">
        <f t="shared" si="1"/>
        <v>114</v>
      </c>
      <c r="B119" s="46">
        <v>117</v>
      </c>
      <c r="C119" s="16" t="s">
        <v>418</v>
      </c>
      <c r="D119" s="7">
        <v>85490</v>
      </c>
      <c r="E119" s="7">
        <v>60</v>
      </c>
      <c r="F119" s="187">
        <v>1424.8333333333333</v>
      </c>
    </row>
    <row r="120" spans="1:6" ht="12" customHeight="1" x14ac:dyDescent="0.2">
      <c r="A120" s="15">
        <f t="shared" si="1"/>
        <v>115</v>
      </c>
      <c r="B120" s="46">
        <v>118</v>
      </c>
      <c r="C120" s="16" t="s">
        <v>144</v>
      </c>
      <c r="D120" s="7">
        <v>199922</v>
      </c>
      <c r="E120" s="7">
        <v>60</v>
      </c>
      <c r="F120" s="187">
        <v>3332.0333333333333</v>
      </c>
    </row>
    <row r="121" spans="1:6" ht="12" customHeight="1" x14ac:dyDescent="0.2">
      <c r="A121" s="15">
        <f t="shared" si="1"/>
        <v>116</v>
      </c>
      <c r="B121" s="46">
        <v>119</v>
      </c>
      <c r="C121" s="16" t="s">
        <v>419</v>
      </c>
      <c r="D121" s="7">
        <v>53464</v>
      </c>
      <c r="E121" s="7">
        <v>26</v>
      </c>
      <c r="F121" s="187">
        <v>2056.3076923076924</v>
      </c>
    </row>
    <row r="122" spans="1:6" ht="12" customHeight="1" x14ac:dyDescent="0.2">
      <c r="A122" s="15">
        <f t="shared" si="1"/>
        <v>117</v>
      </c>
      <c r="B122" s="46">
        <v>120</v>
      </c>
      <c r="C122" s="16" t="s">
        <v>235</v>
      </c>
      <c r="D122" s="7">
        <v>410413</v>
      </c>
      <c r="E122" s="7">
        <v>179</v>
      </c>
      <c r="F122" s="187">
        <v>2292.8100558659216</v>
      </c>
    </row>
    <row r="123" spans="1:6" ht="12" customHeight="1" x14ac:dyDescent="0.2">
      <c r="A123" s="15">
        <f t="shared" si="1"/>
        <v>118</v>
      </c>
      <c r="B123" s="46">
        <v>121</v>
      </c>
      <c r="C123" s="16" t="s">
        <v>236</v>
      </c>
      <c r="D123" s="7">
        <v>759619</v>
      </c>
      <c r="E123" s="7">
        <v>117</v>
      </c>
      <c r="F123" s="187">
        <v>6492.4700854700859</v>
      </c>
    </row>
    <row r="124" spans="1:6" ht="12" customHeight="1" x14ac:dyDescent="0.2">
      <c r="A124" s="15">
        <f t="shared" si="1"/>
        <v>119</v>
      </c>
      <c r="B124" s="46">
        <v>122</v>
      </c>
      <c r="C124" s="16" t="s">
        <v>237</v>
      </c>
      <c r="D124" s="7">
        <v>142101</v>
      </c>
      <c r="E124" s="7">
        <v>71</v>
      </c>
      <c r="F124" s="187">
        <v>2001.4225352112676</v>
      </c>
    </row>
    <row r="125" spans="1:6" ht="12" customHeight="1" x14ac:dyDescent="0.2">
      <c r="A125" s="15">
        <f t="shared" si="1"/>
        <v>120</v>
      </c>
      <c r="B125" s="46">
        <v>123</v>
      </c>
      <c r="C125" s="16" t="s">
        <v>420</v>
      </c>
      <c r="D125" s="7">
        <v>73550</v>
      </c>
      <c r="E125" s="7">
        <v>16</v>
      </c>
      <c r="F125" s="187">
        <v>4596.875</v>
      </c>
    </row>
    <row r="126" spans="1:6" ht="12" customHeight="1" x14ac:dyDescent="0.2">
      <c r="A126" s="15">
        <f t="shared" si="1"/>
        <v>121</v>
      </c>
      <c r="B126" s="46">
        <v>124</v>
      </c>
      <c r="C126" s="16" t="s">
        <v>238</v>
      </c>
      <c r="D126" s="7">
        <v>322987</v>
      </c>
      <c r="E126" s="7">
        <v>205</v>
      </c>
      <c r="F126" s="187">
        <v>1575.5463414634146</v>
      </c>
    </row>
    <row r="127" spans="1:6" ht="12" customHeight="1" x14ac:dyDescent="0.2">
      <c r="A127" s="15">
        <f t="shared" si="1"/>
        <v>122</v>
      </c>
      <c r="B127" s="46">
        <v>125</v>
      </c>
      <c r="C127" s="16" t="s">
        <v>239</v>
      </c>
      <c r="D127" s="7">
        <v>230000</v>
      </c>
      <c r="E127" s="7">
        <v>70</v>
      </c>
      <c r="F127" s="187">
        <v>3285.7142857142858</v>
      </c>
    </row>
    <row r="128" spans="1:6" ht="12" customHeight="1" x14ac:dyDescent="0.2">
      <c r="A128" s="15">
        <f t="shared" si="1"/>
        <v>123</v>
      </c>
      <c r="B128" s="46">
        <v>126</v>
      </c>
      <c r="C128" s="16" t="s">
        <v>505</v>
      </c>
      <c r="D128" s="7">
        <v>179702</v>
      </c>
      <c r="E128" s="7">
        <v>83</v>
      </c>
      <c r="F128" s="187">
        <v>2165.0843373493976</v>
      </c>
    </row>
    <row r="129" spans="1:6" ht="12" customHeight="1" x14ac:dyDescent="0.2">
      <c r="A129" s="15">
        <f t="shared" si="1"/>
        <v>124</v>
      </c>
      <c r="B129" s="46">
        <v>127</v>
      </c>
      <c r="C129" s="16" t="s">
        <v>240</v>
      </c>
      <c r="D129" s="7">
        <v>148426</v>
      </c>
      <c r="E129" s="7">
        <v>27</v>
      </c>
      <c r="F129" s="187">
        <v>5497.2592592592591</v>
      </c>
    </row>
    <row r="130" spans="1:6" ht="12" customHeight="1" x14ac:dyDescent="0.2">
      <c r="A130" s="15">
        <f t="shared" si="1"/>
        <v>125</v>
      </c>
      <c r="B130" s="46">
        <v>128</v>
      </c>
      <c r="C130" s="16" t="s">
        <v>241</v>
      </c>
      <c r="D130" s="7">
        <v>129970</v>
      </c>
      <c r="E130" s="7">
        <v>44</v>
      </c>
      <c r="F130" s="187">
        <v>2953.8636363636365</v>
      </c>
    </row>
    <row r="131" spans="1:6" ht="12" customHeight="1" x14ac:dyDescent="0.2">
      <c r="A131" s="15">
        <f t="shared" si="1"/>
        <v>126</v>
      </c>
      <c r="B131" s="46">
        <v>129</v>
      </c>
      <c r="C131" s="16" t="s">
        <v>421</v>
      </c>
      <c r="D131" s="7">
        <v>139606</v>
      </c>
      <c r="E131" s="7">
        <v>29</v>
      </c>
      <c r="F131" s="187">
        <v>4814</v>
      </c>
    </row>
    <row r="132" spans="1:6" ht="12" customHeight="1" x14ac:dyDescent="0.2">
      <c r="A132" s="15">
        <f t="shared" si="1"/>
        <v>127</v>
      </c>
      <c r="B132" s="46">
        <v>130</v>
      </c>
      <c r="C132" s="16" t="s">
        <v>422</v>
      </c>
      <c r="D132" s="7">
        <v>186487</v>
      </c>
      <c r="E132" s="7">
        <v>80</v>
      </c>
      <c r="F132" s="187">
        <v>2331.0875000000001</v>
      </c>
    </row>
    <row r="133" spans="1:6" ht="12" customHeight="1" x14ac:dyDescent="0.2">
      <c r="A133" s="15">
        <f t="shared" si="1"/>
        <v>128</v>
      </c>
      <c r="B133" s="46">
        <v>131</v>
      </c>
      <c r="C133" s="16" t="s">
        <v>242</v>
      </c>
      <c r="D133" s="7">
        <v>107500</v>
      </c>
      <c r="E133" s="7">
        <v>34</v>
      </c>
      <c r="F133" s="187">
        <v>3161.7647058823532</v>
      </c>
    </row>
    <row r="134" spans="1:6" ht="12" customHeight="1" x14ac:dyDescent="0.2">
      <c r="A134" s="15">
        <f t="shared" si="1"/>
        <v>129</v>
      </c>
      <c r="B134" s="46">
        <v>132</v>
      </c>
      <c r="C134" s="16" t="s">
        <v>423</v>
      </c>
      <c r="D134" s="7">
        <v>48546</v>
      </c>
      <c r="E134" s="7">
        <v>24</v>
      </c>
      <c r="F134" s="187">
        <v>2022.75</v>
      </c>
    </row>
    <row r="135" spans="1:6" ht="12" customHeight="1" x14ac:dyDescent="0.2">
      <c r="A135" s="15">
        <f t="shared" si="1"/>
        <v>130</v>
      </c>
      <c r="B135" s="46">
        <v>133</v>
      </c>
      <c r="C135" s="16" t="s">
        <v>145</v>
      </c>
      <c r="D135" s="7">
        <v>261508</v>
      </c>
      <c r="E135" s="7">
        <v>113</v>
      </c>
      <c r="F135" s="187">
        <v>2314.2300884955753</v>
      </c>
    </row>
    <row r="136" spans="1:6" ht="12" customHeight="1" x14ac:dyDescent="0.2">
      <c r="A136" s="15">
        <f t="shared" ref="A136:A199" si="2">A135+1</f>
        <v>131</v>
      </c>
      <c r="B136" s="46">
        <v>134</v>
      </c>
      <c r="C136" s="16" t="s">
        <v>243</v>
      </c>
      <c r="D136" s="7">
        <v>209112</v>
      </c>
      <c r="E136" s="7">
        <v>44</v>
      </c>
      <c r="F136" s="187">
        <v>4752.545454545455</v>
      </c>
    </row>
    <row r="137" spans="1:6" ht="12" customHeight="1" x14ac:dyDescent="0.2">
      <c r="A137" s="15">
        <f t="shared" si="2"/>
        <v>132</v>
      </c>
      <c r="B137" s="46">
        <v>135</v>
      </c>
      <c r="C137" s="16" t="s">
        <v>146</v>
      </c>
      <c r="D137" s="7">
        <v>2068570</v>
      </c>
      <c r="E137" s="7">
        <v>902</v>
      </c>
      <c r="F137" s="187">
        <v>2293.3148558758317</v>
      </c>
    </row>
    <row r="138" spans="1:6" ht="12" customHeight="1" x14ac:dyDescent="0.2">
      <c r="A138" s="15">
        <f t="shared" si="2"/>
        <v>133</v>
      </c>
      <c r="B138" s="46">
        <v>136</v>
      </c>
      <c r="C138" s="16" t="s">
        <v>244</v>
      </c>
      <c r="D138" s="7">
        <v>149116</v>
      </c>
      <c r="E138" s="7">
        <v>46</v>
      </c>
      <c r="F138" s="187">
        <v>3241.6521739130435</v>
      </c>
    </row>
    <row r="139" spans="1:6" ht="12" customHeight="1" x14ac:dyDescent="0.2">
      <c r="A139" s="15">
        <f t="shared" si="2"/>
        <v>134</v>
      </c>
      <c r="B139" s="46">
        <v>137</v>
      </c>
      <c r="C139" s="16" t="s">
        <v>245</v>
      </c>
      <c r="D139" s="7">
        <v>144443</v>
      </c>
      <c r="E139" s="7">
        <v>18</v>
      </c>
      <c r="F139" s="187">
        <v>8024.6111111111113</v>
      </c>
    </row>
    <row r="140" spans="1:6" ht="12" customHeight="1" x14ac:dyDescent="0.2">
      <c r="A140" s="15">
        <f t="shared" si="2"/>
        <v>135</v>
      </c>
      <c r="B140" s="46">
        <v>138</v>
      </c>
      <c r="C140" s="16" t="s">
        <v>506</v>
      </c>
      <c r="D140" s="7">
        <v>34006</v>
      </c>
      <c r="E140" s="7">
        <v>6</v>
      </c>
      <c r="F140" s="187">
        <v>5667.666666666667</v>
      </c>
    </row>
    <row r="141" spans="1:6" ht="12" customHeight="1" x14ac:dyDescent="0.2">
      <c r="A141" s="15">
        <f t="shared" si="2"/>
        <v>136</v>
      </c>
      <c r="B141" s="46">
        <v>139</v>
      </c>
      <c r="C141" s="16" t="s">
        <v>246</v>
      </c>
      <c r="D141" s="7">
        <v>95325</v>
      </c>
      <c r="E141" s="7">
        <v>26</v>
      </c>
      <c r="F141" s="187">
        <v>3666.3461538461538</v>
      </c>
    </row>
    <row r="142" spans="1:6" ht="12" customHeight="1" x14ac:dyDescent="0.2">
      <c r="A142" s="15">
        <f t="shared" si="2"/>
        <v>137</v>
      </c>
      <c r="B142" s="46">
        <v>140</v>
      </c>
      <c r="C142" s="16" t="s">
        <v>247</v>
      </c>
      <c r="D142" s="7">
        <v>130000</v>
      </c>
      <c r="E142" s="7">
        <v>25</v>
      </c>
      <c r="F142" s="187">
        <v>5200</v>
      </c>
    </row>
    <row r="143" spans="1:6" ht="12" customHeight="1" x14ac:dyDescent="0.2">
      <c r="A143" s="15">
        <f t="shared" si="2"/>
        <v>138</v>
      </c>
      <c r="B143" s="46">
        <v>141</v>
      </c>
      <c r="C143" s="16" t="s">
        <v>424</v>
      </c>
      <c r="D143" s="7">
        <v>87959</v>
      </c>
      <c r="E143" s="7">
        <v>23</v>
      </c>
      <c r="F143" s="187">
        <v>3824.304347826087</v>
      </c>
    </row>
    <row r="144" spans="1:6" ht="12" customHeight="1" x14ac:dyDescent="0.2">
      <c r="A144" s="15">
        <f t="shared" si="2"/>
        <v>139</v>
      </c>
      <c r="B144" s="46">
        <v>142</v>
      </c>
      <c r="C144" s="16" t="s">
        <v>248</v>
      </c>
      <c r="D144" s="7">
        <v>61431</v>
      </c>
      <c r="E144" s="7">
        <v>20</v>
      </c>
      <c r="F144" s="187">
        <v>3071.55</v>
      </c>
    </row>
    <row r="145" spans="1:6" ht="12" customHeight="1" x14ac:dyDescent="0.2">
      <c r="A145" s="15">
        <f t="shared" si="2"/>
        <v>140</v>
      </c>
      <c r="B145" s="46">
        <v>143</v>
      </c>
      <c r="C145" s="16" t="s">
        <v>425</v>
      </c>
      <c r="D145" s="7">
        <v>120000</v>
      </c>
      <c r="E145" s="7">
        <v>3</v>
      </c>
      <c r="F145" s="187">
        <v>40000</v>
      </c>
    </row>
    <row r="146" spans="1:6" ht="12" customHeight="1" x14ac:dyDescent="0.2">
      <c r="A146" s="15">
        <f t="shared" si="2"/>
        <v>141</v>
      </c>
      <c r="B146" s="46">
        <v>144</v>
      </c>
      <c r="C146" s="16" t="s">
        <v>426</v>
      </c>
      <c r="D146" s="7">
        <v>34399</v>
      </c>
      <c r="E146" s="7">
        <v>15</v>
      </c>
      <c r="F146" s="187">
        <v>2293.2666666666669</v>
      </c>
    </row>
    <row r="147" spans="1:6" ht="12" customHeight="1" x14ac:dyDescent="0.2">
      <c r="A147" s="15">
        <f t="shared" si="2"/>
        <v>142</v>
      </c>
      <c r="B147" s="46">
        <v>145</v>
      </c>
      <c r="C147" s="16" t="s">
        <v>427</v>
      </c>
      <c r="D147" s="7">
        <v>82407</v>
      </c>
      <c r="E147" s="7">
        <v>29</v>
      </c>
      <c r="F147" s="187">
        <v>2841.6206896551726</v>
      </c>
    </row>
    <row r="148" spans="1:6" ht="12" customHeight="1" x14ac:dyDescent="0.2">
      <c r="A148" s="15">
        <f t="shared" si="2"/>
        <v>143</v>
      </c>
      <c r="B148" s="46">
        <v>146</v>
      </c>
      <c r="C148" s="16" t="s">
        <v>428</v>
      </c>
      <c r="D148" s="7">
        <v>49815</v>
      </c>
      <c r="E148" s="7">
        <v>10</v>
      </c>
      <c r="F148" s="187">
        <v>4981.5</v>
      </c>
    </row>
    <row r="149" spans="1:6" ht="12" customHeight="1" x14ac:dyDescent="0.2">
      <c r="A149" s="15">
        <f t="shared" si="2"/>
        <v>144</v>
      </c>
      <c r="B149" s="46">
        <v>147</v>
      </c>
      <c r="C149" s="16" t="s">
        <v>249</v>
      </c>
      <c r="D149" s="7">
        <v>70180</v>
      </c>
      <c r="E149" s="7">
        <v>9</v>
      </c>
      <c r="F149" s="187">
        <v>7797.7777777777774</v>
      </c>
    </row>
    <row r="150" spans="1:6" ht="12" customHeight="1" x14ac:dyDescent="0.2">
      <c r="A150" s="15">
        <f t="shared" si="2"/>
        <v>145</v>
      </c>
      <c r="B150" s="46">
        <v>148</v>
      </c>
      <c r="C150" s="16" t="s">
        <v>491</v>
      </c>
      <c r="D150" s="7">
        <v>41732</v>
      </c>
      <c r="E150" s="7">
        <v>16</v>
      </c>
      <c r="F150" s="187">
        <v>2608.25</v>
      </c>
    </row>
    <row r="151" spans="1:6" ht="12" customHeight="1" x14ac:dyDescent="0.2">
      <c r="A151" s="15">
        <f t="shared" si="2"/>
        <v>146</v>
      </c>
      <c r="B151" s="46">
        <v>149</v>
      </c>
      <c r="C151" s="16" t="s">
        <v>250</v>
      </c>
      <c r="D151" s="7">
        <v>94115</v>
      </c>
      <c r="E151" s="7">
        <v>25</v>
      </c>
      <c r="F151" s="187">
        <v>3764.6</v>
      </c>
    </row>
    <row r="152" spans="1:6" ht="12" customHeight="1" x14ac:dyDescent="0.2">
      <c r="A152" s="15">
        <f t="shared" si="2"/>
        <v>147</v>
      </c>
      <c r="B152" s="46">
        <v>150</v>
      </c>
      <c r="C152" s="16" t="s">
        <v>251</v>
      </c>
      <c r="D152" s="7">
        <v>133832</v>
      </c>
      <c r="E152" s="7">
        <v>42</v>
      </c>
      <c r="F152" s="187">
        <v>3186.4761904761904</v>
      </c>
    </row>
    <row r="153" spans="1:6" ht="12" customHeight="1" x14ac:dyDescent="0.2">
      <c r="A153" s="15">
        <f t="shared" si="2"/>
        <v>148</v>
      </c>
      <c r="B153" s="46">
        <v>151</v>
      </c>
      <c r="C153" s="16" t="s">
        <v>429</v>
      </c>
      <c r="D153" s="7">
        <v>54835</v>
      </c>
      <c r="E153" s="7">
        <v>23</v>
      </c>
      <c r="F153" s="187">
        <v>2384.1304347826085</v>
      </c>
    </row>
    <row r="154" spans="1:6" ht="12" customHeight="1" x14ac:dyDescent="0.2">
      <c r="A154" s="15">
        <f t="shared" si="2"/>
        <v>149</v>
      </c>
      <c r="B154" s="46">
        <v>152</v>
      </c>
      <c r="C154" s="16" t="s">
        <v>252</v>
      </c>
      <c r="D154" s="7">
        <v>1574</v>
      </c>
      <c r="E154" s="7">
        <v>1</v>
      </c>
      <c r="F154" s="187">
        <v>1574</v>
      </c>
    </row>
    <row r="155" spans="1:6" ht="12" customHeight="1" x14ac:dyDescent="0.2">
      <c r="A155" s="15">
        <f t="shared" si="2"/>
        <v>150</v>
      </c>
      <c r="B155" s="46">
        <v>153</v>
      </c>
      <c r="C155" s="16" t="s">
        <v>253</v>
      </c>
      <c r="D155" s="7">
        <v>79313</v>
      </c>
      <c r="E155" s="7">
        <v>9</v>
      </c>
      <c r="F155" s="187">
        <v>8812.5555555555547</v>
      </c>
    </row>
    <row r="156" spans="1:6" ht="12" customHeight="1" x14ac:dyDescent="0.2">
      <c r="A156" s="15">
        <f t="shared" si="2"/>
        <v>151</v>
      </c>
      <c r="B156" s="46">
        <v>154</v>
      </c>
      <c r="C156" s="16" t="s">
        <v>430</v>
      </c>
      <c r="D156" s="7">
        <v>85064</v>
      </c>
      <c r="E156" s="7">
        <v>12</v>
      </c>
      <c r="F156" s="187">
        <v>7088.666666666667</v>
      </c>
    </row>
    <row r="157" spans="1:6" ht="12" customHeight="1" x14ac:dyDescent="0.2">
      <c r="A157" s="15">
        <f t="shared" si="2"/>
        <v>152</v>
      </c>
      <c r="B157" s="46">
        <v>155</v>
      </c>
      <c r="C157" s="16" t="s">
        <v>147</v>
      </c>
      <c r="D157" s="7">
        <v>142747</v>
      </c>
      <c r="E157" s="7">
        <v>22</v>
      </c>
      <c r="F157" s="187">
        <v>6488.5</v>
      </c>
    </row>
    <row r="158" spans="1:6" ht="12" customHeight="1" x14ac:dyDescent="0.2">
      <c r="A158" s="15">
        <f t="shared" si="2"/>
        <v>153</v>
      </c>
      <c r="B158" s="46">
        <v>156</v>
      </c>
      <c r="C158" s="16" t="s">
        <v>254</v>
      </c>
      <c r="D158" s="7">
        <v>100970</v>
      </c>
      <c r="E158" s="7">
        <v>36</v>
      </c>
      <c r="F158" s="187">
        <v>2804.7222222222222</v>
      </c>
    </row>
    <row r="159" spans="1:6" ht="12" customHeight="1" x14ac:dyDescent="0.2">
      <c r="A159" s="15">
        <f t="shared" si="2"/>
        <v>154</v>
      </c>
      <c r="B159" s="46">
        <v>158</v>
      </c>
      <c r="C159" s="16" t="s">
        <v>431</v>
      </c>
      <c r="D159" s="7">
        <v>90735</v>
      </c>
      <c r="E159" s="7">
        <v>24</v>
      </c>
      <c r="F159" s="187">
        <v>3780.625</v>
      </c>
    </row>
    <row r="160" spans="1:6" ht="12" customHeight="1" x14ac:dyDescent="0.2">
      <c r="A160" s="15">
        <f t="shared" si="2"/>
        <v>155</v>
      </c>
      <c r="B160" s="46">
        <v>159</v>
      </c>
      <c r="C160" s="16" t="s">
        <v>256</v>
      </c>
      <c r="D160" s="7">
        <v>64530</v>
      </c>
      <c r="E160" s="7">
        <v>22</v>
      </c>
      <c r="F160" s="187">
        <v>2933.181818181818</v>
      </c>
    </row>
    <row r="161" spans="1:6" ht="12" customHeight="1" x14ac:dyDescent="0.2">
      <c r="A161" s="15">
        <f t="shared" si="2"/>
        <v>156</v>
      </c>
      <c r="B161" s="46">
        <v>160</v>
      </c>
      <c r="C161" s="16" t="s">
        <v>432</v>
      </c>
      <c r="D161" s="7">
        <v>26000</v>
      </c>
      <c r="E161" s="7">
        <v>7</v>
      </c>
      <c r="F161" s="187">
        <v>3714.2857142857142</v>
      </c>
    </row>
    <row r="162" spans="1:6" ht="12" customHeight="1" x14ac:dyDescent="0.2">
      <c r="A162" s="15">
        <f t="shared" si="2"/>
        <v>157</v>
      </c>
      <c r="B162" s="46">
        <v>161</v>
      </c>
      <c r="C162" s="16" t="s">
        <v>257</v>
      </c>
      <c r="D162" s="7">
        <v>40174</v>
      </c>
      <c r="E162" s="7">
        <v>25</v>
      </c>
      <c r="F162" s="187">
        <v>1606.96</v>
      </c>
    </row>
    <row r="163" spans="1:6" ht="12" customHeight="1" x14ac:dyDescent="0.2">
      <c r="A163" s="15">
        <f t="shared" si="2"/>
        <v>158</v>
      </c>
      <c r="B163" s="46">
        <v>162</v>
      </c>
      <c r="C163" s="16" t="s">
        <v>433</v>
      </c>
      <c r="D163" s="7">
        <v>141797</v>
      </c>
      <c r="E163" s="7">
        <v>27</v>
      </c>
      <c r="F163" s="187">
        <v>5251.7407407407409</v>
      </c>
    </row>
    <row r="164" spans="1:6" ht="12" customHeight="1" x14ac:dyDescent="0.2">
      <c r="A164" s="15">
        <f t="shared" si="2"/>
        <v>159</v>
      </c>
      <c r="B164" s="46">
        <v>163</v>
      </c>
      <c r="C164" s="16" t="s">
        <v>434</v>
      </c>
      <c r="D164" s="7">
        <v>85725</v>
      </c>
      <c r="E164" s="7">
        <v>13</v>
      </c>
      <c r="F164" s="187">
        <v>6594.2307692307695</v>
      </c>
    </row>
    <row r="165" spans="1:6" ht="12" customHeight="1" x14ac:dyDescent="0.2">
      <c r="A165" s="15">
        <f t="shared" si="2"/>
        <v>160</v>
      </c>
      <c r="B165" s="46">
        <v>164</v>
      </c>
      <c r="C165" s="16" t="s">
        <v>258</v>
      </c>
      <c r="D165" s="7">
        <v>64317</v>
      </c>
      <c r="E165" s="7">
        <v>20</v>
      </c>
      <c r="F165" s="187">
        <v>3215.85</v>
      </c>
    </row>
    <row r="166" spans="1:6" ht="12" customHeight="1" x14ac:dyDescent="0.2">
      <c r="A166" s="15">
        <f t="shared" si="2"/>
        <v>161</v>
      </c>
      <c r="B166" s="46">
        <v>165</v>
      </c>
      <c r="C166" s="16" t="s">
        <v>492</v>
      </c>
      <c r="D166" s="7">
        <v>82504</v>
      </c>
      <c r="E166" s="7">
        <v>16</v>
      </c>
      <c r="F166" s="187">
        <v>5156.5</v>
      </c>
    </row>
    <row r="167" spans="1:6" ht="12" customHeight="1" x14ac:dyDescent="0.2">
      <c r="A167" s="15">
        <f t="shared" si="2"/>
        <v>162</v>
      </c>
      <c r="B167" s="46">
        <v>167</v>
      </c>
      <c r="C167" s="16" t="s">
        <v>435</v>
      </c>
      <c r="D167" s="7">
        <v>99997</v>
      </c>
      <c r="E167" s="7">
        <v>39</v>
      </c>
      <c r="F167" s="187">
        <v>2564.0256410256411</v>
      </c>
    </row>
    <row r="168" spans="1:6" ht="12" customHeight="1" x14ac:dyDescent="0.2">
      <c r="A168" s="15">
        <f t="shared" si="2"/>
        <v>163</v>
      </c>
      <c r="B168" s="46">
        <v>168</v>
      </c>
      <c r="C168" s="16" t="s">
        <v>260</v>
      </c>
      <c r="D168" s="7">
        <v>3199999</v>
      </c>
      <c r="E168" s="7">
        <v>838</v>
      </c>
      <c r="F168" s="187">
        <v>3818.6145584725537</v>
      </c>
    </row>
    <row r="169" spans="1:6" ht="12" customHeight="1" x14ac:dyDescent="0.2">
      <c r="A169" s="15">
        <f t="shared" si="2"/>
        <v>164</v>
      </c>
      <c r="B169" s="46">
        <v>169</v>
      </c>
      <c r="C169" s="16" t="s">
        <v>485</v>
      </c>
      <c r="D169" s="7">
        <v>15242</v>
      </c>
      <c r="E169" s="7">
        <v>2</v>
      </c>
      <c r="F169" s="187">
        <v>7621</v>
      </c>
    </row>
    <row r="170" spans="1:6" ht="12" customHeight="1" x14ac:dyDescent="0.2">
      <c r="A170" s="15">
        <f t="shared" si="2"/>
        <v>165</v>
      </c>
      <c r="B170" s="46">
        <v>170</v>
      </c>
      <c r="C170" s="16" t="s">
        <v>507</v>
      </c>
      <c r="D170" s="7">
        <v>99869</v>
      </c>
      <c r="E170" s="7">
        <v>19</v>
      </c>
      <c r="F170" s="187">
        <v>5256.2631578947367</v>
      </c>
    </row>
    <row r="171" spans="1:6" ht="12" customHeight="1" x14ac:dyDescent="0.2">
      <c r="A171" s="15">
        <f t="shared" si="2"/>
        <v>166</v>
      </c>
      <c r="B171" s="46">
        <v>171</v>
      </c>
      <c r="C171" s="16" t="s">
        <v>261</v>
      </c>
      <c r="D171" s="7">
        <v>103807</v>
      </c>
      <c r="E171" s="7">
        <v>45</v>
      </c>
      <c r="F171" s="187">
        <v>2306.8222222222221</v>
      </c>
    </row>
    <row r="172" spans="1:6" ht="12" customHeight="1" x14ac:dyDescent="0.2">
      <c r="A172" s="15">
        <f t="shared" si="2"/>
        <v>167</v>
      </c>
      <c r="B172" s="46">
        <v>172</v>
      </c>
      <c r="C172" s="16" t="s">
        <v>262</v>
      </c>
      <c r="D172" s="7">
        <v>89992</v>
      </c>
      <c r="E172" s="7">
        <v>10</v>
      </c>
      <c r="F172" s="187">
        <v>8999.2000000000007</v>
      </c>
    </row>
    <row r="173" spans="1:6" ht="12" customHeight="1" x14ac:dyDescent="0.2">
      <c r="A173" s="15">
        <f t="shared" si="2"/>
        <v>168</v>
      </c>
      <c r="B173" s="46">
        <v>173</v>
      </c>
      <c r="C173" s="16" t="s">
        <v>436</v>
      </c>
      <c r="D173" s="7">
        <v>10841</v>
      </c>
      <c r="E173" s="7">
        <v>8</v>
      </c>
      <c r="F173" s="187">
        <v>1355.125</v>
      </c>
    </row>
    <row r="174" spans="1:6" ht="12" customHeight="1" x14ac:dyDescent="0.2">
      <c r="A174" s="15">
        <f t="shared" si="2"/>
        <v>169</v>
      </c>
      <c r="B174" s="46">
        <v>174</v>
      </c>
      <c r="C174" s="16" t="s">
        <v>508</v>
      </c>
      <c r="D174" s="7">
        <v>80972</v>
      </c>
      <c r="E174" s="7">
        <v>5</v>
      </c>
      <c r="F174" s="187">
        <v>16194.4</v>
      </c>
    </row>
    <row r="175" spans="1:6" ht="12" customHeight="1" x14ac:dyDescent="0.2">
      <c r="A175" s="15">
        <f t="shared" si="2"/>
        <v>170</v>
      </c>
      <c r="B175" s="46">
        <v>175</v>
      </c>
      <c r="C175" s="16" t="s">
        <v>437</v>
      </c>
      <c r="D175" s="7">
        <v>40808</v>
      </c>
      <c r="E175" s="7">
        <v>16</v>
      </c>
      <c r="F175" s="187">
        <v>2550.5</v>
      </c>
    </row>
    <row r="176" spans="1:6" ht="12" customHeight="1" x14ac:dyDescent="0.2">
      <c r="A176" s="15">
        <f t="shared" si="2"/>
        <v>171</v>
      </c>
      <c r="B176" s="46">
        <v>176</v>
      </c>
      <c r="C176" s="16" t="s">
        <v>263</v>
      </c>
      <c r="D176" s="7">
        <v>87858</v>
      </c>
      <c r="E176" s="7">
        <v>26</v>
      </c>
      <c r="F176" s="187">
        <v>3379.1538461538462</v>
      </c>
    </row>
    <row r="177" spans="1:6" ht="12" customHeight="1" x14ac:dyDescent="0.2">
      <c r="A177" s="15">
        <f t="shared" si="2"/>
        <v>172</v>
      </c>
      <c r="B177" s="46">
        <v>177</v>
      </c>
      <c r="C177" s="16" t="s">
        <v>264</v>
      </c>
      <c r="D177" s="7">
        <v>328434</v>
      </c>
      <c r="E177" s="7">
        <v>36</v>
      </c>
      <c r="F177" s="187">
        <v>9123.1666666666661</v>
      </c>
    </row>
    <row r="178" spans="1:6" ht="12" customHeight="1" x14ac:dyDescent="0.2">
      <c r="A178" s="15">
        <f t="shared" si="2"/>
        <v>173</v>
      </c>
      <c r="B178" s="46">
        <v>178</v>
      </c>
      <c r="C178" s="16" t="s">
        <v>265</v>
      </c>
      <c r="D178" s="7">
        <v>517881</v>
      </c>
      <c r="E178" s="7">
        <v>48</v>
      </c>
      <c r="F178" s="187">
        <v>10789.1875</v>
      </c>
    </row>
    <row r="179" spans="1:6" ht="12" customHeight="1" x14ac:dyDescent="0.2">
      <c r="A179" s="15">
        <f t="shared" si="2"/>
        <v>174</v>
      </c>
      <c r="B179" s="46">
        <v>180</v>
      </c>
      <c r="C179" s="16" t="s">
        <v>266</v>
      </c>
      <c r="D179" s="7">
        <v>109262</v>
      </c>
      <c r="E179" s="7">
        <v>27</v>
      </c>
      <c r="F179" s="187">
        <v>4046.7407407407409</v>
      </c>
    </row>
    <row r="180" spans="1:6" ht="12" customHeight="1" x14ac:dyDescent="0.2">
      <c r="A180" s="15">
        <f t="shared" si="2"/>
        <v>175</v>
      </c>
      <c r="B180" s="46">
        <v>181</v>
      </c>
      <c r="C180" s="16" t="s">
        <v>509</v>
      </c>
      <c r="D180" s="7">
        <v>68115</v>
      </c>
      <c r="E180" s="7">
        <v>26</v>
      </c>
      <c r="F180" s="187">
        <v>2619.8076923076924</v>
      </c>
    </row>
    <row r="181" spans="1:6" ht="12" customHeight="1" x14ac:dyDescent="0.2">
      <c r="A181" s="15">
        <f t="shared" si="2"/>
        <v>176</v>
      </c>
      <c r="B181" s="46">
        <v>182</v>
      </c>
      <c r="C181" s="16" t="s">
        <v>439</v>
      </c>
      <c r="D181" s="7">
        <v>237936</v>
      </c>
      <c r="E181" s="7">
        <v>54</v>
      </c>
      <c r="F181" s="187">
        <v>4406.2222222222226</v>
      </c>
    </row>
    <row r="182" spans="1:6" ht="12" customHeight="1" x14ac:dyDescent="0.2">
      <c r="A182" s="15">
        <f t="shared" si="2"/>
        <v>177</v>
      </c>
      <c r="B182" s="46">
        <v>183</v>
      </c>
      <c r="C182" s="16" t="s">
        <v>440</v>
      </c>
      <c r="D182" s="7">
        <v>135187</v>
      </c>
      <c r="E182" s="7">
        <v>35</v>
      </c>
      <c r="F182" s="187">
        <v>3862.4857142857145</v>
      </c>
    </row>
    <row r="183" spans="1:6" ht="12" customHeight="1" x14ac:dyDescent="0.2">
      <c r="A183" s="15">
        <f t="shared" si="2"/>
        <v>178</v>
      </c>
      <c r="B183" s="46">
        <v>184</v>
      </c>
      <c r="C183" s="16" t="s">
        <v>441</v>
      </c>
      <c r="D183" s="7">
        <v>47993</v>
      </c>
      <c r="E183" s="7">
        <v>19</v>
      </c>
      <c r="F183" s="187">
        <v>2525.9473684210525</v>
      </c>
    </row>
    <row r="184" spans="1:6" ht="12" customHeight="1" x14ac:dyDescent="0.2">
      <c r="A184" s="15">
        <f t="shared" si="2"/>
        <v>179</v>
      </c>
      <c r="B184" s="46">
        <v>185</v>
      </c>
      <c r="C184" s="16" t="s">
        <v>510</v>
      </c>
      <c r="D184" s="7">
        <v>23170</v>
      </c>
      <c r="E184" s="7">
        <v>30</v>
      </c>
      <c r="F184" s="187">
        <v>772.33333333333337</v>
      </c>
    </row>
    <row r="185" spans="1:6" ht="12" customHeight="1" x14ac:dyDescent="0.2">
      <c r="A185" s="15">
        <f t="shared" si="2"/>
        <v>180</v>
      </c>
      <c r="B185" s="46">
        <v>186</v>
      </c>
      <c r="C185" s="16" t="s">
        <v>267</v>
      </c>
      <c r="D185" s="7">
        <v>199817</v>
      </c>
      <c r="E185" s="7">
        <v>77</v>
      </c>
      <c r="F185" s="187">
        <v>2595.0259740259739</v>
      </c>
    </row>
    <row r="186" spans="1:6" ht="12" customHeight="1" x14ac:dyDescent="0.2">
      <c r="A186" s="15">
        <f t="shared" si="2"/>
        <v>181</v>
      </c>
      <c r="B186" s="46">
        <v>187</v>
      </c>
      <c r="C186" s="16" t="s">
        <v>268</v>
      </c>
      <c r="D186" s="7">
        <v>19692</v>
      </c>
      <c r="E186" s="7">
        <v>7</v>
      </c>
      <c r="F186" s="187">
        <v>2813.1428571428573</v>
      </c>
    </row>
    <row r="187" spans="1:6" ht="12" customHeight="1" x14ac:dyDescent="0.2">
      <c r="A187" s="15">
        <f t="shared" si="2"/>
        <v>182</v>
      </c>
      <c r="B187" s="46">
        <v>188</v>
      </c>
      <c r="C187" s="16" t="s">
        <v>442</v>
      </c>
      <c r="D187" s="7">
        <v>40000</v>
      </c>
      <c r="E187" s="7">
        <v>4</v>
      </c>
      <c r="F187" s="187">
        <v>10000</v>
      </c>
    </row>
    <row r="188" spans="1:6" ht="12" customHeight="1" x14ac:dyDescent="0.2">
      <c r="A188" s="15">
        <f t="shared" si="2"/>
        <v>183</v>
      </c>
      <c r="B188" s="46">
        <v>189</v>
      </c>
      <c r="C188" s="16" t="s">
        <v>511</v>
      </c>
      <c r="D188" s="7">
        <v>151852</v>
      </c>
      <c r="E188" s="7">
        <v>38</v>
      </c>
      <c r="F188" s="187">
        <v>3996.1052631578946</v>
      </c>
    </row>
    <row r="189" spans="1:6" ht="12" customHeight="1" x14ac:dyDescent="0.2">
      <c r="A189" s="15">
        <f t="shared" si="2"/>
        <v>184</v>
      </c>
      <c r="B189" s="46">
        <v>190</v>
      </c>
      <c r="C189" s="16" t="s">
        <v>443</v>
      </c>
      <c r="D189" s="7">
        <v>44320</v>
      </c>
      <c r="E189" s="7">
        <v>19</v>
      </c>
      <c r="F189" s="187">
        <v>2332.6315789473683</v>
      </c>
    </row>
    <row r="190" spans="1:6" ht="12" customHeight="1" x14ac:dyDescent="0.2">
      <c r="A190" s="15">
        <f t="shared" si="2"/>
        <v>185</v>
      </c>
      <c r="B190" s="46">
        <v>191</v>
      </c>
      <c r="C190" s="16" t="s">
        <v>269</v>
      </c>
      <c r="D190" s="7">
        <v>114527</v>
      </c>
      <c r="E190" s="7">
        <v>42</v>
      </c>
      <c r="F190" s="187">
        <v>2726.8333333333335</v>
      </c>
    </row>
    <row r="191" spans="1:6" ht="12" customHeight="1" x14ac:dyDescent="0.2">
      <c r="A191" s="15">
        <f t="shared" si="2"/>
        <v>186</v>
      </c>
      <c r="B191" s="46">
        <v>192</v>
      </c>
      <c r="C191" s="16" t="s">
        <v>444</v>
      </c>
      <c r="D191" s="7">
        <v>21855</v>
      </c>
      <c r="E191" s="7">
        <v>9</v>
      </c>
      <c r="F191" s="187">
        <v>2428.3333333333335</v>
      </c>
    </row>
    <row r="192" spans="1:6" ht="12" customHeight="1" x14ac:dyDescent="0.2">
      <c r="A192" s="15">
        <f t="shared" si="2"/>
        <v>187</v>
      </c>
      <c r="B192" s="46">
        <v>193</v>
      </c>
      <c r="C192" s="16" t="s">
        <v>512</v>
      </c>
      <c r="D192" s="7">
        <v>133585</v>
      </c>
      <c r="E192" s="7">
        <v>48</v>
      </c>
      <c r="F192" s="187">
        <v>2783.0208333333335</v>
      </c>
    </row>
    <row r="193" spans="1:6" ht="12" customHeight="1" x14ac:dyDescent="0.2">
      <c r="A193" s="15">
        <f t="shared" si="2"/>
        <v>188</v>
      </c>
      <c r="B193" s="46">
        <v>194</v>
      </c>
      <c r="C193" s="16" t="s">
        <v>270</v>
      </c>
      <c r="D193" s="7">
        <v>247265</v>
      </c>
      <c r="E193" s="7">
        <v>136</v>
      </c>
      <c r="F193" s="187">
        <v>1818.125</v>
      </c>
    </row>
    <row r="194" spans="1:6" ht="12" customHeight="1" x14ac:dyDescent="0.2">
      <c r="A194" s="15">
        <f t="shared" si="2"/>
        <v>189</v>
      </c>
      <c r="B194" s="46">
        <v>195</v>
      </c>
      <c r="C194" s="16" t="s">
        <v>271</v>
      </c>
      <c r="D194" s="7">
        <v>234849</v>
      </c>
      <c r="E194" s="7">
        <v>65</v>
      </c>
      <c r="F194" s="187">
        <v>3613.0615384615385</v>
      </c>
    </row>
    <row r="195" spans="1:6" ht="12" customHeight="1" x14ac:dyDescent="0.2">
      <c r="A195" s="15">
        <f t="shared" si="2"/>
        <v>190</v>
      </c>
      <c r="B195" s="46">
        <v>196</v>
      </c>
      <c r="C195" s="16" t="s">
        <v>272</v>
      </c>
      <c r="D195" s="7">
        <v>150412</v>
      </c>
      <c r="E195" s="7">
        <v>55</v>
      </c>
      <c r="F195" s="187">
        <v>2734.7636363636366</v>
      </c>
    </row>
    <row r="196" spans="1:6" ht="12" customHeight="1" x14ac:dyDescent="0.2">
      <c r="A196" s="15">
        <f t="shared" si="2"/>
        <v>191</v>
      </c>
      <c r="B196" s="46">
        <v>197</v>
      </c>
      <c r="C196" s="16" t="s">
        <v>445</v>
      </c>
      <c r="D196" s="7">
        <v>75032</v>
      </c>
      <c r="E196" s="7">
        <v>14</v>
      </c>
      <c r="F196" s="187">
        <v>5359.4285714285716</v>
      </c>
    </row>
    <row r="197" spans="1:6" ht="12" customHeight="1" x14ac:dyDescent="0.2">
      <c r="A197" s="15">
        <f t="shared" si="2"/>
        <v>192</v>
      </c>
      <c r="B197" s="46">
        <v>198</v>
      </c>
      <c r="C197" s="16" t="s">
        <v>273</v>
      </c>
      <c r="D197" s="7">
        <v>289870</v>
      </c>
      <c r="E197" s="7">
        <v>152</v>
      </c>
      <c r="F197" s="187">
        <v>1907.0394736842106</v>
      </c>
    </row>
    <row r="198" spans="1:6" ht="12" customHeight="1" x14ac:dyDescent="0.2">
      <c r="A198" s="15">
        <f t="shared" si="2"/>
        <v>193</v>
      </c>
      <c r="B198" s="46">
        <v>199</v>
      </c>
      <c r="C198" s="16" t="s">
        <v>513</v>
      </c>
      <c r="D198" s="7">
        <v>35334</v>
      </c>
      <c r="E198" s="7">
        <v>15</v>
      </c>
      <c r="F198" s="187">
        <v>2355.6</v>
      </c>
    </row>
    <row r="199" spans="1:6" ht="12" customHeight="1" x14ac:dyDescent="0.2">
      <c r="A199" s="15">
        <f t="shared" si="2"/>
        <v>194</v>
      </c>
      <c r="B199" s="46">
        <v>200</v>
      </c>
      <c r="C199" s="16" t="s">
        <v>446</v>
      </c>
      <c r="D199" s="7">
        <v>47426</v>
      </c>
      <c r="E199" s="7">
        <v>11</v>
      </c>
      <c r="F199" s="187">
        <v>4311.454545454545</v>
      </c>
    </row>
    <row r="200" spans="1:6" ht="12" customHeight="1" x14ac:dyDescent="0.2">
      <c r="A200" s="15">
        <f t="shared" ref="A200:A263" si="3">A199+1</f>
        <v>195</v>
      </c>
      <c r="B200" s="46">
        <v>201</v>
      </c>
      <c r="C200" s="16" t="s">
        <v>274</v>
      </c>
      <c r="D200" s="7">
        <v>97107</v>
      </c>
      <c r="E200" s="7">
        <v>26</v>
      </c>
      <c r="F200" s="187">
        <v>3734.8846153846152</v>
      </c>
    </row>
    <row r="201" spans="1:6" ht="12" customHeight="1" x14ac:dyDescent="0.2">
      <c r="A201" s="15">
        <f t="shared" si="3"/>
        <v>196</v>
      </c>
      <c r="B201" s="46">
        <v>202</v>
      </c>
      <c r="C201" s="16" t="s">
        <v>275</v>
      </c>
      <c r="D201" s="7">
        <v>107077</v>
      </c>
      <c r="E201" s="7">
        <v>44</v>
      </c>
      <c r="F201" s="187">
        <v>2433.568181818182</v>
      </c>
    </row>
    <row r="202" spans="1:6" ht="12" customHeight="1" x14ac:dyDescent="0.2">
      <c r="A202" s="15">
        <f t="shared" si="3"/>
        <v>197</v>
      </c>
      <c r="B202" s="46">
        <v>203</v>
      </c>
      <c r="C202" s="16" t="s">
        <v>276</v>
      </c>
      <c r="D202" s="7">
        <v>142830</v>
      </c>
      <c r="E202" s="7">
        <v>46</v>
      </c>
      <c r="F202" s="187">
        <v>3105</v>
      </c>
    </row>
    <row r="203" spans="1:6" ht="12" customHeight="1" x14ac:dyDescent="0.2">
      <c r="A203" s="15">
        <f t="shared" si="3"/>
        <v>198</v>
      </c>
      <c r="B203" s="46">
        <v>204</v>
      </c>
      <c r="C203" s="16" t="s">
        <v>277</v>
      </c>
      <c r="D203" s="7">
        <v>135227</v>
      </c>
      <c r="E203" s="7">
        <v>30</v>
      </c>
      <c r="F203" s="187">
        <v>4507.5666666666666</v>
      </c>
    </row>
    <row r="204" spans="1:6" ht="12" customHeight="1" x14ac:dyDescent="0.2">
      <c r="A204" s="15">
        <f t="shared" si="3"/>
        <v>199</v>
      </c>
      <c r="B204" s="46">
        <v>205</v>
      </c>
      <c r="C204" s="16" t="s">
        <v>278</v>
      </c>
      <c r="D204" s="7">
        <v>173903</v>
      </c>
      <c r="E204" s="7">
        <v>58</v>
      </c>
      <c r="F204" s="187">
        <v>2998.3275862068967</v>
      </c>
    </row>
    <row r="205" spans="1:6" ht="12" customHeight="1" x14ac:dyDescent="0.2">
      <c r="A205" s="15">
        <f t="shared" si="3"/>
        <v>200</v>
      </c>
      <c r="B205" s="46">
        <v>206</v>
      </c>
      <c r="C205" s="16" t="s">
        <v>279</v>
      </c>
      <c r="D205" s="7">
        <v>81605</v>
      </c>
      <c r="E205" s="7">
        <v>19</v>
      </c>
      <c r="F205" s="187">
        <v>4295</v>
      </c>
    </row>
    <row r="206" spans="1:6" ht="12" customHeight="1" x14ac:dyDescent="0.2">
      <c r="A206" s="15">
        <f t="shared" si="3"/>
        <v>201</v>
      </c>
      <c r="B206" s="46">
        <v>207</v>
      </c>
      <c r="C206" s="16" t="s">
        <v>280</v>
      </c>
      <c r="D206" s="7">
        <v>71070</v>
      </c>
      <c r="E206" s="7">
        <v>12</v>
      </c>
      <c r="F206" s="187">
        <v>5922.5</v>
      </c>
    </row>
    <row r="207" spans="1:6" ht="12" customHeight="1" x14ac:dyDescent="0.2">
      <c r="A207" s="15">
        <f t="shared" si="3"/>
        <v>202</v>
      </c>
      <c r="B207" s="46">
        <v>208</v>
      </c>
      <c r="C207" s="16" t="s">
        <v>281</v>
      </c>
      <c r="D207" s="7">
        <v>261217</v>
      </c>
      <c r="E207" s="7">
        <v>59</v>
      </c>
      <c r="F207" s="187">
        <v>4427.406779661017</v>
      </c>
    </row>
    <row r="208" spans="1:6" ht="12" customHeight="1" x14ac:dyDescent="0.2">
      <c r="A208" s="15">
        <f t="shared" si="3"/>
        <v>203</v>
      </c>
      <c r="B208" s="46">
        <v>209</v>
      </c>
      <c r="C208" s="16" t="s">
        <v>282</v>
      </c>
      <c r="D208" s="7">
        <v>93221</v>
      </c>
      <c r="E208" s="7">
        <v>37</v>
      </c>
      <c r="F208" s="187">
        <v>2519.4864864864867</v>
      </c>
    </row>
    <row r="209" spans="1:6" ht="12" customHeight="1" x14ac:dyDescent="0.2">
      <c r="A209" s="15">
        <f t="shared" si="3"/>
        <v>204</v>
      </c>
      <c r="B209" s="46">
        <v>210</v>
      </c>
      <c r="C209" s="16" t="s">
        <v>148</v>
      </c>
      <c r="D209" s="7">
        <v>62912</v>
      </c>
      <c r="E209" s="7">
        <v>50</v>
      </c>
      <c r="F209" s="187">
        <v>1258.24</v>
      </c>
    </row>
    <row r="210" spans="1:6" ht="12" customHeight="1" x14ac:dyDescent="0.2">
      <c r="A210" s="15">
        <f t="shared" si="3"/>
        <v>205</v>
      </c>
      <c r="B210" s="46">
        <v>211</v>
      </c>
      <c r="C210" s="16" t="s">
        <v>283</v>
      </c>
      <c r="D210" s="7">
        <v>73863</v>
      </c>
      <c r="E210" s="7">
        <v>34</v>
      </c>
      <c r="F210" s="187">
        <v>2172.4411764705883</v>
      </c>
    </row>
    <row r="211" spans="1:6" ht="12" customHeight="1" x14ac:dyDescent="0.2">
      <c r="A211" s="15">
        <f t="shared" si="3"/>
        <v>206</v>
      </c>
      <c r="B211" s="46">
        <v>212</v>
      </c>
      <c r="C211" s="16" t="s">
        <v>284</v>
      </c>
      <c r="D211" s="7">
        <v>77651</v>
      </c>
      <c r="E211" s="7">
        <v>26</v>
      </c>
      <c r="F211" s="187">
        <v>2986.5769230769229</v>
      </c>
    </row>
    <row r="212" spans="1:6" ht="12" customHeight="1" x14ac:dyDescent="0.2">
      <c r="A212" s="15">
        <f t="shared" si="3"/>
        <v>207</v>
      </c>
      <c r="B212" s="46">
        <v>213</v>
      </c>
      <c r="C212" s="16" t="s">
        <v>285</v>
      </c>
      <c r="D212" s="7">
        <v>129237</v>
      </c>
      <c r="E212" s="7">
        <v>69</v>
      </c>
      <c r="F212" s="187">
        <v>1873</v>
      </c>
    </row>
    <row r="213" spans="1:6" ht="12" customHeight="1" x14ac:dyDescent="0.2">
      <c r="A213" s="15">
        <f t="shared" si="3"/>
        <v>208</v>
      </c>
      <c r="B213" s="46">
        <v>214</v>
      </c>
      <c r="C213" s="16" t="s">
        <v>149</v>
      </c>
      <c r="D213" s="7">
        <v>146979</v>
      </c>
      <c r="E213" s="7">
        <v>76</v>
      </c>
      <c r="F213" s="187">
        <v>1933.9342105263158</v>
      </c>
    </row>
    <row r="214" spans="1:6" ht="12" customHeight="1" x14ac:dyDescent="0.2">
      <c r="A214" s="15">
        <f t="shared" si="3"/>
        <v>209</v>
      </c>
      <c r="B214" s="46">
        <v>215</v>
      </c>
      <c r="C214" s="16" t="s">
        <v>286</v>
      </c>
      <c r="D214" s="7">
        <v>216245</v>
      </c>
      <c r="E214" s="7">
        <v>20</v>
      </c>
      <c r="F214" s="187">
        <v>10812.25</v>
      </c>
    </row>
    <row r="215" spans="1:6" ht="12" customHeight="1" x14ac:dyDescent="0.2">
      <c r="A215" s="15">
        <f t="shared" si="3"/>
        <v>210</v>
      </c>
      <c r="B215" s="46">
        <v>216</v>
      </c>
      <c r="C215" s="16" t="s">
        <v>287</v>
      </c>
      <c r="D215" s="7">
        <v>79519</v>
      </c>
      <c r="E215" s="7">
        <v>24</v>
      </c>
      <c r="F215" s="187">
        <v>3313.2916666666665</v>
      </c>
    </row>
    <row r="216" spans="1:6" ht="12" customHeight="1" x14ac:dyDescent="0.2">
      <c r="A216" s="15">
        <f t="shared" si="3"/>
        <v>211</v>
      </c>
      <c r="B216" s="46">
        <v>217</v>
      </c>
      <c r="C216" s="16" t="s">
        <v>447</v>
      </c>
      <c r="D216" s="7">
        <v>86094</v>
      </c>
      <c r="E216" s="7">
        <v>12</v>
      </c>
      <c r="F216" s="187">
        <v>7174.5</v>
      </c>
    </row>
    <row r="217" spans="1:6" ht="12" customHeight="1" x14ac:dyDescent="0.2">
      <c r="A217" s="15">
        <f t="shared" si="3"/>
        <v>212</v>
      </c>
      <c r="B217" s="46">
        <v>218</v>
      </c>
      <c r="C217" s="16" t="s">
        <v>288</v>
      </c>
      <c r="D217" s="7">
        <v>73507</v>
      </c>
      <c r="E217" s="7">
        <v>59</v>
      </c>
      <c r="F217" s="187">
        <v>1245.8813559322034</v>
      </c>
    </row>
    <row r="218" spans="1:6" ht="12" customHeight="1" x14ac:dyDescent="0.2">
      <c r="A218" s="15">
        <f t="shared" si="3"/>
        <v>213</v>
      </c>
      <c r="B218" s="46">
        <v>219</v>
      </c>
      <c r="C218" s="16" t="s">
        <v>448</v>
      </c>
      <c r="D218" s="7">
        <v>39759</v>
      </c>
      <c r="E218" s="7">
        <v>23</v>
      </c>
      <c r="F218" s="187">
        <v>1728.6521739130435</v>
      </c>
    </row>
    <row r="219" spans="1:6" ht="12" customHeight="1" x14ac:dyDescent="0.2">
      <c r="A219" s="15">
        <f t="shared" si="3"/>
        <v>214</v>
      </c>
      <c r="B219" s="46">
        <v>220</v>
      </c>
      <c r="C219" s="16" t="s">
        <v>449</v>
      </c>
      <c r="D219" s="7">
        <v>20000</v>
      </c>
      <c r="E219" s="7">
        <v>11</v>
      </c>
      <c r="F219" s="187">
        <v>1818.1818181818182</v>
      </c>
    </row>
    <row r="220" spans="1:6" ht="12" customHeight="1" x14ac:dyDescent="0.2">
      <c r="A220" s="15">
        <f t="shared" si="3"/>
        <v>215</v>
      </c>
      <c r="B220" s="46">
        <v>221</v>
      </c>
      <c r="C220" s="16" t="s">
        <v>450</v>
      </c>
      <c r="D220" s="7">
        <v>30367</v>
      </c>
      <c r="E220" s="7">
        <v>11</v>
      </c>
      <c r="F220" s="187">
        <v>2760.6363636363635</v>
      </c>
    </row>
    <row r="221" spans="1:6" ht="12" customHeight="1" x14ac:dyDescent="0.2">
      <c r="A221" s="15">
        <f t="shared" si="3"/>
        <v>216</v>
      </c>
      <c r="B221" s="46">
        <v>222</v>
      </c>
      <c r="C221" s="16" t="s">
        <v>451</v>
      </c>
      <c r="D221" s="7">
        <v>38967</v>
      </c>
      <c r="E221" s="7">
        <v>13</v>
      </c>
      <c r="F221" s="187">
        <v>2997.4615384615386</v>
      </c>
    </row>
    <row r="222" spans="1:6" ht="12" customHeight="1" x14ac:dyDescent="0.2">
      <c r="A222" s="15">
        <f t="shared" si="3"/>
        <v>217</v>
      </c>
      <c r="B222" s="46">
        <v>223</v>
      </c>
      <c r="C222" s="16" t="s">
        <v>289</v>
      </c>
      <c r="D222" s="7">
        <v>10799</v>
      </c>
      <c r="E222" s="7">
        <v>4</v>
      </c>
      <c r="F222" s="187">
        <v>2699.75</v>
      </c>
    </row>
    <row r="223" spans="1:6" ht="12" customHeight="1" x14ac:dyDescent="0.2">
      <c r="A223" s="15">
        <f t="shared" si="3"/>
        <v>218</v>
      </c>
      <c r="B223" s="46">
        <v>224</v>
      </c>
      <c r="C223" s="16" t="s">
        <v>452</v>
      </c>
      <c r="D223" s="7">
        <v>39998</v>
      </c>
      <c r="E223" s="7">
        <v>7</v>
      </c>
      <c r="F223" s="187">
        <v>5714</v>
      </c>
    </row>
    <row r="224" spans="1:6" ht="12" customHeight="1" x14ac:dyDescent="0.2">
      <c r="A224" s="15">
        <f t="shared" si="3"/>
        <v>219</v>
      </c>
      <c r="B224" s="46">
        <v>225</v>
      </c>
      <c r="C224" s="16" t="s">
        <v>453</v>
      </c>
      <c r="D224" s="7">
        <v>36743</v>
      </c>
      <c r="E224" s="7">
        <v>9</v>
      </c>
      <c r="F224" s="187">
        <v>4082.5555555555557</v>
      </c>
    </row>
    <row r="225" spans="1:6" ht="12" customHeight="1" x14ac:dyDescent="0.2">
      <c r="A225" s="15">
        <f t="shared" si="3"/>
        <v>220</v>
      </c>
      <c r="B225" s="46">
        <v>226</v>
      </c>
      <c r="C225" s="16" t="s">
        <v>454</v>
      </c>
      <c r="D225" s="7">
        <v>51870</v>
      </c>
      <c r="E225" s="7">
        <v>14</v>
      </c>
      <c r="F225" s="187">
        <v>3705</v>
      </c>
    </row>
    <row r="226" spans="1:6" ht="12" customHeight="1" x14ac:dyDescent="0.2">
      <c r="A226" s="15">
        <f t="shared" si="3"/>
        <v>221</v>
      </c>
      <c r="B226" s="46">
        <v>227</v>
      </c>
      <c r="C226" s="16" t="s">
        <v>290</v>
      </c>
      <c r="D226" s="7">
        <v>98361</v>
      </c>
      <c r="E226" s="7">
        <v>24</v>
      </c>
      <c r="F226" s="187">
        <v>4098.375</v>
      </c>
    </row>
    <row r="227" spans="1:6" ht="12" customHeight="1" x14ac:dyDescent="0.2">
      <c r="A227" s="15">
        <f t="shared" si="3"/>
        <v>222</v>
      </c>
      <c r="B227" s="46">
        <v>228</v>
      </c>
      <c r="C227" s="16" t="s">
        <v>291</v>
      </c>
      <c r="D227" s="7">
        <v>45000</v>
      </c>
      <c r="E227" s="7">
        <v>7</v>
      </c>
      <c r="F227" s="187">
        <v>6428.5714285714284</v>
      </c>
    </row>
    <row r="228" spans="1:6" ht="12" customHeight="1" x14ac:dyDescent="0.2">
      <c r="A228" s="15">
        <f t="shared" si="3"/>
        <v>223</v>
      </c>
      <c r="B228" s="46">
        <v>229</v>
      </c>
      <c r="C228" s="16" t="s">
        <v>455</v>
      </c>
      <c r="D228" s="7">
        <v>120729</v>
      </c>
      <c r="E228" s="7">
        <v>42</v>
      </c>
      <c r="F228" s="187">
        <v>2874.5</v>
      </c>
    </row>
    <row r="229" spans="1:6" ht="12" customHeight="1" x14ac:dyDescent="0.2">
      <c r="A229" s="15">
        <f t="shared" si="3"/>
        <v>224</v>
      </c>
      <c r="B229" s="46">
        <v>230</v>
      </c>
      <c r="C229" s="16" t="s">
        <v>292</v>
      </c>
      <c r="D229" s="7">
        <v>54305</v>
      </c>
      <c r="E229" s="7">
        <v>9</v>
      </c>
      <c r="F229" s="187">
        <v>6033.8888888888887</v>
      </c>
    </row>
    <row r="230" spans="1:6" ht="12" customHeight="1" x14ac:dyDescent="0.2">
      <c r="A230" s="15">
        <f t="shared" si="3"/>
        <v>225</v>
      </c>
      <c r="B230" s="46">
        <v>231</v>
      </c>
      <c r="C230" s="16" t="s">
        <v>293</v>
      </c>
      <c r="D230" s="7">
        <v>114095</v>
      </c>
      <c r="E230" s="7">
        <v>38</v>
      </c>
      <c r="F230" s="187">
        <v>3002.5</v>
      </c>
    </row>
    <row r="231" spans="1:6" ht="12" customHeight="1" x14ac:dyDescent="0.2">
      <c r="A231" s="15">
        <f t="shared" si="3"/>
        <v>226</v>
      </c>
      <c r="B231" s="46">
        <v>232</v>
      </c>
      <c r="C231" s="16" t="s">
        <v>294</v>
      </c>
      <c r="D231" s="7">
        <v>93603</v>
      </c>
      <c r="E231" s="7">
        <v>20</v>
      </c>
      <c r="F231" s="187">
        <v>4680.1499999999996</v>
      </c>
    </row>
    <row r="232" spans="1:6" ht="12" customHeight="1" x14ac:dyDescent="0.2">
      <c r="A232" s="15">
        <f t="shared" si="3"/>
        <v>227</v>
      </c>
      <c r="B232" s="46">
        <v>233</v>
      </c>
      <c r="C232" s="16" t="s">
        <v>295</v>
      </c>
      <c r="D232" s="7">
        <v>189923</v>
      </c>
      <c r="E232" s="7">
        <v>48</v>
      </c>
      <c r="F232" s="187">
        <v>3956.7291666666665</v>
      </c>
    </row>
    <row r="233" spans="1:6" ht="12" customHeight="1" x14ac:dyDescent="0.2">
      <c r="A233" s="15">
        <f t="shared" si="3"/>
        <v>228</v>
      </c>
      <c r="B233" s="46">
        <v>234</v>
      </c>
      <c r="C233" s="16" t="s">
        <v>296</v>
      </c>
      <c r="D233" s="7">
        <v>96510</v>
      </c>
      <c r="E233" s="7">
        <v>45</v>
      </c>
      <c r="F233" s="187">
        <v>2144.6666666666665</v>
      </c>
    </row>
    <row r="234" spans="1:6" ht="12" customHeight="1" x14ac:dyDescent="0.2">
      <c r="A234" s="15">
        <f t="shared" si="3"/>
        <v>229</v>
      </c>
      <c r="B234" s="46">
        <v>235</v>
      </c>
      <c r="C234" s="16" t="s">
        <v>456</v>
      </c>
      <c r="D234" s="7">
        <v>425475</v>
      </c>
      <c r="E234" s="7">
        <v>208</v>
      </c>
      <c r="F234" s="187">
        <v>2045.5528846153845</v>
      </c>
    </row>
    <row r="235" spans="1:6" ht="12" customHeight="1" x14ac:dyDescent="0.2">
      <c r="A235" s="15">
        <f t="shared" si="3"/>
        <v>230</v>
      </c>
      <c r="B235" s="46">
        <v>236</v>
      </c>
      <c r="C235" s="16" t="s">
        <v>297</v>
      </c>
      <c r="D235" s="7">
        <v>61823</v>
      </c>
      <c r="E235" s="7">
        <v>24</v>
      </c>
      <c r="F235" s="187">
        <v>2575.9583333333335</v>
      </c>
    </row>
    <row r="236" spans="1:6" ht="12" customHeight="1" x14ac:dyDescent="0.2">
      <c r="A236" s="15">
        <f t="shared" si="3"/>
        <v>231</v>
      </c>
      <c r="B236" s="46">
        <v>237</v>
      </c>
      <c r="C236" s="16" t="s">
        <v>298</v>
      </c>
      <c r="D236" s="7">
        <v>101962</v>
      </c>
      <c r="E236" s="7">
        <v>58</v>
      </c>
      <c r="F236" s="187">
        <v>1757.9655172413793</v>
      </c>
    </row>
    <row r="237" spans="1:6" ht="12" customHeight="1" x14ac:dyDescent="0.2">
      <c r="A237" s="15">
        <f t="shared" si="3"/>
        <v>232</v>
      </c>
      <c r="B237" s="46">
        <v>238</v>
      </c>
      <c r="C237" s="16" t="s">
        <v>299</v>
      </c>
      <c r="D237" s="7">
        <v>71289</v>
      </c>
      <c r="E237" s="7">
        <v>45</v>
      </c>
      <c r="F237" s="187">
        <v>1584.2</v>
      </c>
    </row>
    <row r="238" spans="1:6" ht="12" customHeight="1" x14ac:dyDescent="0.2">
      <c r="A238" s="15">
        <f t="shared" si="3"/>
        <v>233</v>
      </c>
      <c r="B238" s="46">
        <v>239</v>
      </c>
      <c r="C238" s="16" t="s">
        <v>300</v>
      </c>
      <c r="D238" s="7">
        <v>132821</v>
      </c>
      <c r="E238" s="7">
        <v>70</v>
      </c>
      <c r="F238" s="187">
        <v>1897.4428571428571</v>
      </c>
    </row>
    <row r="239" spans="1:6" ht="12" customHeight="1" x14ac:dyDescent="0.2">
      <c r="A239" s="15">
        <f t="shared" si="3"/>
        <v>234</v>
      </c>
      <c r="B239" s="46">
        <v>240</v>
      </c>
      <c r="C239" s="16" t="s">
        <v>301</v>
      </c>
      <c r="D239" s="7">
        <v>69865</v>
      </c>
      <c r="E239" s="7">
        <v>53</v>
      </c>
      <c r="F239" s="187">
        <v>1318.2075471698113</v>
      </c>
    </row>
    <row r="240" spans="1:6" ht="12" customHeight="1" x14ac:dyDescent="0.2">
      <c r="A240" s="15">
        <f t="shared" si="3"/>
        <v>235</v>
      </c>
      <c r="B240" s="46">
        <v>241</v>
      </c>
      <c r="C240" s="16" t="s">
        <v>302</v>
      </c>
      <c r="D240" s="7">
        <v>158375</v>
      </c>
      <c r="E240" s="7">
        <v>87</v>
      </c>
      <c r="F240" s="187">
        <v>1820.4022988505747</v>
      </c>
    </row>
    <row r="241" spans="1:6" ht="12" customHeight="1" x14ac:dyDescent="0.2">
      <c r="A241" s="15">
        <f t="shared" si="3"/>
        <v>236</v>
      </c>
      <c r="B241" s="46">
        <v>242</v>
      </c>
      <c r="C241" s="16" t="s">
        <v>514</v>
      </c>
      <c r="D241" s="7">
        <v>80000</v>
      </c>
      <c r="E241" s="7">
        <v>36</v>
      </c>
      <c r="F241" s="187">
        <v>2222.2222222222222</v>
      </c>
    </row>
    <row r="242" spans="1:6" ht="12" customHeight="1" x14ac:dyDescent="0.2">
      <c r="A242" s="15">
        <f t="shared" si="3"/>
        <v>237</v>
      </c>
      <c r="B242" s="46">
        <v>243</v>
      </c>
      <c r="C242" s="16" t="s">
        <v>303</v>
      </c>
      <c r="D242" s="7">
        <v>26300</v>
      </c>
      <c r="E242" s="7">
        <v>16</v>
      </c>
      <c r="F242" s="187">
        <v>1643.75</v>
      </c>
    </row>
    <row r="243" spans="1:6" ht="12" customHeight="1" x14ac:dyDescent="0.2">
      <c r="A243" s="15">
        <f t="shared" si="3"/>
        <v>238</v>
      </c>
      <c r="B243" s="46">
        <v>244</v>
      </c>
      <c r="C243" s="16" t="s">
        <v>150</v>
      </c>
      <c r="D243" s="7">
        <v>109855</v>
      </c>
      <c r="E243" s="7">
        <v>43</v>
      </c>
      <c r="F243" s="187">
        <v>2554.7674418604652</v>
      </c>
    </row>
    <row r="244" spans="1:6" ht="12" customHeight="1" x14ac:dyDescent="0.2">
      <c r="A244" s="15">
        <f t="shared" si="3"/>
        <v>239</v>
      </c>
      <c r="B244" s="46">
        <v>245</v>
      </c>
      <c r="C244" s="16" t="s">
        <v>304</v>
      </c>
      <c r="D244" s="7">
        <v>136638</v>
      </c>
      <c r="E244" s="7">
        <v>58</v>
      </c>
      <c r="F244" s="187">
        <v>2355.8275862068967</v>
      </c>
    </row>
    <row r="245" spans="1:6" ht="12" customHeight="1" x14ac:dyDescent="0.2">
      <c r="A245" s="15">
        <f t="shared" si="3"/>
        <v>240</v>
      </c>
      <c r="B245" s="46">
        <v>246</v>
      </c>
      <c r="C245" s="16" t="s">
        <v>305</v>
      </c>
      <c r="D245" s="7">
        <v>300108</v>
      </c>
      <c r="E245" s="7">
        <v>67</v>
      </c>
      <c r="F245" s="187">
        <v>4479.2238805970146</v>
      </c>
    </row>
    <row r="246" spans="1:6" ht="12" customHeight="1" x14ac:dyDescent="0.2">
      <c r="A246" s="15">
        <f t="shared" si="3"/>
        <v>241</v>
      </c>
      <c r="B246" s="46">
        <v>247</v>
      </c>
      <c r="C246" s="16" t="s">
        <v>306</v>
      </c>
      <c r="D246" s="7">
        <v>42055</v>
      </c>
      <c r="E246" s="7">
        <v>22</v>
      </c>
      <c r="F246" s="187">
        <v>1911.590909090909</v>
      </c>
    </row>
    <row r="247" spans="1:6" ht="12" customHeight="1" x14ac:dyDescent="0.2">
      <c r="A247" s="15">
        <f t="shared" si="3"/>
        <v>242</v>
      </c>
      <c r="B247" s="46">
        <v>248</v>
      </c>
      <c r="C247" s="16" t="s">
        <v>307</v>
      </c>
      <c r="D247" s="7">
        <v>134513</v>
      </c>
      <c r="E247" s="7">
        <v>43</v>
      </c>
      <c r="F247" s="187">
        <v>3128.2093023255816</v>
      </c>
    </row>
    <row r="248" spans="1:6" ht="12" customHeight="1" x14ac:dyDescent="0.2">
      <c r="A248" s="15">
        <f t="shared" si="3"/>
        <v>243</v>
      </c>
      <c r="B248" s="46">
        <v>249</v>
      </c>
      <c r="C248" s="16" t="s">
        <v>151</v>
      </c>
      <c r="D248" s="7">
        <v>459999</v>
      </c>
      <c r="E248" s="7">
        <v>187</v>
      </c>
      <c r="F248" s="187">
        <v>2459.8877005347595</v>
      </c>
    </row>
    <row r="249" spans="1:6" ht="12" customHeight="1" x14ac:dyDescent="0.2">
      <c r="A249" s="15">
        <f t="shared" si="3"/>
        <v>244</v>
      </c>
      <c r="B249" s="46">
        <v>250</v>
      </c>
      <c r="C249" s="16" t="s">
        <v>308</v>
      </c>
      <c r="D249" s="7">
        <v>750490</v>
      </c>
      <c r="E249" s="7">
        <v>175</v>
      </c>
      <c r="F249" s="187">
        <v>4288.5142857142855</v>
      </c>
    </row>
    <row r="250" spans="1:6" ht="12" customHeight="1" x14ac:dyDescent="0.2">
      <c r="A250" s="15">
        <f t="shared" si="3"/>
        <v>245</v>
      </c>
      <c r="B250" s="46">
        <v>251</v>
      </c>
      <c r="C250" s="16" t="s">
        <v>152</v>
      </c>
      <c r="D250" s="7">
        <v>202608</v>
      </c>
      <c r="E250" s="7">
        <v>43</v>
      </c>
      <c r="F250" s="187">
        <v>4711.8139534883721</v>
      </c>
    </row>
    <row r="251" spans="1:6" ht="12" customHeight="1" x14ac:dyDescent="0.2">
      <c r="A251" s="15">
        <f t="shared" si="3"/>
        <v>246</v>
      </c>
      <c r="B251" s="46">
        <v>252</v>
      </c>
      <c r="C251" s="16" t="s">
        <v>309</v>
      </c>
      <c r="D251" s="7">
        <v>264614</v>
      </c>
      <c r="E251" s="7">
        <v>105</v>
      </c>
      <c r="F251" s="187">
        <v>2520.1333333333332</v>
      </c>
    </row>
    <row r="252" spans="1:6" ht="12" customHeight="1" x14ac:dyDescent="0.2">
      <c r="A252" s="15">
        <f t="shared" si="3"/>
        <v>247</v>
      </c>
      <c r="B252" s="46">
        <v>253</v>
      </c>
      <c r="C252" s="16" t="s">
        <v>486</v>
      </c>
      <c r="D252" s="7">
        <v>62995</v>
      </c>
      <c r="E252" s="7">
        <v>18</v>
      </c>
      <c r="F252" s="187">
        <v>3499.7222222222222</v>
      </c>
    </row>
    <row r="253" spans="1:6" ht="12" customHeight="1" x14ac:dyDescent="0.2">
      <c r="A253" s="15">
        <f t="shared" si="3"/>
        <v>248</v>
      </c>
      <c r="B253" s="46">
        <v>254</v>
      </c>
      <c r="C253" s="16" t="s">
        <v>310</v>
      </c>
      <c r="D253" s="7">
        <v>390360</v>
      </c>
      <c r="E253" s="7">
        <v>134</v>
      </c>
      <c r="F253" s="187">
        <v>2913.1343283582091</v>
      </c>
    </row>
    <row r="254" spans="1:6" ht="12" customHeight="1" x14ac:dyDescent="0.2">
      <c r="A254" s="15">
        <f t="shared" si="3"/>
        <v>249</v>
      </c>
      <c r="B254" s="46">
        <v>255</v>
      </c>
      <c r="C254" s="16" t="s">
        <v>457</v>
      </c>
      <c r="D254" s="7">
        <v>311065</v>
      </c>
      <c r="E254" s="7">
        <v>107</v>
      </c>
      <c r="F254" s="187">
        <v>2907.1495327102803</v>
      </c>
    </row>
    <row r="255" spans="1:6" ht="12" customHeight="1" x14ac:dyDescent="0.2">
      <c r="A255" s="15">
        <f t="shared" si="3"/>
        <v>250</v>
      </c>
      <c r="B255" s="46">
        <v>256</v>
      </c>
      <c r="C255" s="16" t="s">
        <v>311</v>
      </c>
      <c r="D255" s="7">
        <v>466339</v>
      </c>
      <c r="E255" s="7">
        <v>78</v>
      </c>
      <c r="F255" s="187">
        <v>5978.7051282051279</v>
      </c>
    </row>
    <row r="256" spans="1:6" ht="12" customHeight="1" x14ac:dyDescent="0.2">
      <c r="A256" s="15">
        <f t="shared" si="3"/>
        <v>251</v>
      </c>
      <c r="B256" s="46">
        <v>257</v>
      </c>
      <c r="C256" s="16" t="s">
        <v>312</v>
      </c>
      <c r="D256" s="7">
        <v>146750</v>
      </c>
      <c r="E256" s="7">
        <v>36</v>
      </c>
      <c r="F256" s="187">
        <v>4076.3888888888887</v>
      </c>
    </row>
    <row r="257" spans="1:6" ht="12" customHeight="1" x14ac:dyDescent="0.2">
      <c r="A257" s="15">
        <f t="shared" si="3"/>
        <v>252</v>
      </c>
      <c r="B257" s="46">
        <v>258</v>
      </c>
      <c r="C257" s="16" t="s">
        <v>313</v>
      </c>
      <c r="D257" s="7">
        <v>63733</v>
      </c>
      <c r="E257" s="7">
        <v>22</v>
      </c>
      <c r="F257" s="187">
        <v>2896.9545454545455</v>
      </c>
    </row>
    <row r="258" spans="1:6" ht="12" customHeight="1" x14ac:dyDescent="0.2">
      <c r="A258" s="15">
        <f t="shared" si="3"/>
        <v>253</v>
      </c>
      <c r="B258" s="46">
        <v>259</v>
      </c>
      <c r="C258" s="16" t="s">
        <v>458</v>
      </c>
      <c r="D258" s="7">
        <v>65638</v>
      </c>
      <c r="E258" s="7">
        <v>34</v>
      </c>
      <c r="F258" s="187">
        <v>1930.5294117647059</v>
      </c>
    </row>
    <row r="259" spans="1:6" ht="12" customHeight="1" x14ac:dyDescent="0.2">
      <c r="A259" s="15">
        <f t="shared" si="3"/>
        <v>254</v>
      </c>
      <c r="B259" s="46">
        <v>260</v>
      </c>
      <c r="C259" s="16" t="s">
        <v>314</v>
      </c>
      <c r="D259" s="7">
        <v>86919</v>
      </c>
      <c r="E259" s="7">
        <v>33</v>
      </c>
      <c r="F259" s="187">
        <v>2633.909090909091</v>
      </c>
    </row>
    <row r="260" spans="1:6" ht="12" customHeight="1" x14ac:dyDescent="0.2">
      <c r="A260" s="15">
        <f t="shared" si="3"/>
        <v>255</v>
      </c>
      <c r="B260" s="46">
        <v>261</v>
      </c>
      <c r="C260" s="16" t="s">
        <v>315</v>
      </c>
      <c r="D260" s="7">
        <v>98000</v>
      </c>
      <c r="E260" s="7">
        <v>28</v>
      </c>
      <c r="F260" s="187">
        <v>3500</v>
      </c>
    </row>
    <row r="261" spans="1:6" ht="12" customHeight="1" x14ac:dyDescent="0.2">
      <c r="A261" s="15">
        <f t="shared" si="3"/>
        <v>256</v>
      </c>
      <c r="B261" s="46">
        <v>262</v>
      </c>
      <c r="C261" s="16" t="s">
        <v>316</v>
      </c>
      <c r="D261" s="7">
        <v>30000</v>
      </c>
      <c r="E261" s="7">
        <v>5</v>
      </c>
      <c r="F261" s="187">
        <v>6000</v>
      </c>
    </row>
    <row r="262" spans="1:6" ht="12" customHeight="1" x14ac:dyDescent="0.2">
      <c r="A262" s="15">
        <f t="shared" si="3"/>
        <v>257</v>
      </c>
      <c r="B262" s="46">
        <v>263</v>
      </c>
      <c r="C262" s="16" t="s">
        <v>317</v>
      </c>
      <c r="D262" s="7">
        <v>119984</v>
      </c>
      <c r="E262" s="7">
        <v>33</v>
      </c>
      <c r="F262" s="187">
        <v>3635.878787878788</v>
      </c>
    </row>
    <row r="263" spans="1:6" ht="12" customHeight="1" x14ac:dyDescent="0.2">
      <c r="A263" s="15">
        <f t="shared" si="3"/>
        <v>258</v>
      </c>
      <c r="B263" s="46">
        <v>264</v>
      </c>
      <c r="C263" s="16" t="s">
        <v>318</v>
      </c>
      <c r="D263" s="7">
        <v>51603</v>
      </c>
      <c r="E263" s="7">
        <v>16</v>
      </c>
      <c r="F263" s="187">
        <v>3225.1875</v>
      </c>
    </row>
    <row r="264" spans="1:6" ht="12" customHeight="1" x14ac:dyDescent="0.2">
      <c r="A264" s="15">
        <f t="shared" ref="A264:A327" si="4">A263+1</f>
        <v>259</v>
      </c>
      <c r="B264" s="46">
        <v>265</v>
      </c>
      <c r="C264" s="16" t="s">
        <v>459</v>
      </c>
      <c r="D264" s="7">
        <v>68890</v>
      </c>
      <c r="E264" s="7">
        <v>26</v>
      </c>
      <c r="F264" s="187">
        <v>2649.6153846153848</v>
      </c>
    </row>
    <row r="265" spans="1:6" ht="12" customHeight="1" x14ac:dyDescent="0.2">
      <c r="A265" s="15">
        <f t="shared" si="4"/>
        <v>260</v>
      </c>
      <c r="B265" s="46">
        <v>266</v>
      </c>
      <c r="C265" s="16" t="s">
        <v>319</v>
      </c>
      <c r="D265" s="7">
        <v>149625</v>
      </c>
      <c r="E265" s="7">
        <v>62</v>
      </c>
      <c r="F265" s="187">
        <v>2413.3064516129034</v>
      </c>
    </row>
    <row r="266" spans="1:6" ht="12" customHeight="1" x14ac:dyDescent="0.2">
      <c r="A266" s="15">
        <f t="shared" si="4"/>
        <v>261</v>
      </c>
      <c r="B266" s="46">
        <v>267</v>
      </c>
      <c r="C266" s="16" t="s">
        <v>515</v>
      </c>
      <c r="D266" s="7">
        <v>49860</v>
      </c>
      <c r="E266" s="7">
        <v>11</v>
      </c>
      <c r="F266" s="187">
        <v>4532.727272727273</v>
      </c>
    </row>
    <row r="267" spans="1:6" ht="12" customHeight="1" x14ac:dyDescent="0.2">
      <c r="A267" s="15">
        <f t="shared" si="4"/>
        <v>262</v>
      </c>
      <c r="B267" s="46">
        <v>268</v>
      </c>
      <c r="C267" s="16" t="s">
        <v>153</v>
      </c>
      <c r="D267" s="7">
        <v>51156</v>
      </c>
      <c r="E267" s="7">
        <v>18</v>
      </c>
      <c r="F267" s="187">
        <v>2842</v>
      </c>
    </row>
    <row r="268" spans="1:6" ht="12" customHeight="1" x14ac:dyDescent="0.2">
      <c r="A268" s="15">
        <f t="shared" si="4"/>
        <v>263</v>
      </c>
      <c r="B268" s="46">
        <v>269</v>
      </c>
      <c r="C268" s="16" t="s">
        <v>320</v>
      </c>
      <c r="D268" s="7">
        <v>120751</v>
      </c>
      <c r="E268" s="7">
        <v>17</v>
      </c>
      <c r="F268" s="187">
        <v>7103</v>
      </c>
    </row>
    <row r="269" spans="1:6" ht="12" customHeight="1" x14ac:dyDescent="0.2">
      <c r="A269" s="15">
        <f t="shared" si="4"/>
        <v>264</v>
      </c>
      <c r="B269" s="46">
        <v>270</v>
      </c>
      <c r="C269" s="16" t="s">
        <v>321</v>
      </c>
      <c r="D269" s="7">
        <v>244979</v>
      </c>
      <c r="E269" s="7">
        <v>92</v>
      </c>
      <c r="F269" s="187">
        <v>2662.8152173913045</v>
      </c>
    </row>
    <row r="270" spans="1:6" ht="12" customHeight="1" x14ac:dyDescent="0.2">
      <c r="A270" s="15">
        <f t="shared" si="4"/>
        <v>265</v>
      </c>
      <c r="B270" s="46">
        <v>271</v>
      </c>
      <c r="C270" s="16" t="s">
        <v>322</v>
      </c>
      <c r="D270" s="7">
        <v>625329</v>
      </c>
      <c r="E270" s="7">
        <v>327</v>
      </c>
      <c r="F270" s="187">
        <v>1912.3211009174313</v>
      </c>
    </row>
    <row r="271" spans="1:6" ht="12" customHeight="1" x14ac:dyDescent="0.2">
      <c r="A271" s="15">
        <f t="shared" si="4"/>
        <v>266</v>
      </c>
      <c r="B271" s="46">
        <v>272</v>
      </c>
      <c r="C271" s="16" t="s">
        <v>154</v>
      </c>
      <c r="D271" s="7">
        <v>361553</v>
      </c>
      <c r="E271" s="7">
        <v>134</v>
      </c>
      <c r="F271" s="187">
        <v>2698.1567164179105</v>
      </c>
    </row>
    <row r="272" spans="1:6" ht="12" customHeight="1" x14ac:dyDescent="0.2">
      <c r="A272" s="15">
        <f t="shared" si="4"/>
        <v>267</v>
      </c>
      <c r="B272" s="46">
        <v>273</v>
      </c>
      <c r="C272" s="16" t="s">
        <v>155</v>
      </c>
      <c r="D272" s="7">
        <v>249825</v>
      </c>
      <c r="E272" s="7">
        <v>38</v>
      </c>
      <c r="F272" s="187">
        <v>6574.3421052631575</v>
      </c>
    </row>
    <row r="273" spans="1:6" ht="12" customHeight="1" x14ac:dyDescent="0.2">
      <c r="A273" s="15">
        <f t="shared" si="4"/>
        <v>268</v>
      </c>
      <c r="B273" s="46">
        <v>274</v>
      </c>
      <c r="C273" s="16" t="s">
        <v>323</v>
      </c>
      <c r="D273" s="7">
        <v>779992</v>
      </c>
      <c r="E273" s="7">
        <v>240</v>
      </c>
      <c r="F273" s="187">
        <v>3249.9666666666667</v>
      </c>
    </row>
    <row r="274" spans="1:6" ht="12" customHeight="1" x14ac:dyDescent="0.2">
      <c r="A274" s="15">
        <f t="shared" si="4"/>
        <v>269</v>
      </c>
      <c r="B274" s="46">
        <v>275</v>
      </c>
      <c r="C274" s="16" t="s">
        <v>324</v>
      </c>
      <c r="D274" s="7">
        <v>169940</v>
      </c>
      <c r="E274" s="7">
        <v>48</v>
      </c>
      <c r="F274" s="187">
        <v>3540.4166666666665</v>
      </c>
    </row>
    <row r="275" spans="1:6" ht="12" customHeight="1" x14ac:dyDescent="0.2">
      <c r="A275" s="15">
        <f t="shared" si="4"/>
        <v>270</v>
      </c>
      <c r="B275" s="46">
        <v>276</v>
      </c>
      <c r="C275" s="16" t="s">
        <v>325</v>
      </c>
      <c r="D275" s="7">
        <v>447164</v>
      </c>
      <c r="E275" s="7">
        <v>89</v>
      </c>
      <c r="F275" s="187">
        <v>5024.3146067415728</v>
      </c>
    </row>
    <row r="276" spans="1:6" ht="12" customHeight="1" x14ac:dyDescent="0.2">
      <c r="A276" s="15">
        <f t="shared" si="4"/>
        <v>271</v>
      </c>
      <c r="B276" s="46">
        <v>277</v>
      </c>
      <c r="C276" s="16" t="s">
        <v>326</v>
      </c>
      <c r="D276" s="7">
        <v>143846</v>
      </c>
      <c r="E276" s="7">
        <v>34</v>
      </c>
      <c r="F276" s="187">
        <v>4230.7647058823532</v>
      </c>
    </row>
    <row r="277" spans="1:6" ht="12" customHeight="1" x14ac:dyDescent="0.2">
      <c r="A277" s="15">
        <f t="shared" si="4"/>
        <v>272</v>
      </c>
      <c r="B277" s="46">
        <v>278</v>
      </c>
      <c r="C277" s="16" t="s">
        <v>327</v>
      </c>
      <c r="D277" s="7">
        <v>200297</v>
      </c>
      <c r="E277" s="7">
        <v>44</v>
      </c>
      <c r="F277" s="187">
        <v>4552.204545454545</v>
      </c>
    </row>
    <row r="278" spans="1:6" ht="12" customHeight="1" x14ac:dyDescent="0.2">
      <c r="A278" s="15">
        <f t="shared" si="4"/>
        <v>273</v>
      </c>
      <c r="B278" s="46">
        <v>279</v>
      </c>
      <c r="C278" s="16" t="s">
        <v>156</v>
      </c>
      <c r="D278" s="7">
        <v>599246</v>
      </c>
      <c r="E278" s="7">
        <v>159</v>
      </c>
      <c r="F278" s="187">
        <v>3768.8427672955977</v>
      </c>
    </row>
    <row r="279" spans="1:6" ht="12" customHeight="1" x14ac:dyDescent="0.2">
      <c r="A279" s="15">
        <f t="shared" si="4"/>
        <v>274</v>
      </c>
      <c r="B279" s="46">
        <v>280</v>
      </c>
      <c r="C279" s="16" t="s">
        <v>328</v>
      </c>
      <c r="D279" s="7">
        <v>186094</v>
      </c>
      <c r="E279" s="7">
        <v>40</v>
      </c>
      <c r="F279" s="187">
        <v>4652.3500000000004</v>
      </c>
    </row>
    <row r="280" spans="1:6" ht="12" customHeight="1" x14ac:dyDescent="0.2">
      <c r="A280" s="15">
        <f t="shared" si="4"/>
        <v>275</v>
      </c>
      <c r="B280" s="46">
        <v>281</v>
      </c>
      <c r="C280" s="16" t="s">
        <v>329</v>
      </c>
      <c r="D280" s="7">
        <v>38727</v>
      </c>
      <c r="E280" s="7">
        <v>17</v>
      </c>
      <c r="F280" s="187">
        <v>2278.0588235294117</v>
      </c>
    </row>
    <row r="281" spans="1:6" ht="12" customHeight="1" x14ac:dyDescent="0.2">
      <c r="A281" s="15">
        <f t="shared" si="4"/>
        <v>276</v>
      </c>
      <c r="B281" s="46">
        <v>282</v>
      </c>
      <c r="C281" s="16" t="s">
        <v>330</v>
      </c>
      <c r="D281" s="7">
        <v>231620</v>
      </c>
      <c r="E281" s="7">
        <v>26</v>
      </c>
      <c r="F281" s="187">
        <v>8908.461538461539</v>
      </c>
    </row>
    <row r="282" spans="1:6" ht="12" customHeight="1" x14ac:dyDescent="0.2">
      <c r="A282" s="15">
        <f t="shared" si="4"/>
        <v>277</v>
      </c>
      <c r="B282" s="46">
        <v>283</v>
      </c>
      <c r="C282" s="16" t="s">
        <v>460</v>
      </c>
      <c r="D282" s="7">
        <v>167726</v>
      </c>
      <c r="E282" s="7">
        <v>49</v>
      </c>
      <c r="F282" s="187">
        <v>3422.9795918367345</v>
      </c>
    </row>
    <row r="283" spans="1:6" ht="12" customHeight="1" x14ac:dyDescent="0.2">
      <c r="A283" s="15">
        <f t="shared" si="4"/>
        <v>278</v>
      </c>
      <c r="B283" s="46">
        <v>284</v>
      </c>
      <c r="C283" s="16" t="s">
        <v>461</v>
      </c>
      <c r="D283" s="7">
        <v>136075</v>
      </c>
      <c r="E283" s="7">
        <v>27</v>
      </c>
      <c r="F283" s="187">
        <v>5039.8148148148148</v>
      </c>
    </row>
    <row r="284" spans="1:6" ht="12" customHeight="1" x14ac:dyDescent="0.2">
      <c r="A284" s="15">
        <f t="shared" si="4"/>
        <v>279</v>
      </c>
      <c r="B284" s="46">
        <v>285</v>
      </c>
      <c r="C284" s="16" t="s">
        <v>331</v>
      </c>
      <c r="D284" s="7">
        <v>246192</v>
      </c>
      <c r="E284" s="7">
        <v>66</v>
      </c>
      <c r="F284" s="187">
        <v>3730.181818181818</v>
      </c>
    </row>
    <row r="285" spans="1:6" ht="12" customHeight="1" x14ac:dyDescent="0.2">
      <c r="A285" s="15">
        <f t="shared" si="4"/>
        <v>280</v>
      </c>
      <c r="B285" s="46">
        <v>286</v>
      </c>
      <c r="C285" s="16" t="s">
        <v>462</v>
      </c>
      <c r="D285" s="7">
        <v>100800</v>
      </c>
      <c r="E285" s="7">
        <v>25</v>
      </c>
      <c r="F285" s="187">
        <v>4032</v>
      </c>
    </row>
    <row r="286" spans="1:6" ht="12" customHeight="1" x14ac:dyDescent="0.2">
      <c r="A286" s="15">
        <f t="shared" si="4"/>
        <v>281</v>
      </c>
      <c r="B286" s="46">
        <v>287</v>
      </c>
      <c r="C286" s="16" t="s">
        <v>332</v>
      </c>
      <c r="D286" s="7">
        <v>192988</v>
      </c>
      <c r="E286" s="7">
        <v>27</v>
      </c>
      <c r="F286" s="187">
        <v>7147.7037037037035</v>
      </c>
    </row>
    <row r="287" spans="1:6" ht="12" customHeight="1" x14ac:dyDescent="0.2">
      <c r="A287" s="15">
        <f t="shared" si="4"/>
        <v>282</v>
      </c>
      <c r="B287" s="46">
        <v>288</v>
      </c>
      <c r="C287" s="16" t="s">
        <v>333</v>
      </c>
      <c r="D287" s="7">
        <v>363415</v>
      </c>
      <c r="E287" s="7">
        <v>111</v>
      </c>
      <c r="F287" s="187">
        <v>3274.0090090090089</v>
      </c>
    </row>
    <row r="288" spans="1:6" ht="12" customHeight="1" x14ac:dyDescent="0.2">
      <c r="A288" s="15">
        <f t="shared" si="4"/>
        <v>283</v>
      </c>
      <c r="B288" s="46">
        <v>289</v>
      </c>
      <c r="C288" s="16" t="s">
        <v>334</v>
      </c>
      <c r="D288" s="7">
        <v>80000</v>
      </c>
      <c r="E288" s="7">
        <v>28</v>
      </c>
      <c r="F288" s="187">
        <v>2857.1428571428573</v>
      </c>
    </row>
    <row r="289" spans="1:6" ht="12" customHeight="1" x14ac:dyDescent="0.2">
      <c r="A289" s="15">
        <f t="shared" si="4"/>
        <v>284</v>
      </c>
      <c r="B289" s="46">
        <v>290</v>
      </c>
      <c r="C289" s="16" t="s">
        <v>335</v>
      </c>
      <c r="D289" s="7">
        <v>129874</v>
      </c>
      <c r="E289" s="7">
        <v>25</v>
      </c>
      <c r="F289" s="187">
        <v>5194.96</v>
      </c>
    </row>
    <row r="290" spans="1:6" ht="12" customHeight="1" x14ac:dyDescent="0.2">
      <c r="A290" s="15">
        <f t="shared" si="4"/>
        <v>285</v>
      </c>
      <c r="B290" s="46">
        <v>291</v>
      </c>
      <c r="C290" s="16" t="s">
        <v>336</v>
      </c>
      <c r="D290" s="7">
        <v>29667</v>
      </c>
      <c r="E290" s="7">
        <v>15</v>
      </c>
      <c r="F290" s="187">
        <v>1977.8</v>
      </c>
    </row>
    <row r="291" spans="1:6" ht="12" customHeight="1" x14ac:dyDescent="0.2">
      <c r="A291" s="15">
        <f t="shared" si="4"/>
        <v>286</v>
      </c>
      <c r="B291" s="46">
        <v>292</v>
      </c>
      <c r="C291" s="16" t="s">
        <v>463</v>
      </c>
      <c r="D291" s="7">
        <v>24694</v>
      </c>
      <c r="E291" s="7">
        <v>12</v>
      </c>
      <c r="F291" s="187">
        <v>2057.8333333333335</v>
      </c>
    </row>
    <row r="292" spans="1:6" ht="12" customHeight="1" x14ac:dyDescent="0.2">
      <c r="A292" s="15">
        <f t="shared" si="4"/>
        <v>287</v>
      </c>
      <c r="B292" s="46">
        <v>293</v>
      </c>
      <c r="C292" s="16" t="s">
        <v>337</v>
      </c>
      <c r="D292" s="7">
        <v>180000</v>
      </c>
      <c r="E292" s="7">
        <v>57</v>
      </c>
      <c r="F292" s="187">
        <v>3157.8947368421054</v>
      </c>
    </row>
    <row r="293" spans="1:6" ht="12" customHeight="1" x14ac:dyDescent="0.2">
      <c r="A293" s="15">
        <f t="shared" si="4"/>
        <v>288</v>
      </c>
      <c r="B293" s="46">
        <v>294</v>
      </c>
      <c r="C293" s="16" t="s">
        <v>338</v>
      </c>
      <c r="D293" s="7">
        <v>103312</v>
      </c>
      <c r="E293" s="7">
        <v>31</v>
      </c>
      <c r="F293" s="187">
        <v>3332.6451612903224</v>
      </c>
    </row>
    <row r="294" spans="1:6" ht="12" customHeight="1" x14ac:dyDescent="0.2">
      <c r="A294" s="15">
        <f t="shared" si="4"/>
        <v>289</v>
      </c>
      <c r="B294" s="46">
        <v>295</v>
      </c>
      <c r="C294" s="16" t="s">
        <v>464</v>
      </c>
      <c r="D294" s="7">
        <v>129908</v>
      </c>
      <c r="E294" s="7">
        <v>63</v>
      </c>
      <c r="F294" s="187">
        <v>2062.031746031746</v>
      </c>
    </row>
    <row r="295" spans="1:6" ht="12" customHeight="1" x14ac:dyDescent="0.2">
      <c r="A295" s="15">
        <f t="shared" si="4"/>
        <v>290</v>
      </c>
      <c r="B295" s="46">
        <v>296</v>
      </c>
      <c r="C295" s="16" t="s">
        <v>339</v>
      </c>
      <c r="D295" s="7">
        <v>272338</v>
      </c>
      <c r="E295" s="7">
        <v>98</v>
      </c>
      <c r="F295" s="187">
        <v>2778.9591836734694</v>
      </c>
    </row>
    <row r="296" spans="1:6" ht="12" customHeight="1" x14ac:dyDescent="0.2">
      <c r="A296" s="15">
        <f t="shared" si="4"/>
        <v>291</v>
      </c>
      <c r="B296" s="46">
        <v>297</v>
      </c>
      <c r="C296" s="16" t="s">
        <v>340</v>
      </c>
      <c r="D296" s="7">
        <v>25230</v>
      </c>
      <c r="E296" s="7">
        <v>18</v>
      </c>
      <c r="F296" s="187">
        <v>1401.6666666666667</v>
      </c>
    </row>
    <row r="297" spans="1:6" ht="12" customHeight="1" x14ac:dyDescent="0.2">
      <c r="A297" s="15">
        <f t="shared" si="4"/>
        <v>292</v>
      </c>
      <c r="B297" s="46">
        <v>299</v>
      </c>
      <c r="C297" s="16" t="s">
        <v>465</v>
      </c>
      <c r="D297" s="7">
        <v>101325</v>
      </c>
      <c r="E297" s="7">
        <v>40</v>
      </c>
      <c r="F297" s="187">
        <v>2533.125</v>
      </c>
    </row>
    <row r="298" spans="1:6" ht="12" customHeight="1" x14ac:dyDescent="0.2">
      <c r="A298" s="15">
        <f t="shared" si="4"/>
        <v>293</v>
      </c>
      <c r="B298" s="46">
        <v>300</v>
      </c>
      <c r="C298" s="16" t="s">
        <v>342</v>
      </c>
      <c r="D298" s="7">
        <v>135900</v>
      </c>
      <c r="E298" s="7">
        <v>80</v>
      </c>
      <c r="F298" s="187">
        <v>1698.75</v>
      </c>
    </row>
    <row r="299" spans="1:6" ht="12" customHeight="1" x14ac:dyDescent="0.2">
      <c r="A299" s="15">
        <f t="shared" si="4"/>
        <v>294</v>
      </c>
      <c r="B299" s="46">
        <v>301</v>
      </c>
      <c r="C299" s="16" t="s">
        <v>343</v>
      </c>
      <c r="D299" s="7">
        <v>68114</v>
      </c>
      <c r="E299" s="7">
        <v>36</v>
      </c>
      <c r="F299" s="187">
        <v>1892.0555555555557</v>
      </c>
    </row>
    <row r="300" spans="1:6" ht="12" customHeight="1" x14ac:dyDescent="0.2">
      <c r="A300" s="15">
        <f t="shared" si="4"/>
        <v>295</v>
      </c>
      <c r="B300" s="46">
        <v>302</v>
      </c>
      <c r="C300" s="16" t="s">
        <v>466</v>
      </c>
      <c r="D300" s="7">
        <v>22796</v>
      </c>
      <c r="E300" s="7">
        <v>6</v>
      </c>
      <c r="F300" s="187">
        <v>3799.3333333333335</v>
      </c>
    </row>
    <row r="301" spans="1:6" ht="12" customHeight="1" x14ac:dyDescent="0.2">
      <c r="A301" s="15">
        <f t="shared" si="4"/>
        <v>296</v>
      </c>
      <c r="B301" s="46">
        <v>303</v>
      </c>
      <c r="C301" s="16" t="s">
        <v>344</v>
      </c>
      <c r="D301" s="7">
        <v>202165</v>
      </c>
      <c r="E301" s="7">
        <v>40</v>
      </c>
      <c r="F301" s="187">
        <v>5054.125</v>
      </c>
    </row>
    <row r="302" spans="1:6" ht="12" customHeight="1" x14ac:dyDescent="0.2">
      <c r="A302" s="15">
        <f t="shared" si="4"/>
        <v>297</v>
      </c>
      <c r="B302" s="46">
        <v>304</v>
      </c>
      <c r="C302" s="16" t="s">
        <v>467</v>
      </c>
      <c r="D302" s="7">
        <v>52000</v>
      </c>
      <c r="E302" s="7">
        <v>2</v>
      </c>
      <c r="F302" s="187">
        <v>26000</v>
      </c>
    </row>
    <row r="303" spans="1:6" ht="12" customHeight="1" x14ac:dyDescent="0.2">
      <c r="A303" s="15">
        <f t="shared" si="4"/>
        <v>298</v>
      </c>
      <c r="B303" s="46">
        <v>305</v>
      </c>
      <c r="C303" s="16" t="s">
        <v>345</v>
      </c>
      <c r="D303" s="7">
        <v>69980</v>
      </c>
      <c r="E303" s="7">
        <v>21</v>
      </c>
      <c r="F303" s="187">
        <v>3332.3809523809523</v>
      </c>
    </row>
    <row r="304" spans="1:6" ht="12" customHeight="1" x14ac:dyDescent="0.2">
      <c r="A304" s="15">
        <f t="shared" si="4"/>
        <v>299</v>
      </c>
      <c r="B304" s="46">
        <v>306</v>
      </c>
      <c r="C304" s="16" t="s">
        <v>346</v>
      </c>
      <c r="D304" s="7">
        <v>168781</v>
      </c>
      <c r="E304" s="7">
        <v>27</v>
      </c>
      <c r="F304" s="187">
        <v>6251.1481481481478</v>
      </c>
    </row>
    <row r="305" spans="1:6" ht="12" customHeight="1" x14ac:dyDescent="0.2">
      <c r="A305" s="15">
        <f t="shared" si="4"/>
        <v>300</v>
      </c>
      <c r="B305" s="46">
        <v>307</v>
      </c>
      <c r="C305" s="16" t="s">
        <v>347</v>
      </c>
      <c r="D305" s="7">
        <v>113181</v>
      </c>
      <c r="E305" s="7">
        <v>21</v>
      </c>
      <c r="F305" s="187">
        <v>5389.5714285714284</v>
      </c>
    </row>
    <row r="306" spans="1:6" ht="12" customHeight="1" x14ac:dyDescent="0.2">
      <c r="A306" s="15">
        <f t="shared" si="4"/>
        <v>301</v>
      </c>
      <c r="B306" s="46">
        <v>308</v>
      </c>
      <c r="C306" s="16" t="s">
        <v>348</v>
      </c>
      <c r="D306" s="7">
        <v>166263</v>
      </c>
      <c r="E306" s="7">
        <v>95</v>
      </c>
      <c r="F306" s="187">
        <v>1750.1368421052632</v>
      </c>
    </row>
    <row r="307" spans="1:6" ht="12" customHeight="1" x14ac:dyDescent="0.2">
      <c r="A307" s="15">
        <f t="shared" si="4"/>
        <v>302</v>
      </c>
      <c r="B307" s="46">
        <v>309</v>
      </c>
      <c r="C307" s="16" t="s">
        <v>349</v>
      </c>
      <c r="D307" s="7">
        <v>96000</v>
      </c>
      <c r="E307" s="7">
        <v>31</v>
      </c>
      <c r="F307" s="187">
        <v>3096.7741935483873</v>
      </c>
    </row>
    <row r="308" spans="1:6" ht="12" customHeight="1" x14ac:dyDescent="0.2">
      <c r="A308" s="15">
        <f t="shared" si="4"/>
        <v>303</v>
      </c>
      <c r="B308" s="46">
        <v>310</v>
      </c>
      <c r="C308" s="16" t="s">
        <v>350</v>
      </c>
      <c r="D308" s="7">
        <v>95515</v>
      </c>
      <c r="E308" s="7">
        <v>27</v>
      </c>
      <c r="F308" s="187">
        <v>3537.5925925925926</v>
      </c>
    </row>
    <row r="309" spans="1:6" ht="12" customHeight="1" x14ac:dyDescent="0.2">
      <c r="A309" s="15">
        <f t="shared" si="4"/>
        <v>304</v>
      </c>
      <c r="B309" s="46">
        <v>311</v>
      </c>
      <c r="C309" s="16" t="s">
        <v>468</v>
      </c>
      <c r="D309" s="7">
        <v>148432</v>
      </c>
      <c r="E309" s="7">
        <v>42</v>
      </c>
      <c r="F309" s="187">
        <v>3534.0952380952381</v>
      </c>
    </row>
    <row r="310" spans="1:6" ht="12" customHeight="1" x14ac:dyDescent="0.2">
      <c r="A310" s="15">
        <f t="shared" si="4"/>
        <v>305</v>
      </c>
      <c r="B310" s="46">
        <v>312</v>
      </c>
      <c r="C310" s="16" t="s">
        <v>469</v>
      </c>
      <c r="D310" s="7">
        <v>220000</v>
      </c>
      <c r="E310" s="7">
        <v>46</v>
      </c>
      <c r="F310" s="187">
        <v>4782.608695652174</v>
      </c>
    </row>
    <row r="311" spans="1:6" ht="12" customHeight="1" x14ac:dyDescent="0.2">
      <c r="A311" s="15">
        <f t="shared" si="4"/>
        <v>306</v>
      </c>
      <c r="B311" s="46">
        <v>313</v>
      </c>
      <c r="C311" s="16" t="s">
        <v>351</v>
      </c>
      <c r="D311" s="7">
        <v>54465</v>
      </c>
      <c r="E311" s="7">
        <v>28</v>
      </c>
      <c r="F311" s="187">
        <v>1945.1785714285713</v>
      </c>
    </row>
    <row r="312" spans="1:6" ht="12" customHeight="1" x14ac:dyDescent="0.2">
      <c r="A312" s="15">
        <f t="shared" si="4"/>
        <v>307</v>
      </c>
      <c r="B312" s="46">
        <v>314</v>
      </c>
      <c r="C312" s="16" t="s">
        <v>352</v>
      </c>
      <c r="D312" s="7">
        <v>157765</v>
      </c>
      <c r="E312" s="7">
        <v>40</v>
      </c>
      <c r="F312" s="187">
        <v>3944.125</v>
      </c>
    </row>
    <row r="313" spans="1:6" ht="12" customHeight="1" x14ac:dyDescent="0.2">
      <c r="A313" s="15">
        <f t="shared" si="4"/>
        <v>308</v>
      </c>
      <c r="B313" s="46">
        <v>315</v>
      </c>
      <c r="C313" s="16" t="s">
        <v>353</v>
      </c>
      <c r="D313" s="7">
        <v>112000</v>
      </c>
      <c r="E313" s="7">
        <v>32</v>
      </c>
      <c r="F313" s="187">
        <v>3500</v>
      </c>
    </row>
    <row r="314" spans="1:6" ht="12" customHeight="1" x14ac:dyDescent="0.2">
      <c r="A314" s="15">
        <f t="shared" si="4"/>
        <v>309</v>
      </c>
      <c r="B314" s="46">
        <v>316</v>
      </c>
      <c r="C314" s="16" t="s">
        <v>354</v>
      </c>
      <c r="D314" s="7">
        <v>123801</v>
      </c>
      <c r="E314" s="7">
        <v>57</v>
      </c>
      <c r="F314" s="187">
        <v>2171.9473684210525</v>
      </c>
    </row>
    <row r="315" spans="1:6" ht="12" customHeight="1" x14ac:dyDescent="0.2">
      <c r="A315" s="15">
        <f t="shared" si="4"/>
        <v>310</v>
      </c>
      <c r="B315" s="46">
        <v>317</v>
      </c>
      <c r="C315" s="16" t="s">
        <v>470</v>
      </c>
      <c r="D315" s="7">
        <v>63121</v>
      </c>
      <c r="E315" s="7">
        <v>14</v>
      </c>
      <c r="F315" s="187">
        <v>4508.6428571428569</v>
      </c>
    </row>
    <row r="316" spans="1:6" ht="12" customHeight="1" x14ac:dyDescent="0.2">
      <c r="A316" s="15">
        <f t="shared" si="4"/>
        <v>311</v>
      </c>
      <c r="B316" s="46">
        <v>318</v>
      </c>
      <c r="C316" s="16" t="s">
        <v>471</v>
      </c>
      <c r="D316" s="7">
        <v>303919</v>
      </c>
      <c r="E316" s="7">
        <v>54</v>
      </c>
      <c r="F316" s="187">
        <v>5628.1296296296296</v>
      </c>
    </row>
    <row r="317" spans="1:6" ht="12" customHeight="1" x14ac:dyDescent="0.2">
      <c r="A317" s="15">
        <f t="shared" si="4"/>
        <v>312</v>
      </c>
      <c r="B317" s="46">
        <v>319</v>
      </c>
      <c r="C317" s="16" t="s">
        <v>355</v>
      </c>
      <c r="D317" s="7">
        <v>283731</v>
      </c>
      <c r="E317" s="7">
        <v>111</v>
      </c>
      <c r="F317" s="187">
        <v>2556.135135135135</v>
      </c>
    </row>
    <row r="318" spans="1:6" ht="12" customHeight="1" x14ac:dyDescent="0.2">
      <c r="A318" s="15">
        <f t="shared" si="4"/>
        <v>313</v>
      </c>
      <c r="B318" s="46">
        <v>320</v>
      </c>
      <c r="C318" s="16" t="s">
        <v>472</v>
      </c>
      <c r="D318" s="7">
        <v>92129</v>
      </c>
      <c r="E318" s="7">
        <v>29</v>
      </c>
      <c r="F318" s="187">
        <v>3176.8620689655172</v>
      </c>
    </row>
    <row r="319" spans="1:6" ht="12" customHeight="1" x14ac:dyDescent="0.2">
      <c r="A319" s="15">
        <f t="shared" si="4"/>
        <v>314</v>
      </c>
      <c r="B319" s="46">
        <v>321</v>
      </c>
      <c r="C319" s="16" t="s">
        <v>473</v>
      </c>
      <c r="D319" s="7">
        <v>236790</v>
      </c>
      <c r="E319" s="7">
        <v>82</v>
      </c>
      <c r="F319" s="187">
        <v>2887.6829268292681</v>
      </c>
    </row>
    <row r="320" spans="1:6" ht="12" customHeight="1" x14ac:dyDescent="0.2">
      <c r="A320" s="15">
        <f t="shared" si="4"/>
        <v>315</v>
      </c>
      <c r="B320" s="46">
        <v>322</v>
      </c>
      <c r="C320" s="16" t="s">
        <v>474</v>
      </c>
      <c r="D320" s="7">
        <v>30635</v>
      </c>
      <c r="E320" s="7">
        <v>9</v>
      </c>
      <c r="F320" s="187">
        <v>3403.8888888888887</v>
      </c>
    </row>
    <row r="321" spans="1:6" ht="12" customHeight="1" x14ac:dyDescent="0.2">
      <c r="A321" s="15">
        <f t="shared" si="4"/>
        <v>316</v>
      </c>
      <c r="B321" s="46">
        <v>323</v>
      </c>
      <c r="C321" s="16" t="s">
        <v>356</v>
      </c>
      <c r="D321" s="7">
        <v>249986</v>
      </c>
      <c r="E321" s="7">
        <v>71</v>
      </c>
      <c r="F321" s="187">
        <v>3520.9295774647885</v>
      </c>
    </row>
    <row r="322" spans="1:6" ht="12" customHeight="1" x14ac:dyDescent="0.2">
      <c r="A322" s="15">
        <f t="shared" si="4"/>
        <v>317</v>
      </c>
      <c r="B322" s="46">
        <v>324</v>
      </c>
      <c r="C322" s="16" t="s">
        <v>357</v>
      </c>
      <c r="D322" s="7">
        <v>498372</v>
      </c>
      <c r="E322" s="7">
        <v>199</v>
      </c>
      <c r="F322" s="187">
        <v>2504.3819095477388</v>
      </c>
    </row>
    <row r="323" spans="1:6" ht="12" customHeight="1" x14ac:dyDescent="0.2">
      <c r="A323" s="15">
        <f t="shared" si="4"/>
        <v>318</v>
      </c>
      <c r="B323" s="46">
        <v>325</v>
      </c>
      <c r="C323" s="16" t="s">
        <v>475</v>
      </c>
      <c r="D323" s="7">
        <v>68988</v>
      </c>
      <c r="E323" s="7">
        <v>16</v>
      </c>
      <c r="F323" s="187">
        <v>4311.75</v>
      </c>
    </row>
    <row r="324" spans="1:6" ht="12" customHeight="1" x14ac:dyDescent="0.2">
      <c r="A324" s="15">
        <f t="shared" si="4"/>
        <v>319</v>
      </c>
      <c r="B324" s="46">
        <v>326</v>
      </c>
      <c r="C324" s="16" t="s">
        <v>157</v>
      </c>
      <c r="D324" s="7">
        <v>94762</v>
      </c>
      <c r="E324" s="7">
        <v>24</v>
      </c>
      <c r="F324" s="187">
        <v>3948.4166666666665</v>
      </c>
    </row>
    <row r="325" spans="1:6" ht="12" customHeight="1" x14ac:dyDescent="0.2">
      <c r="A325" s="15">
        <f t="shared" si="4"/>
        <v>320</v>
      </c>
      <c r="B325" s="46">
        <v>327</v>
      </c>
      <c r="C325" s="16" t="s">
        <v>358</v>
      </c>
      <c r="D325" s="7">
        <v>252430</v>
      </c>
      <c r="E325" s="7">
        <v>133</v>
      </c>
      <c r="F325" s="187">
        <v>1897.9699248120301</v>
      </c>
    </row>
    <row r="326" spans="1:6" ht="12" customHeight="1" x14ac:dyDescent="0.2">
      <c r="A326" s="15">
        <f t="shared" si="4"/>
        <v>321</v>
      </c>
      <c r="B326" s="46">
        <v>328</v>
      </c>
      <c r="C326" s="16" t="s">
        <v>359</v>
      </c>
      <c r="D326" s="7">
        <v>164439</v>
      </c>
      <c r="E326" s="7">
        <v>25</v>
      </c>
      <c r="F326" s="187">
        <v>6577.56</v>
      </c>
    </row>
    <row r="327" spans="1:6" ht="12" customHeight="1" x14ac:dyDescent="0.2">
      <c r="A327" s="15">
        <f t="shared" si="4"/>
        <v>322</v>
      </c>
      <c r="B327" s="46">
        <v>329</v>
      </c>
      <c r="C327" s="16" t="s">
        <v>158</v>
      </c>
      <c r="D327" s="7">
        <v>171253</v>
      </c>
      <c r="E327" s="7">
        <v>41</v>
      </c>
      <c r="F327" s="187">
        <v>4176.9024390243903</v>
      </c>
    </row>
    <row r="328" spans="1:6" ht="12" customHeight="1" x14ac:dyDescent="0.2">
      <c r="A328" s="15">
        <f t="shared" ref="A328:A377" si="5">A327+1</f>
        <v>323</v>
      </c>
      <c r="B328" s="46">
        <v>330</v>
      </c>
      <c r="C328" s="16" t="s">
        <v>516</v>
      </c>
      <c r="D328" s="7">
        <v>141257</v>
      </c>
      <c r="E328" s="7">
        <v>36</v>
      </c>
      <c r="F328" s="187">
        <v>3923.8055555555557</v>
      </c>
    </row>
    <row r="329" spans="1:6" ht="12" customHeight="1" x14ac:dyDescent="0.2">
      <c r="A329" s="15">
        <f t="shared" si="5"/>
        <v>324</v>
      </c>
      <c r="B329" s="46">
        <v>331</v>
      </c>
      <c r="C329" s="16" t="s">
        <v>360</v>
      </c>
      <c r="D329" s="7">
        <v>102922</v>
      </c>
      <c r="E329" s="7">
        <v>40</v>
      </c>
      <c r="F329" s="187">
        <v>2573.0500000000002</v>
      </c>
    </row>
    <row r="330" spans="1:6" ht="12" customHeight="1" x14ac:dyDescent="0.2">
      <c r="A330" s="15">
        <f t="shared" si="5"/>
        <v>325</v>
      </c>
      <c r="B330" s="46">
        <v>332</v>
      </c>
      <c r="C330" s="16" t="s">
        <v>159</v>
      </c>
      <c r="D330" s="7">
        <v>49256</v>
      </c>
      <c r="E330" s="7">
        <v>23</v>
      </c>
      <c r="F330" s="187">
        <v>2141.5652173913045</v>
      </c>
    </row>
    <row r="331" spans="1:6" ht="12" customHeight="1" x14ac:dyDescent="0.2">
      <c r="A331" s="15">
        <f t="shared" si="5"/>
        <v>326</v>
      </c>
      <c r="B331" s="46">
        <v>333</v>
      </c>
      <c r="C331" s="16" t="s">
        <v>361</v>
      </c>
      <c r="D331" s="7">
        <v>190000</v>
      </c>
      <c r="E331" s="7">
        <v>51</v>
      </c>
      <c r="F331" s="187">
        <v>3725.4901960784314</v>
      </c>
    </row>
    <row r="332" spans="1:6" ht="12" customHeight="1" x14ac:dyDescent="0.2">
      <c r="A332" s="15">
        <f t="shared" si="5"/>
        <v>327</v>
      </c>
      <c r="B332" s="46">
        <v>334</v>
      </c>
      <c r="C332" s="16" t="s">
        <v>493</v>
      </c>
      <c r="D332" s="7">
        <v>166814</v>
      </c>
      <c r="E332" s="7">
        <v>37</v>
      </c>
      <c r="F332" s="187">
        <v>4508.4864864864867</v>
      </c>
    </row>
    <row r="333" spans="1:6" ht="12" customHeight="1" x14ac:dyDescent="0.2">
      <c r="A333" s="15">
        <f t="shared" si="5"/>
        <v>328</v>
      </c>
      <c r="B333" s="46">
        <v>335</v>
      </c>
      <c r="C333" s="16" t="s">
        <v>160</v>
      </c>
      <c r="D333" s="7">
        <v>154058</v>
      </c>
      <c r="E333" s="7">
        <v>36</v>
      </c>
      <c r="F333" s="187">
        <v>4279.3888888888887</v>
      </c>
    </row>
    <row r="334" spans="1:6" ht="12" customHeight="1" x14ac:dyDescent="0.2">
      <c r="A334" s="15">
        <f t="shared" si="5"/>
        <v>329</v>
      </c>
      <c r="B334" s="46">
        <v>336</v>
      </c>
      <c r="C334" s="16" t="s">
        <v>362</v>
      </c>
      <c r="D334" s="7">
        <v>44943</v>
      </c>
      <c r="E334" s="7">
        <v>11</v>
      </c>
      <c r="F334" s="187">
        <v>4085.7272727272725</v>
      </c>
    </row>
    <row r="335" spans="1:6" ht="12" customHeight="1" x14ac:dyDescent="0.2">
      <c r="A335" s="15">
        <f t="shared" si="5"/>
        <v>330</v>
      </c>
      <c r="B335" s="46">
        <v>337</v>
      </c>
      <c r="C335" s="16" t="s">
        <v>363</v>
      </c>
      <c r="D335" s="7">
        <v>40000</v>
      </c>
      <c r="E335" s="7">
        <v>11</v>
      </c>
      <c r="F335" s="187">
        <v>3636.3636363636365</v>
      </c>
    </row>
    <row r="336" spans="1:6" ht="12" customHeight="1" x14ac:dyDescent="0.2">
      <c r="A336" s="15">
        <f t="shared" si="5"/>
        <v>331</v>
      </c>
      <c r="B336" s="46">
        <v>338</v>
      </c>
      <c r="C336" s="16" t="s">
        <v>517</v>
      </c>
      <c r="D336" s="7">
        <v>23300</v>
      </c>
      <c r="E336" s="7">
        <v>9</v>
      </c>
      <c r="F336" s="187">
        <v>2588.8888888888887</v>
      </c>
    </row>
    <row r="337" spans="1:6" ht="12" customHeight="1" x14ac:dyDescent="0.2">
      <c r="A337" s="15">
        <f t="shared" si="5"/>
        <v>332</v>
      </c>
      <c r="B337" s="46">
        <v>339</v>
      </c>
      <c r="C337" s="16" t="s">
        <v>364</v>
      </c>
      <c r="D337" s="7">
        <v>176140</v>
      </c>
      <c r="E337" s="7">
        <v>45</v>
      </c>
      <c r="F337" s="187">
        <v>3914.2222222222222</v>
      </c>
    </row>
    <row r="338" spans="1:6" ht="12" customHeight="1" x14ac:dyDescent="0.2">
      <c r="A338" s="15">
        <f t="shared" si="5"/>
        <v>333</v>
      </c>
      <c r="B338" s="46">
        <v>340</v>
      </c>
      <c r="C338" s="16" t="s">
        <v>365</v>
      </c>
      <c r="D338" s="7">
        <v>99401</v>
      </c>
      <c r="E338" s="7">
        <v>35</v>
      </c>
      <c r="F338" s="187">
        <v>2840.0285714285715</v>
      </c>
    </row>
    <row r="339" spans="1:6" ht="12" customHeight="1" x14ac:dyDescent="0.2">
      <c r="A339" s="15">
        <f t="shared" si="5"/>
        <v>334</v>
      </c>
      <c r="B339" s="46">
        <v>341</v>
      </c>
      <c r="C339" s="16" t="s">
        <v>366</v>
      </c>
      <c r="D339" s="7">
        <v>101439</v>
      </c>
      <c r="E339" s="7">
        <v>51</v>
      </c>
      <c r="F339" s="187">
        <v>1989</v>
      </c>
    </row>
    <row r="340" spans="1:6" ht="12" customHeight="1" x14ac:dyDescent="0.2">
      <c r="A340" s="15">
        <f t="shared" si="5"/>
        <v>335</v>
      </c>
      <c r="B340" s="46">
        <v>342</v>
      </c>
      <c r="C340" s="16" t="s">
        <v>367</v>
      </c>
      <c r="D340" s="7">
        <v>90330</v>
      </c>
      <c r="E340" s="7">
        <v>29</v>
      </c>
      <c r="F340" s="187">
        <v>3114.8275862068967</v>
      </c>
    </row>
    <row r="341" spans="1:6" ht="12" customHeight="1" x14ac:dyDescent="0.2">
      <c r="A341" s="15">
        <f t="shared" si="5"/>
        <v>336</v>
      </c>
      <c r="B341" s="46">
        <v>343</v>
      </c>
      <c r="C341" s="16" t="s">
        <v>368</v>
      </c>
      <c r="D341" s="7">
        <v>62083</v>
      </c>
      <c r="E341" s="7">
        <v>21</v>
      </c>
      <c r="F341" s="187">
        <v>2956.3333333333335</v>
      </c>
    </row>
    <row r="342" spans="1:6" ht="12" customHeight="1" x14ac:dyDescent="0.2">
      <c r="A342" s="15">
        <f t="shared" si="5"/>
        <v>337</v>
      </c>
      <c r="B342" s="46">
        <v>344</v>
      </c>
      <c r="C342" s="16" t="s">
        <v>369</v>
      </c>
      <c r="D342" s="7">
        <v>88947</v>
      </c>
      <c r="E342" s="7">
        <v>23</v>
      </c>
      <c r="F342" s="187">
        <v>3867.2608695652175</v>
      </c>
    </row>
    <row r="343" spans="1:6" ht="12" customHeight="1" x14ac:dyDescent="0.2">
      <c r="A343" s="15">
        <f t="shared" si="5"/>
        <v>338</v>
      </c>
      <c r="B343" s="46">
        <v>345</v>
      </c>
      <c r="C343" s="16" t="s">
        <v>476</v>
      </c>
      <c r="D343" s="7">
        <v>345564</v>
      </c>
      <c r="E343" s="7">
        <v>81</v>
      </c>
      <c r="F343" s="187">
        <v>4266.2222222222226</v>
      </c>
    </row>
    <row r="344" spans="1:6" ht="12" customHeight="1" x14ac:dyDescent="0.2">
      <c r="A344" s="15">
        <f t="shared" si="5"/>
        <v>339</v>
      </c>
      <c r="B344" s="46">
        <v>346</v>
      </c>
      <c r="C344" s="16" t="s">
        <v>370</v>
      </c>
      <c r="D344" s="7">
        <v>80660</v>
      </c>
      <c r="E344" s="7">
        <v>29</v>
      </c>
      <c r="F344" s="187">
        <v>2781.3793103448274</v>
      </c>
    </row>
    <row r="345" spans="1:6" ht="12" customHeight="1" x14ac:dyDescent="0.2">
      <c r="A345" s="15">
        <f t="shared" si="5"/>
        <v>340</v>
      </c>
      <c r="B345" s="46">
        <v>347</v>
      </c>
      <c r="C345" s="16" t="s">
        <v>371</v>
      </c>
      <c r="D345" s="7">
        <v>95464</v>
      </c>
      <c r="E345" s="7">
        <v>14</v>
      </c>
      <c r="F345" s="187">
        <v>6818.8571428571431</v>
      </c>
    </row>
    <row r="346" spans="1:6" ht="12" customHeight="1" x14ac:dyDescent="0.2">
      <c r="A346" s="15">
        <f t="shared" si="5"/>
        <v>341</v>
      </c>
      <c r="B346" s="46">
        <v>348</v>
      </c>
      <c r="C346" s="16" t="s">
        <v>477</v>
      </c>
      <c r="D346" s="7">
        <v>130610</v>
      </c>
      <c r="E346" s="7">
        <v>21</v>
      </c>
      <c r="F346" s="187">
        <v>6219.5238095238092</v>
      </c>
    </row>
    <row r="347" spans="1:6" ht="12" customHeight="1" x14ac:dyDescent="0.2">
      <c r="A347" s="15">
        <f t="shared" si="5"/>
        <v>342</v>
      </c>
      <c r="B347" s="46">
        <v>349</v>
      </c>
      <c r="C347" s="16" t="s">
        <v>372</v>
      </c>
      <c r="D347" s="7">
        <v>100000</v>
      </c>
      <c r="E347" s="7">
        <v>38</v>
      </c>
      <c r="F347" s="187">
        <v>2631.5789473684213</v>
      </c>
    </row>
    <row r="348" spans="1:6" ht="12" customHeight="1" x14ac:dyDescent="0.2">
      <c r="A348" s="15">
        <f t="shared" si="5"/>
        <v>343</v>
      </c>
      <c r="B348" s="46">
        <v>350</v>
      </c>
      <c r="C348" s="16" t="s">
        <v>478</v>
      </c>
      <c r="D348" s="7">
        <v>47030</v>
      </c>
      <c r="E348" s="7">
        <v>9</v>
      </c>
      <c r="F348" s="187">
        <v>5225.5555555555557</v>
      </c>
    </row>
    <row r="349" spans="1:6" ht="12" customHeight="1" x14ac:dyDescent="0.2">
      <c r="A349" s="15">
        <f t="shared" si="5"/>
        <v>344</v>
      </c>
      <c r="B349" s="46">
        <v>351</v>
      </c>
      <c r="C349" s="16" t="s">
        <v>479</v>
      </c>
      <c r="D349" s="7">
        <v>123645</v>
      </c>
      <c r="E349" s="7">
        <v>33</v>
      </c>
      <c r="F349" s="187">
        <v>3746.818181818182</v>
      </c>
    </row>
    <row r="350" spans="1:6" ht="12" customHeight="1" x14ac:dyDescent="0.2">
      <c r="A350" s="15">
        <f t="shared" si="5"/>
        <v>345</v>
      </c>
      <c r="B350" s="46">
        <v>352</v>
      </c>
      <c r="C350" s="16" t="s">
        <v>373</v>
      </c>
      <c r="D350" s="7">
        <v>59866</v>
      </c>
      <c r="E350" s="7">
        <v>16</v>
      </c>
      <c r="F350" s="187">
        <v>3741.625</v>
      </c>
    </row>
    <row r="351" spans="1:6" ht="12" customHeight="1" x14ac:dyDescent="0.2">
      <c r="A351" s="15">
        <f t="shared" si="5"/>
        <v>346</v>
      </c>
      <c r="B351" s="46">
        <v>353</v>
      </c>
      <c r="C351" s="16" t="s">
        <v>518</v>
      </c>
      <c r="D351" s="7">
        <v>165000</v>
      </c>
      <c r="E351" s="7">
        <v>54</v>
      </c>
      <c r="F351" s="187">
        <v>3055.5555555555557</v>
      </c>
    </row>
    <row r="352" spans="1:6" ht="12" customHeight="1" x14ac:dyDescent="0.2">
      <c r="A352" s="15">
        <f t="shared" si="5"/>
        <v>347</v>
      </c>
      <c r="B352" s="46">
        <v>354</v>
      </c>
      <c r="C352" s="16" t="s">
        <v>374</v>
      </c>
      <c r="D352" s="7">
        <v>330013</v>
      </c>
      <c r="E352" s="7">
        <v>100</v>
      </c>
      <c r="F352" s="187">
        <v>3300.13</v>
      </c>
    </row>
    <row r="353" spans="1:6" ht="12" customHeight="1" x14ac:dyDescent="0.2">
      <c r="A353" s="15">
        <f t="shared" si="5"/>
        <v>348</v>
      </c>
      <c r="B353" s="46">
        <v>355</v>
      </c>
      <c r="C353" s="16" t="s">
        <v>375</v>
      </c>
      <c r="D353" s="7">
        <v>56724</v>
      </c>
      <c r="E353" s="7">
        <v>10</v>
      </c>
      <c r="F353" s="187">
        <v>5672.4</v>
      </c>
    </row>
    <row r="354" spans="1:6" ht="12" customHeight="1" x14ac:dyDescent="0.2">
      <c r="A354" s="15">
        <f t="shared" si="5"/>
        <v>349</v>
      </c>
      <c r="B354" s="46">
        <v>356</v>
      </c>
      <c r="C354" s="16" t="s">
        <v>376</v>
      </c>
      <c r="D354" s="7">
        <v>168554</v>
      </c>
      <c r="E354" s="7">
        <v>52</v>
      </c>
      <c r="F354" s="187">
        <v>3241.4230769230771</v>
      </c>
    </row>
    <row r="355" spans="1:6" ht="12" customHeight="1" x14ac:dyDescent="0.2">
      <c r="A355" s="15">
        <f t="shared" si="5"/>
        <v>350</v>
      </c>
      <c r="B355" s="46">
        <v>357</v>
      </c>
      <c r="C355" s="16" t="s">
        <v>377</v>
      </c>
      <c r="D355" s="7">
        <v>242200</v>
      </c>
      <c r="E355" s="7">
        <v>36</v>
      </c>
      <c r="F355" s="187">
        <v>6727.7777777777774</v>
      </c>
    </row>
    <row r="356" spans="1:6" ht="12" customHeight="1" x14ac:dyDescent="0.2">
      <c r="A356" s="15">
        <f t="shared" si="5"/>
        <v>351</v>
      </c>
      <c r="B356" s="46">
        <v>358</v>
      </c>
      <c r="C356" s="16" t="s">
        <v>378</v>
      </c>
      <c r="D356" s="7">
        <v>103441</v>
      </c>
      <c r="E356" s="7">
        <v>37</v>
      </c>
      <c r="F356" s="187">
        <v>2795.7027027027025</v>
      </c>
    </row>
    <row r="357" spans="1:6" ht="12" customHeight="1" x14ac:dyDescent="0.2">
      <c r="A357" s="15">
        <f t="shared" si="5"/>
        <v>352</v>
      </c>
      <c r="B357" s="46">
        <v>359</v>
      </c>
      <c r="C357" s="16" t="s">
        <v>161</v>
      </c>
      <c r="D357" s="7">
        <v>996820</v>
      </c>
      <c r="E357" s="7">
        <v>222</v>
      </c>
      <c r="F357" s="187">
        <v>4490.1801801801803</v>
      </c>
    </row>
    <row r="358" spans="1:6" ht="12" customHeight="1" x14ac:dyDescent="0.2">
      <c r="A358" s="15">
        <f t="shared" si="5"/>
        <v>353</v>
      </c>
      <c r="B358" s="46">
        <v>360</v>
      </c>
      <c r="C358" s="16" t="s">
        <v>480</v>
      </c>
      <c r="D358" s="7">
        <v>77690</v>
      </c>
      <c r="E358" s="7">
        <v>27</v>
      </c>
      <c r="F358" s="187">
        <v>2877.4074074074074</v>
      </c>
    </row>
    <row r="359" spans="1:6" ht="12" customHeight="1" x14ac:dyDescent="0.2">
      <c r="A359" s="15">
        <f t="shared" si="5"/>
        <v>354</v>
      </c>
      <c r="B359" s="46">
        <v>361</v>
      </c>
      <c r="C359" s="16" t="s">
        <v>487</v>
      </c>
      <c r="D359" s="7">
        <v>75250</v>
      </c>
      <c r="E359" s="7">
        <v>54</v>
      </c>
      <c r="F359" s="187">
        <v>1393.5185185185185</v>
      </c>
    </row>
    <row r="360" spans="1:6" ht="12" customHeight="1" x14ac:dyDescent="0.2">
      <c r="A360" s="15">
        <f t="shared" si="5"/>
        <v>355</v>
      </c>
      <c r="B360" s="46">
        <v>362</v>
      </c>
      <c r="C360" s="16" t="s">
        <v>379</v>
      </c>
      <c r="D360" s="7">
        <v>42544</v>
      </c>
      <c r="E360" s="7">
        <v>8</v>
      </c>
      <c r="F360" s="187">
        <v>5318</v>
      </c>
    </row>
    <row r="361" spans="1:6" ht="12" customHeight="1" x14ac:dyDescent="0.2">
      <c r="A361" s="15">
        <f t="shared" si="5"/>
        <v>356</v>
      </c>
      <c r="B361" s="46">
        <v>363</v>
      </c>
      <c r="C361" s="16" t="s">
        <v>481</v>
      </c>
      <c r="D361" s="7">
        <v>94999</v>
      </c>
      <c r="E361" s="7">
        <v>17</v>
      </c>
      <c r="F361" s="187">
        <v>5588.1764705882351</v>
      </c>
    </row>
    <row r="362" spans="1:6" ht="12" customHeight="1" x14ac:dyDescent="0.2">
      <c r="A362" s="15">
        <f t="shared" si="5"/>
        <v>357</v>
      </c>
      <c r="B362" s="46">
        <v>364</v>
      </c>
      <c r="C362" s="16" t="s">
        <v>380</v>
      </c>
      <c r="D362" s="7">
        <v>165670</v>
      </c>
      <c r="E362" s="7">
        <v>50</v>
      </c>
      <c r="F362" s="187">
        <v>3313.4</v>
      </c>
    </row>
    <row r="363" spans="1:6" ht="12" customHeight="1" x14ac:dyDescent="0.2">
      <c r="A363" s="15">
        <f t="shared" si="5"/>
        <v>358</v>
      </c>
      <c r="B363" s="46">
        <v>365</v>
      </c>
      <c r="C363" s="16" t="s">
        <v>381</v>
      </c>
      <c r="D363" s="7">
        <v>102193</v>
      </c>
      <c r="E363" s="7">
        <v>9</v>
      </c>
      <c r="F363" s="187">
        <v>11354.777777777777</v>
      </c>
    </row>
    <row r="364" spans="1:6" ht="12" customHeight="1" x14ac:dyDescent="0.2">
      <c r="A364" s="15">
        <f t="shared" si="5"/>
        <v>359</v>
      </c>
      <c r="B364" s="46">
        <v>366</v>
      </c>
      <c r="C364" s="16" t="s">
        <v>382</v>
      </c>
      <c r="D364" s="7">
        <v>59994</v>
      </c>
      <c r="E364" s="7">
        <v>15</v>
      </c>
      <c r="F364" s="187">
        <v>3999.6</v>
      </c>
    </row>
    <row r="365" spans="1:6" ht="12" customHeight="1" x14ac:dyDescent="0.2">
      <c r="A365" s="15">
        <f t="shared" si="5"/>
        <v>360</v>
      </c>
      <c r="B365" s="46">
        <v>367</v>
      </c>
      <c r="C365" s="16" t="s">
        <v>383</v>
      </c>
      <c r="D365" s="7">
        <v>31459</v>
      </c>
      <c r="E365" s="7">
        <v>5</v>
      </c>
      <c r="F365" s="187">
        <v>6291.8</v>
      </c>
    </row>
    <row r="366" spans="1:6" s="193" customFormat="1" ht="12" customHeight="1" x14ac:dyDescent="0.2">
      <c r="A366" s="15">
        <f t="shared" si="5"/>
        <v>361</v>
      </c>
      <c r="B366" s="46">
        <v>368</v>
      </c>
      <c r="C366" s="16" t="s">
        <v>384</v>
      </c>
      <c r="D366" s="7">
        <v>152703</v>
      </c>
      <c r="E366" s="7">
        <v>19</v>
      </c>
      <c r="F366" s="187">
        <v>8037</v>
      </c>
    </row>
    <row r="367" spans="1:6" s="193" customFormat="1" ht="12" customHeight="1" x14ac:dyDescent="0.2">
      <c r="A367" s="15">
        <f t="shared" si="5"/>
        <v>362</v>
      </c>
      <c r="B367" s="46">
        <v>369</v>
      </c>
      <c r="C367" s="16" t="s">
        <v>519</v>
      </c>
      <c r="D367" s="7">
        <v>44188</v>
      </c>
      <c r="E367" s="7">
        <v>11</v>
      </c>
      <c r="F367" s="187">
        <v>4017.090909090909</v>
      </c>
    </row>
    <row r="368" spans="1:6" s="193" customFormat="1" ht="12" customHeight="1" x14ac:dyDescent="0.2">
      <c r="A368" s="15">
        <f t="shared" si="5"/>
        <v>363</v>
      </c>
      <c r="B368" s="46">
        <v>370</v>
      </c>
      <c r="C368" s="16" t="s">
        <v>482</v>
      </c>
      <c r="D368" s="7">
        <v>154907</v>
      </c>
      <c r="E368" s="7">
        <v>48</v>
      </c>
      <c r="F368" s="187">
        <v>3227.2291666666665</v>
      </c>
    </row>
    <row r="369" spans="1:6" s="193" customFormat="1" ht="12" customHeight="1" x14ac:dyDescent="0.2">
      <c r="A369" s="15">
        <f t="shared" si="5"/>
        <v>364</v>
      </c>
      <c r="B369" s="46">
        <v>371</v>
      </c>
      <c r="C369" s="16" t="s">
        <v>385</v>
      </c>
      <c r="D369" s="7">
        <v>46996</v>
      </c>
      <c r="E369" s="7">
        <v>7</v>
      </c>
      <c r="F369" s="187">
        <v>6713.7142857142853</v>
      </c>
    </row>
    <row r="370" spans="1:6" s="193" customFormat="1" ht="12" customHeight="1" x14ac:dyDescent="0.2">
      <c r="A370" s="15">
        <f t="shared" si="5"/>
        <v>365</v>
      </c>
      <c r="B370" s="46">
        <v>373</v>
      </c>
      <c r="C370" s="16" t="s">
        <v>386</v>
      </c>
      <c r="D370" s="7">
        <v>132583</v>
      </c>
      <c r="E370" s="7">
        <v>33</v>
      </c>
      <c r="F370" s="187">
        <v>4017.6666666666665</v>
      </c>
    </row>
    <row r="371" spans="1:6" s="193" customFormat="1" ht="12" customHeight="1" x14ac:dyDescent="0.2">
      <c r="A371" s="15">
        <f t="shared" si="5"/>
        <v>366</v>
      </c>
      <c r="B371" s="46">
        <v>374</v>
      </c>
      <c r="C371" s="16" t="s">
        <v>387</v>
      </c>
      <c r="D371" s="7">
        <v>204360</v>
      </c>
      <c r="E371" s="7">
        <v>67</v>
      </c>
      <c r="F371" s="187">
        <v>3050.1492537313434</v>
      </c>
    </row>
    <row r="372" spans="1:6" s="193" customFormat="1" ht="12" customHeight="1" x14ac:dyDescent="0.2">
      <c r="A372" s="15">
        <f t="shared" si="5"/>
        <v>367</v>
      </c>
      <c r="B372" s="46">
        <v>375</v>
      </c>
      <c r="C372" s="16" t="s">
        <v>388</v>
      </c>
      <c r="D372" s="7">
        <v>91989</v>
      </c>
      <c r="E372" s="7">
        <v>22</v>
      </c>
      <c r="F372" s="187">
        <v>4181.318181818182</v>
      </c>
    </row>
    <row r="373" spans="1:6" s="193" customFormat="1" ht="12" customHeight="1" x14ac:dyDescent="0.2">
      <c r="A373" s="15">
        <f t="shared" si="5"/>
        <v>368</v>
      </c>
      <c r="B373" s="46">
        <v>376</v>
      </c>
      <c r="C373" s="16" t="s">
        <v>484</v>
      </c>
      <c r="D373" s="7">
        <v>28390</v>
      </c>
      <c r="E373" s="7">
        <v>8</v>
      </c>
      <c r="F373" s="187">
        <v>3548.75</v>
      </c>
    </row>
    <row r="374" spans="1:6" s="193" customFormat="1" ht="12" customHeight="1" x14ac:dyDescent="0.2">
      <c r="A374" s="15">
        <f t="shared" si="5"/>
        <v>369</v>
      </c>
      <c r="B374" s="46">
        <v>377</v>
      </c>
      <c r="C374" s="16" t="s">
        <v>389</v>
      </c>
      <c r="D374" s="7">
        <v>95664</v>
      </c>
      <c r="E374" s="7">
        <v>25</v>
      </c>
      <c r="F374" s="187">
        <v>3826.56</v>
      </c>
    </row>
    <row r="375" spans="1:6" s="193" customFormat="1" ht="12" customHeight="1" x14ac:dyDescent="0.2">
      <c r="A375" s="15">
        <f t="shared" si="5"/>
        <v>370</v>
      </c>
      <c r="B375" s="46">
        <v>378</v>
      </c>
      <c r="C375" s="16" t="s">
        <v>390</v>
      </c>
      <c r="D375" s="7">
        <v>59601</v>
      </c>
      <c r="E375" s="7">
        <v>24</v>
      </c>
      <c r="F375" s="187">
        <v>2483.375</v>
      </c>
    </row>
    <row r="376" spans="1:6" s="193" customFormat="1" ht="12" customHeight="1" x14ac:dyDescent="0.2">
      <c r="A376" s="15">
        <f t="shared" si="5"/>
        <v>371</v>
      </c>
      <c r="B376" s="46">
        <v>379</v>
      </c>
      <c r="C376" s="16" t="s">
        <v>118</v>
      </c>
      <c r="D376" s="7">
        <v>279711</v>
      </c>
      <c r="E376" s="7">
        <v>64</v>
      </c>
      <c r="F376" s="187">
        <v>4370.484375</v>
      </c>
    </row>
    <row r="377" spans="1:6" s="193" customFormat="1" ht="12" customHeight="1" x14ac:dyDescent="0.2">
      <c r="A377" s="15">
        <f t="shared" si="5"/>
        <v>372</v>
      </c>
      <c r="B377" s="46">
        <v>380</v>
      </c>
      <c r="C377" s="16" t="s">
        <v>520</v>
      </c>
      <c r="D377" s="7">
        <v>39820</v>
      </c>
      <c r="E377" s="7">
        <v>12</v>
      </c>
      <c r="F377" s="187">
        <v>3318.3333333333335</v>
      </c>
    </row>
    <row r="378" spans="1:6" ht="12" customHeight="1" x14ac:dyDescent="0.2">
      <c r="A378" s="120" t="s">
        <v>4</v>
      </c>
      <c r="B378" s="105" t="s">
        <v>4</v>
      </c>
      <c r="C378" s="131" t="s">
        <v>28</v>
      </c>
      <c r="D378" s="139">
        <f>SUM(D6:D377)</f>
        <v>56832203</v>
      </c>
      <c r="E378" s="139">
        <f>SUM(E6:E377)</f>
        <v>17478</v>
      </c>
      <c r="F378" s="122" t="s">
        <v>4</v>
      </c>
    </row>
    <row r="379" spans="1:6" s="25" customFormat="1" ht="11.1" customHeight="1" x14ac:dyDescent="0.2">
      <c r="A379" s="4"/>
      <c r="B379" s="4"/>
      <c r="C379" s="4"/>
      <c r="D379" s="34"/>
      <c r="E379" s="34"/>
      <c r="F379" s="35"/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59" orientation="portrait" horizontalDpi="1200" verticalDpi="1200" r:id="rId1"/>
  <headerFooter alignWithMargins="0">
    <oddFooter>&amp;R&amp;9&amp;P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FFFF00"/>
  </sheetPr>
  <dimension ref="A1:F337"/>
  <sheetViews>
    <sheetView zoomScaleNormal="100" workbookViewId="0">
      <selection activeCell="A5" sqref="A5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20" t="s">
        <v>84</v>
      </c>
      <c r="B1" s="220"/>
      <c r="C1" s="220"/>
      <c r="D1" s="220"/>
      <c r="E1" s="220"/>
      <c r="F1" s="220"/>
    </row>
    <row r="2" spans="1:6" ht="14.1" customHeight="1" x14ac:dyDescent="0.2"/>
    <row r="3" spans="1:6" s="18" customFormat="1" ht="21" customHeight="1" x14ac:dyDescent="0.2">
      <c r="A3" s="213" t="s">
        <v>13</v>
      </c>
      <c r="B3" s="212" t="s">
        <v>1</v>
      </c>
      <c r="C3" s="212" t="s">
        <v>0</v>
      </c>
      <c r="D3" s="222" t="s">
        <v>132</v>
      </c>
      <c r="E3" s="223"/>
      <c r="F3" s="224"/>
    </row>
    <row r="4" spans="1:6" s="19" customFormat="1" ht="21" customHeight="1" x14ac:dyDescent="0.2">
      <c r="A4" s="200"/>
      <c r="B4" s="202"/>
      <c r="C4" s="202"/>
      <c r="D4" s="136" t="s">
        <v>122</v>
      </c>
      <c r="E4" s="136" t="s">
        <v>26</v>
      </c>
      <c r="F4" s="137" t="s">
        <v>27</v>
      </c>
    </row>
    <row r="5" spans="1:6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6" ht="12" customHeight="1" x14ac:dyDescent="0.2">
      <c r="A6" s="15">
        <v>1</v>
      </c>
      <c r="B6" s="46">
        <v>1</v>
      </c>
      <c r="C6" s="16" t="s">
        <v>391</v>
      </c>
      <c r="D6" s="7">
        <v>5194</v>
      </c>
      <c r="E6" s="7">
        <v>2</v>
      </c>
      <c r="F6" s="187">
        <v>2597</v>
      </c>
    </row>
    <row r="7" spans="1:6" ht="12" customHeight="1" x14ac:dyDescent="0.2">
      <c r="A7" s="15">
        <f>A6+1</f>
        <v>2</v>
      </c>
      <c r="B7" s="46">
        <v>2</v>
      </c>
      <c r="C7" s="16" t="s">
        <v>162</v>
      </c>
      <c r="D7" s="7">
        <v>11554</v>
      </c>
      <c r="E7" s="7">
        <v>3</v>
      </c>
      <c r="F7" s="187">
        <v>3851.3333333333335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392</v>
      </c>
      <c r="D8" s="7">
        <v>17700</v>
      </c>
      <c r="E8" s="7">
        <v>12</v>
      </c>
      <c r="F8" s="187">
        <v>1475</v>
      </c>
    </row>
    <row r="9" spans="1:6" ht="12" customHeight="1" x14ac:dyDescent="0.2">
      <c r="A9" s="15">
        <f t="shared" si="0"/>
        <v>4</v>
      </c>
      <c r="B9" s="46">
        <v>4</v>
      </c>
      <c r="C9" s="16" t="s">
        <v>393</v>
      </c>
      <c r="D9" s="7">
        <v>5760</v>
      </c>
      <c r="E9" s="7">
        <v>3</v>
      </c>
      <c r="F9" s="187">
        <v>1920</v>
      </c>
    </row>
    <row r="10" spans="1:6" ht="12" customHeight="1" x14ac:dyDescent="0.2">
      <c r="A10" s="15">
        <f t="shared" si="0"/>
        <v>5</v>
      </c>
      <c r="B10" s="46">
        <v>7</v>
      </c>
      <c r="C10" s="16" t="s">
        <v>165</v>
      </c>
      <c r="D10" s="7">
        <v>4500</v>
      </c>
      <c r="E10" s="7">
        <v>3</v>
      </c>
      <c r="F10" s="187">
        <v>1500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166</v>
      </c>
      <c r="D11" s="7">
        <v>10191</v>
      </c>
      <c r="E11" s="7">
        <v>6</v>
      </c>
      <c r="F11" s="187">
        <v>1698.5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167</v>
      </c>
      <c r="D12" s="7">
        <v>32279</v>
      </c>
      <c r="E12" s="7">
        <v>9</v>
      </c>
      <c r="F12" s="187">
        <v>3586.5555555555557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394</v>
      </c>
      <c r="D13" s="7">
        <v>23119</v>
      </c>
      <c r="E13" s="7">
        <v>23</v>
      </c>
      <c r="F13" s="187">
        <v>1005.1739130434783</v>
      </c>
    </row>
    <row r="14" spans="1:6" ht="12" customHeight="1" x14ac:dyDescent="0.2">
      <c r="A14" s="15">
        <f t="shared" si="0"/>
        <v>9</v>
      </c>
      <c r="B14" s="46">
        <v>12</v>
      </c>
      <c r="C14" s="16" t="s">
        <v>169</v>
      </c>
      <c r="D14" s="7">
        <v>3458</v>
      </c>
      <c r="E14" s="7">
        <v>3</v>
      </c>
      <c r="F14" s="187">
        <v>1152.6666666666667</v>
      </c>
    </row>
    <row r="15" spans="1:6" ht="12" customHeight="1" x14ac:dyDescent="0.2">
      <c r="A15" s="15">
        <f t="shared" si="0"/>
        <v>10</v>
      </c>
      <c r="B15" s="46">
        <v>14</v>
      </c>
      <c r="C15" s="16" t="s">
        <v>171</v>
      </c>
      <c r="D15" s="7">
        <v>36018</v>
      </c>
      <c r="E15" s="7">
        <v>7</v>
      </c>
      <c r="F15" s="187">
        <v>5145.4285714285716</v>
      </c>
    </row>
    <row r="16" spans="1:6" ht="12" customHeight="1" x14ac:dyDescent="0.2">
      <c r="A16" s="15">
        <f t="shared" si="0"/>
        <v>11</v>
      </c>
      <c r="B16" s="46">
        <v>15</v>
      </c>
      <c r="C16" s="16" t="s">
        <v>494</v>
      </c>
      <c r="D16" s="7">
        <v>50139</v>
      </c>
      <c r="E16" s="7">
        <v>5</v>
      </c>
      <c r="F16" s="187">
        <v>10027.799999999999</v>
      </c>
    </row>
    <row r="17" spans="1:6" ht="12" customHeight="1" x14ac:dyDescent="0.2">
      <c r="A17" s="15">
        <f t="shared" si="0"/>
        <v>12</v>
      </c>
      <c r="B17" s="46">
        <v>16</v>
      </c>
      <c r="C17" s="16" t="s">
        <v>172</v>
      </c>
      <c r="D17" s="7">
        <v>22400</v>
      </c>
      <c r="E17" s="7">
        <v>2</v>
      </c>
      <c r="F17" s="187">
        <v>11200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495</v>
      </c>
      <c r="D18" s="7">
        <v>24857</v>
      </c>
      <c r="E18" s="7">
        <v>16</v>
      </c>
      <c r="F18" s="187">
        <v>1553.5625</v>
      </c>
    </row>
    <row r="19" spans="1:6" ht="12" customHeight="1" x14ac:dyDescent="0.2">
      <c r="A19" s="15">
        <f t="shared" si="0"/>
        <v>14</v>
      </c>
      <c r="B19" s="46">
        <v>18</v>
      </c>
      <c r="C19" s="16" t="s">
        <v>395</v>
      </c>
      <c r="D19" s="7">
        <v>4543</v>
      </c>
      <c r="E19" s="7">
        <v>2</v>
      </c>
      <c r="F19" s="187">
        <v>2271.5</v>
      </c>
    </row>
    <row r="20" spans="1:6" ht="12" customHeight="1" x14ac:dyDescent="0.2">
      <c r="A20" s="15">
        <f t="shared" si="0"/>
        <v>15</v>
      </c>
      <c r="B20" s="46">
        <v>19</v>
      </c>
      <c r="C20" s="16" t="s">
        <v>173</v>
      </c>
      <c r="D20" s="7">
        <v>14132</v>
      </c>
      <c r="E20" s="7">
        <v>5</v>
      </c>
      <c r="F20" s="187">
        <v>2826.4</v>
      </c>
    </row>
    <row r="21" spans="1:6" ht="12" customHeight="1" x14ac:dyDescent="0.2">
      <c r="A21" s="15">
        <f t="shared" si="0"/>
        <v>16</v>
      </c>
      <c r="B21" s="46">
        <v>20</v>
      </c>
      <c r="C21" s="16" t="s">
        <v>174</v>
      </c>
      <c r="D21" s="7">
        <v>2258</v>
      </c>
      <c r="E21" s="7">
        <v>1</v>
      </c>
      <c r="F21" s="187">
        <v>2258</v>
      </c>
    </row>
    <row r="22" spans="1:6" ht="12" customHeight="1" x14ac:dyDescent="0.2">
      <c r="A22" s="15">
        <f t="shared" si="0"/>
        <v>17</v>
      </c>
      <c r="B22" s="46">
        <v>21</v>
      </c>
      <c r="C22" s="16" t="s">
        <v>175</v>
      </c>
      <c r="D22" s="7">
        <v>7683</v>
      </c>
      <c r="E22" s="7">
        <v>2</v>
      </c>
      <c r="F22" s="187">
        <v>3841.5</v>
      </c>
    </row>
    <row r="23" spans="1:6" ht="12" customHeight="1" x14ac:dyDescent="0.2">
      <c r="A23" s="15">
        <f t="shared" si="0"/>
        <v>18</v>
      </c>
      <c r="B23" s="46">
        <v>22</v>
      </c>
      <c r="C23" s="16" t="s">
        <v>176</v>
      </c>
      <c r="D23" s="7">
        <v>10792</v>
      </c>
      <c r="E23" s="7">
        <v>7</v>
      </c>
      <c r="F23" s="187">
        <v>1541.7142857142858</v>
      </c>
    </row>
    <row r="24" spans="1:6" ht="12" customHeight="1" x14ac:dyDescent="0.2">
      <c r="A24" s="15">
        <f t="shared" si="0"/>
        <v>19</v>
      </c>
      <c r="B24" s="46">
        <v>23</v>
      </c>
      <c r="C24" s="16" t="s">
        <v>496</v>
      </c>
      <c r="D24" s="7">
        <v>57181</v>
      </c>
      <c r="E24" s="7">
        <v>7</v>
      </c>
      <c r="F24" s="187">
        <v>8168.7142857142853</v>
      </c>
    </row>
    <row r="25" spans="1:6" ht="12" customHeight="1" x14ac:dyDescent="0.2">
      <c r="A25" s="15">
        <f t="shared" si="0"/>
        <v>20</v>
      </c>
      <c r="B25" s="46">
        <v>24</v>
      </c>
      <c r="C25" s="16" t="s">
        <v>177</v>
      </c>
      <c r="D25" s="7">
        <v>2700</v>
      </c>
      <c r="E25" s="7">
        <v>3</v>
      </c>
      <c r="F25" s="187">
        <v>900</v>
      </c>
    </row>
    <row r="26" spans="1:6" ht="12" customHeight="1" x14ac:dyDescent="0.2">
      <c r="A26" s="15">
        <f t="shared" si="0"/>
        <v>21</v>
      </c>
      <c r="B26" s="46">
        <v>25</v>
      </c>
      <c r="C26" s="16" t="s">
        <v>178</v>
      </c>
      <c r="D26" s="7">
        <v>55640</v>
      </c>
      <c r="E26" s="7">
        <v>3</v>
      </c>
      <c r="F26" s="187">
        <v>18546.666666666668</v>
      </c>
    </row>
    <row r="27" spans="1:6" ht="12" customHeight="1" x14ac:dyDescent="0.2">
      <c r="A27" s="15">
        <f t="shared" si="0"/>
        <v>22</v>
      </c>
      <c r="B27" s="46">
        <v>26</v>
      </c>
      <c r="C27" s="16" t="s">
        <v>179</v>
      </c>
      <c r="D27" s="7">
        <v>17762</v>
      </c>
      <c r="E27" s="7">
        <v>1</v>
      </c>
      <c r="F27" s="187">
        <v>17762</v>
      </c>
    </row>
    <row r="28" spans="1:6" ht="12" customHeight="1" x14ac:dyDescent="0.2">
      <c r="A28" s="15">
        <f t="shared" si="0"/>
        <v>23</v>
      </c>
      <c r="B28" s="46">
        <v>27</v>
      </c>
      <c r="C28" s="16" t="s">
        <v>180</v>
      </c>
      <c r="D28" s="7">
        <v>15560</v>
      </c>
      <c r="E28" s="7">
        <v>11</v>
      </c>
      <c r="F28" s="187">
        <v>1414.5454545454545</v>
      </c>
    </row>
    <row r="29" spans="1:6" ht="12" customHeight="1" x14ac:dyDescent="0.2">
      <c r="A29" s="15">
        <f t="shared" si="0"/>
        <v>24</v>
      </c>
      <c r="B29" s="46">
        <v>28</v>
      </c>
      <c r="C29" s="16" t="s">
        <v>181</v>
      </c>
      <c r="D29" s="7">
        <v>6808</v>
      </c>
      <c r="E29" s="7">
        <v>4</v>
      </c>
      <c r="F29" s="187">
        <v>1702</v>
      </c>
    </row>
    <row r="30" spans="1:6" ht="12" customHeight="1" x14ac:dyDescent="0.2">
      <c r="A30" s="15">
        <f t="shared" si="0"/>
        <v>25</v>
      </c>
      <c r="B30" s="46">
        <v>29</v>
      </c>
      <c r="C30" s="16" t="s">
        <v>182</v>
      </c>
      <c r="D30" s="7">
        <v>3000</v>
      </c>
      <c r="E30" s="7">
        <v>2</v>
      </c>
      <c r="F30" s="187">
        <v>1500</v>
      </c>
    </row>
    <row r="31" spans="1:6" ht="12" customHeight="1" x14ac:dyDescent="0.2">
      <c r="A31" s="15">
        <f t="shared" si="0"/>
        <v>26</v>
      </c>
      <c r="B31" s="46">
        <v>30</v>
      </c>
      <c r="C31" s="16" t="s">
        <v>142</v>
      </c>
      <c r="D31" s="7">
        <v>11935</v>
      </c>
      <c r="E31" s="7">
        <v>10</v>
      </c>
      <c r="F31" s="187">
        <v>1193.5</v>
      </c>
    </row>
    <row r="32" spans="1:6" ht="12" customHeight="1" x14ac:dyDescent="0.2">
      <c r="A32" s="15">
        <f t="shared" si="0"/>
        <v>27</v>
      </c>
      <c r="B32" s="46">
        <v>31</v>
      </c>
      <c r="C32" s="16" t="s">
        <v>183</v>
      </c>
      <c r="D32" s="7">
        <v>20135</v>
      </c>
      <c r="E32" s="7">
        <v>13</v>
      </c>
      <c r="F32" s="187">
        <v>1548.8461538461538</v>
      </c>
    </row>
    <row r="33" spans="1:6" ht="12" customHeight="1" x14ac:dyDescent="0.2">
      <c r="A33" s="15">
        <f t="shared" si="0"/>
        <v>28</v>
      </c>
      <c r="B33" s="46">
        <v>33</v>
      </c>
      <c r="C33" s="16" t="s">
        <v>184</v>
      </c>
      <c r="D33" s="7">
        <v>35165</v>
      </c>
      <c r="E33" s="7">
        <v>16</v>
      </c>
      <c r="F33" s="187">
        <v>2197.8125</v>
      </c>
    </row>
    <row r="34" spans="1:6" ht="12" customHeight="1" x14ac:dyDescent="0.2">
      <c r="A34" s="15">
        <f t="shared" si="0"/>
        <v>29</v>
      </c>
      <c r="B34" s="46">
        <v>35</v>
      </c>
      <c r="C34" s="16" t="s">
        <v>497</v>
      </c>
      <c r="D34" s="7">
        <v>4320</v>
      </c>
      <c r="E34" s="7">
        <v>2</v>
      </c>
      <c r="F34" s="187">
        <v>2160</v>
      </c>
    </row>
    <row r="35" spans="1:6" ht="12" customHeight="1" x14ac:dyDescent="0.2">
      <c r="A35" s="15">
        <f t="shared" si="0"/>
        <v>30</v>
      </c>
      <c r="B35" s="46">
        <v>36</v>
      </c>
      <c r="C35" s="16" t="s">
        <v>397</v>
      </c>
      <c r="D35" s="7">
        <v>10867</v>
      </c>
      <c r="E35" s="7">
        <v>1</v>
      </c>
      <c r="F35" s="187">
        <v>10867</v>
      </c>
    </row>
    <row r="36" spans="1:6" ht="12" customHeight="1" x14ac:dyDescent="0.2">
      <c r="A36" s="15">
        <f t="shared" si="0"/>
        <v>31</v>
      </c>
      <c r="B36" s="46">
        <v>37</v>
      </c>
      <c r="C36" s="16" t="s">
        <v>185</v>
      </c>
      <c r="D36" s="7">
        <v>62700</v>
      </c>
      <c r="E36" s="7">
        <v>8</v>
      </c>
      <c r="F36" s="187">
        <v>7837.5</v>
      </c>
    </row>
    <row r="37" spans="1:6" ht="12" customHeight="1" x14ac:dyDescent="0.2">
      <c r="A37" s="15">
        <f t="shared" si="0"/>
        <v>32</v>
      </c>
      <c r="B37" s="46">
        <v>39</v>
      </c>
      <c r="C37" s="16" t="s">
        <v>186</v>
      </c>
      <c r="D37" s="7">
        <v>3394</v>
      </c>
      <c r="E37" s="7">
        <v>3</v>
      </c>
      <c r="F37" s="187">
        <v>1131.3333333333333</v>
      </c>
    </row>
    <row r="38" spans="1:6" ht="12" customHeight="1" x14ac:dyDescent="0.2">
      <c r="A38" s="15">
        <f t="shared" si="0"/>
        <v>33</v>
      </c>
      <c r="B38" s="46">
        <v>40</v>
      </c>
      <c r="C38" s="16" t="s">
        <v>187</v>
      </c>
      <c r="D38" s="7">
        <v>13800</v>
      </c>
      <c r="E38" s="7">
        <v>4</v>
      </c>
      <c r="F38" s="187">
        <v>3450</v>
      </c>
    </row>
    <row r="39" spans="1:6" ht="12" customHeight="1" x14ac:dyDescent="0.2">
      <c r="A39" s="15">
        <f t="shared" si="0"/>
        <v>34</v>
      </c>
      <c r="B39" s="46">
        <v>41</v>
      </c>
      <c r="C39" s="16" t="s">
        <v>188</v>
      </c>
      <c r="D39" s="7">
        <v>5600</v>
      </c>
      <c r="E39" s="7">
        <v>8</v>
      </c>
      <c r="F39" s="187">
        <v>700</v>
      </c>
    </row>
    <row r="40" spans="1:6" ht="12" customHeight="1" x14ac:dyDescent="0.2">
      <c r="A40" s="15">
        <f t="shared" si="0"/>
        <v>35</v>
      </c>
      <c r="B40" s="46">
        <v>43</v>
      </c>
      <c r="C40" s="16" t="s">
        <v>400</v>
      </c>
      <c r="D40" s="7">
        <v>8573</v>
      </c>
      <c r="E40" s="7">
        <v>4</v>
      </c>
      <c r="F40" s="187">
        <v>2143.25</v>
      </c>
    </row>
    <row r="41" spans="1:6" ht="12" customHeight="1" x14ac:dyDescent="0.2">
      <c r="A41" s="15">
        <f t="shared" si="0"/>
        <v>36</v>
      </c>
      <c r="B41" s="46">
        <v>44</v>
      </c>
      <c r="C41" s="16" t="s">
        <v>189</v>
      </c>
      <c r="D41" s="7">
        <v>12376</v>
      </c>
      <c r="E41" s="7">
        <v>6</v>
      </c>
      <c r="F41" s="187">
        <v>2062.6666666666665</v>
      </c>
    </row>
    <row r="42" spans="1:6" ht="12" customHeight="1" x14ac:dyDescent="0.2">
      <c r="A42" s="15">
        <f t="shared" si="0"/>
        <v>37</v>
      </c>
      <c r="B42" s="46">
        <v>45</v>
      </c>
      <c r="C42" s="16" t="s">
        <v>190</v>
      </c>
      <c r="D42" s="7">
        <v>19032</v>
      </c>
      <c r="E42" s="7">
        <v>7</v>
      </c>
      <c r="F42" s="187">
        <v>2718.8571428571427</v>
      </c>
    </row>
    <row r="43" spans="1:6" ht="12" customHeight="1" x14ac:dyDescent="0.2">
      <c r="A43" s="15">
        <f t="shared" si="0"/>
        <v>38</v>
      </c>
      <c r="B43" s="46">
        <v>46</v>
      </c>
      <c r="C43" s="16" t="s">
        <v>191</v>
      </c>
      <c r="D43" s="7">
        <v>8089</v>
      </c>
      <c r="E43" s="7">
        <v>4</v>
      </c>
      <c r="F43" s="187">
        <v>2022.25</v>
      </c>
    </row>
    <row r="44" spans="1:6" ht="12" customHeight="1" x14ac:dyDescent="0.2">
      <c r="A44" s="15">
        <f t="shared" si="0"/>
        <v>39</v>
      </c>
      <c r="B44" s="46">
        <v>47</v>
      </c>
      <c r="C44" s="16" t="s">
        <v>192</v>
      </c>
      <c r="D44" s="7">
        <v>10855</v>
      </c>
      <c r="E44" s="7">
        <v>7</v>
      </c>
      <c r="F44" s="187">
        <v>1550.7142857142858</v>
      </c>
    </row>
    <row r="45" spans="1:6" ht="12" customHeight="1" x14ac:dyDescent="0.2">
      <c r="A45" s="15">
        <f t="shared" si="0"/>
        <v>40</v>
      </c>
      <c r="B45" s="46">
        <v>49</v>
      </c>
      <c r="C45" s="16" t="s">
        <v>499</v>
      </c>
      <c r="D45" s="7">
        <v>7297</v>
      </c>
      <c r="E45" s="7">
        <v>4</v>
      </c>
      <c r="F45" s="187">
        <v>1824.25</v>
      </c>
    </row>
    <row r="46" spans="1:6" ht="12" customHeight="1" x14ac:dyDescent="0.2">
      <c r="A46" s="15">
        <f t="shared" si="0"/>
        <v>41</v>
      </c>
      <c r="B46" s="46">
        <v>50</v>
      </c>
      <c r="C46" s="16" t="s">
        <v>193</v>
      </c>
      <c r="D46" s="7">
        <v>30533</v>
      </c>
      <c r="E46" s="7">
        <v>19</v>
      </c>
      <c r="F46" s="187">
        <v>1607</v>
      </c>
    </row>
    <row r="47" spans="1:6" ht="12" customHeight="1" x14ac:dyDescent="0.2">
      <c r="A47" s="15">
        <f t="shared" si="0"/>
        <v>42</v>
      </c>
      <c r="B47" s="46">
        <v>51</v>
      </c>
      <c r="C47" s="16" t="s">
        <v>194</v>
      </c>
      <c r="D47" s="7">
        <v>7512</v>
      </c>
      <c r="E47" s="7">
        <v>6</v>
      </c>
      <c r="F47" s="187">
        <v>1252</v>
      </c>
    </row>
    <row r="48" spans="1:6" ht="12" customHeight="1" x14ac:dyDescent="0.2">
      <c r="A48" s="15">
        <f t="shared" si="0"/>
        <v>43</v>
      </c>
      <c r="B48" s="46">
        <v>52</v>
      </c>
      <c r="C48" s="16" t="s">
        <v>195</v>
      </c>
      <c r="D48" s="7">
        <v>40036</v>
      </c>
      <c r="E48" s="7">
        <v>12</v>
      </c>
      <c r="F48" s="187">
        <v>3336.3333333333335</v>
      </c>
    </row>
    <row r="49" spans="1:6" ht="12" customHeight="1" x14ac:dyDescent="0.2">
      <c r="A49" s="15">
        <f t="shared" si="0"/>
        <v>44</v>
      </c>
      <c r="B49" s="46">
        <v>53</v>
      </c>
      <c r="C49" s="16" t="s">
        <v>196</v>
      </c>
      <c r="D49" s="7">
        <v>21877</v>
      </c>
      <c r="E49" s="7">
        <v>9</v>
      </c>
      <c r="F49" s="187">
        <v>2430.7777777777778</v>
      </c>
    </row>
    <row r="50" spans="1:6" ht="12" customHeight="1" x14ac:dyDescent="0.2">
      <c r="A50" s="15">
        <f t="shared" si="0"/>
        <v>45</v>
      </c>
      <c r="B50" s="46">
        <v>54</v>
      </c>
      <c r="C50" s="16" t="s">
        <v>401</v>
      </c>
      <c r="D50" s="7">
        <v>15462</v>
      </c>
      <c r="E50" s="7">
        <v>11</v>
      </c>
      <c r="F50" s="187">
        <v>1405.6363636363637</v>
      </c>
    </row>
    <row r="51" spans="1:6" ht="12" customHeight="1" x14ac:dyDescent="0.2">
      <c r="A51" s="15">
        <f t="shared" si="0"/>
        <v>46</v>
      </c>
      <c r="B51" s="46">
        <v>55</v>
      </c>
      <c r="C51" s="16" t="s">
        <v>197</v>
      </c>
      <c r="D51" s="7">
        <v>24646</v>
      </c>
      <c r="E51" s="7">
        <v>25</v>
      </c>
      <c r="F51" s="187">
        <v>985.84</v>
      </c>
    </row>
    <row r="52" spans="1:6" ht="12" customHeight="1" x14ac:dyDescent="0.2">
      <c r="A52" s="15">
        <f t="shared" si="0"/>
        <v>47</v>
      </c>
      <c r="B52" s="46">
        <v>56</v>
      </c>
      <c r="C52" s="16" t="s">
        <v>402</v>
      </c>
      <c r="D52" s="7">
        <v>18180</v>
      </c>
      <c r="E52" s="7">
        <v>7</v>
      </c>
      <c r="F52" s="187">
        <v>2597.1428571428573</v>
      </c>
    </row>
    <row r="53" spans="1:6" ht="12" customHeight="1" x14ac:dyDescent="0.2">
      <c r="A53" s="15">
        <f t="shared" si="0"/>
        <v>48</v>
      </c>
      <c r="B53" s="46">
        <v>57</v>
      </c>
      <c r="C53" s="16" t="s">
        <v>198</v>
      </c>
      <c r="D53" s="7">
        <v>27225</v>
      </c>
      <c r="E53" s="7">
        <v>12</v>
      </c>
      <c r="F53" s="187">
        <v>2268.75</v>
      </c>
    </row>
    <row r="54" spans="1:6" ht="12" customHeight="1" x14ac:dyDescent="0.2">
      <c r="A54" s="15">
        <f t="shared" si="0"/>
        <v>49</v>
      </c>
      <c r="B54" s="46">
        <v>58</v>
      </c>
      <c r="C54" s="16" t="s">
        <v>403</v>
      </c>
      <c r="D54" s="7">
        <v>10256</v>
      </c>
      <c r="E54" s="7">
        <v>5</v>
      </c>
      <c r="F54" s="187">
        <v>2051.1999999999998</v>
      </c>
    </row>
    <row r="55" spans="1:6" ht="12" customHeight="1" x14ac:dyDescent="0.2">
      <c r="A55" s="15">
        <f t="shared" si="0"/>
        <v>50</v>
      </c>
      <c r="B55" s="46">
        <v>59</v>
      </c>
      <c r="C55" s="16" t="s">
        <v>199</v>
      </c>
      <c r="D55" s="7">
        <v>20000</v>
      </c>
      <c r="E55" s="7">
        <v>2</v>
      </c>
      <c r="F55" s="187">
        <v>10000</v>
      </c>
    </row>
    <row r="56" spans="1:6" ht="12" customHeight="1" x14ac:dyDescent="0.2">
      <c r="A56" s="15">
        <f t="shared" si="0"/>
        <v>51</v>
      </c>
      <c r="B56" s="46">
        <v>60</v>
      </c>
      <c r="C56" s="16" t="s">
        <v>200</v>
      </c>
      <c r="D56" s="7">
        <v>67080</v>
      </c>
      <c r="E56" s="7">
        <v>8</v>
      </c>
      <c r="F56" s="187">
        <v>8385</v>
      </c>
    </row>
    <row r="57" spans="1:6" ht="12" customHeight="1" x14ac:dyDescent="0.2">
      <c r="A57" s="15">
        <f t="shared" si="0"/>
        <v>52</v>
      </c>
      <c r="B57" s="46">
        <v>61</v>
      </c>
      <c r="C57" s="16" t="s">
        <v>500</v>
      </c>
      <c r="D57" s="7">
        <v>46025</v>
      </c>
      <c r="E57" s="7">
        <v>9</v>
      </c>
      <c r="F57" s="187">
        <v>5113.8888888888887</v>
      </c>
    </row>
    <row r="58" spans="1:6" ht="12" customHeight="1" x14ac:dyDescent="0.2">
      <c r="A58" s="15">
        <f t="shared" si="0"/>
        <v>53</v>
      </c>
      <c r="B58" s="46">
        <v>62</v>
      </c>
      <c r="C58" s="16" t="s">
        <v>404</v>
      </c>
      <c r="D58" s="7">
        <v>33919</v>
      </c>
      <c r="E58" s="7">
        <v>13</v>
      </c>
      <c r="F58" s="187">
        <v>2609.1538461538462</v>
      </c>
    </row>
    <row r="59" spans="1:6" ht="12" customHeight="1" x14ac:dyDescent="0.2">
      <c r="A59" s="15">
        <f t="shared" si="0"/>
        <v>54</v>
      </c>
      <c r="B59" s="46">
        <v>63</v>
      </c>
      <c r="C59" s="16" t="s">
        <v>501</v>
      </c>
      <c r="D59" s="7">
        <v>37891</v>
      </c>
      <c r="E59" s="7">
        <v>2</v>
      </c>
      <c r="F59" s="187">
        <v>18945.5</v>
      </c>
    </row>
    <row r="60" spans="1:6" ht="12" customHeight="1" x14ac:dyDescent="0.2">
      <c r="A60" s="15">
        <f t="shared" si="0"/>
        <v>55</v>
      </c>
      <c r="B60" s="46">
        <v>64</v>
      </c>
      <c r="C60" s="16" t="s">
        <v>201</v>
      </c>
      <c r="D60" s="7">
        <v>60028</v>
      </c>
      <c r="E60" s="7">
        <v>23</v>
      </c>
      <c r="F60" s="187">
        <v>2609.913043478261</v>
      </c>
    </row>
    <row r="61" spans="1:6" ht="12" customHeight="1" x14ac:dyDescent="0.2">
      <c r="A61" s="15">
        <f t="shared" si="0"/>
        <v>56</v>
      </c>
      <c r="B61" s="46">
        <v>65</v>
      </c>
      <c r="C61" s="16" t="s">
        <v>405</v>
      </c>
      <c r="D61" s="7">
        <v>4800</v>
      </c>
      <c r="E61" s="7">
        <v>3</v>
      </c>
      <c r="F61" s="187">
        <v>1600</v>
      </c>
    </row>
    <row r="62" spans="1:6" ht="12" customHeight="1" x14ac:dyDescent="0.2">
      <c r="A62" s="15">
        <f t="shared" si="0"/>
        <v>57</v>
      </c>
      <c r="B62" s="46">
        <v>66</v>
      </c>
      <c r="C62" s="16" t="s">
        <v>406</v>
      </c>
      <c r="D62" s="7">
        <v>10316</v>
      </c>
      <c r="E62" s="7">
        <v>6</v>
      </c>
      <c r="F62" s="187">
        <v>1719.3333333333333</v>
      </c>
    </row>
    <row r="63" spans="1:6" ht="12" customHeight="1" x14ac:dyDescent="0.2">
      <c r="A63" s="15">
        <f t="shared" si="0"/>
        <v>58</v>
      </c>
      <c r="B63" s="46">
        <v>67</v>
      </c>
      <c r="C63" s="16" t="s">
        <v>202</v>
      </c>
      <c r="D63" s="7">
        <v>23661</v>
      </c>
      <c r="E63" s="7">
        <v>10</v>
      </c>
      <c r="F63" s="187">
        <v>2366.1</v>
      </c>
    </row>
    <row r="64" spans="1:6" ht="12" customHeight="1" x14ac:dyDescent="0.2">
      <c r="A64" s="15">
        <f t="shared" si="0"/>
        <v>59</v>
      </c>
      <c r="B64" s="46">
        <v>69</v>
      </c>
      <c r="C64" s="16" t="s">
        <v>407</v>
      </c>
      <c r="D64" s="7">
        <v>20078</v>
      </c>
      <c r="E64" s="7">
        <v>10</v>
      </c>
      <c r="F64" s="187">
        <v>2007.8</v>
      </c>
    </row>
    <row r="65" spans="1:6" ht="12" customHeight="1" x14ac:dyDescent="0.2">
      <c r="A65" s="15">
        <f t="shared" si="0"/>
        <v>60</v>
      </c>
      <c r="B65" s="46">
        <v>70</v>
      </c>
      <c r="C65" s="16" t="s">
        <v>204</v>
      </c>
      <c r="D65" s="7">
        <v>17024</v>
      </c>
      <c r="E65" s="7">
        <v>5</v>
      </c>
      <c r="F65" s="187">
        <v>3404.8</v>
      </c>
    </row>
    <row r="66" spans="1:6" ht="12" customHeight="1" x14ac:dyDescent="0.2">
      <c r="A66" s="15">
        <f t="shared" si="0"/>
        <v>61</v>
      </c>
      <c r="B66" s="46">
        <v>71</v>
      </c>
      <c r="C66" s="16" t="s">
        <v>205</v>
      </c>
      <c r="D66" s="7">
        <v>9279</v>
      </c>
      <c r="E66" s="7">
        <v>1</v>
      </c>
      <c r="F66" s="187">
        <v>9279</v>
      </c>
    </row>
    <row r="67" spans="1:6" ht="12" customHeight="1" x14ac:dyDescent="0.2">
      <c r="A67" s="15">
        <f t="shared" si="0"/>
        <v>62</v>
      </c>
      <c r="B67" s="46">
        <v>73</v>
      </c>
      <c r="C67" s="16" t="s">
        <v>206</v>
      </c>
      <c r="D67" s="7">
        <v>16460</v>
      </c>
      <c r="E67" s="7">
        <v>4</v>
      </c>
      <c r="F67" s="187">
        <v>4115</v>
      </c>
    </row>
    <row r="68" spans="1:6" ht="12" customHeight="1" x14ac:dyDescent="0.2">
      <c r="A68" s="15">
        <f t="shared" si="0"/>
        <v>63</v>
      </c>
      <c r="B68" s="46">
        <v>75</v>
      </c>
      <c r="C68" s="16" t="s">
        <v>410</v>
      </c>
      <c r="D68" s="7">
        <v>16070</v>
      </c>
      <c r="E68" s="7">
        <v>15</v>
      </c>
      <c r="F68" s="187">
        <v>1071.3333333333333</v>
      </c>
    </row>
    <row r="69" spans="1:6" ht="12" customHeight="1" x14ac:dyDescent="0.2">
      <c r="A69" s="15">
        <f t="shared" si="0"/>
        <v>64</v>
      </c>
      <c r="B69" s="46">
        <v>76</v>
      </c>
      <c r="C69" s="16" t="s">
        <v>207</v>
      </c>
      <c r="D69" s="7">
        <v>56627</v>
      </c>
      <c r="E69" s="7">
        <v>34</v>
      </c>
      <c r="F69" s="187">
        <v>1665.5</v>
      </c>
    </row>
    <row r="70" spans="1:6" ht="12" customHeight="1" x14ac:dyDescent="0.2">
      <c r="A70" s="15">
        <f t="shared" si="0"/>
        <v>65</v>
      </c>
      <c r="B70" s="46">
        <v>77</v>
      </c>
      <c r="C70" s="16" t="s">
        <v>208</v>
      </c>
      <c r="D70" s="7">
        <v>10152</v>
      </c>
      <c r="E70" s="7">
        <v>8</v>
      </c>
      <c r="F70" s="187">
        <v>1269</v>
      </c>
    </row>
    <row r="71" spans="1:6" ht="12" customHeight="1" x14ac:dyDescent="0.2">
      <c r="A71" s="15">
        <f t="shared" si="0"/>
        <v>66</v>
      </c>
      <c r="B71" s="46">
        <v>78</v>
      </c>
      <c r="C71" s="16" t="s">
        <v>209</v>
      </c>
      <c r="D71" s="7">
        <v>28897</v>
      </c>
      <c r="E71" s="7">
        <v>5</v>
      </c>
      <c r="F71" s="187">
        <v>5779.4</v>
      </c>
    </row>
    <row r="72" spans="1:6" ht="12" customHeight="1" x14ac:dyDescent="0.2">
      <c r="A72" s="15">
        <f t="shared" ref="A72:A135" si="1">A71+1</f>
        <v>67</v>
      </c>
      <c r="B72" s="46">
        <v>79</v>
      </c>
      <c r="C72" s="16" t="s">
        <v>411</v>
      </c>
      <c r="D72" s="7">
        <v>15445</v>
      </c>
      <c r="E72" s="7">
        <v>2</v>
      </c>
      <c r="F72" s="187">
        <v>7722.5</v>
      </c>
    </row>
    <row r="73" spans="1:6" ht="12" customHeight="1" x14ac:dyDescent="0.2">
      <c r="A73" s="15">
        <f t="shared" si="1"/>
        <v>68</v>
      </c>
      <c r="B73" s="46">
        <v>81</v>
      </c>
      <c r="C73" s="16" t="s">
        <v>210</v>
      </c>
      <c r="D73" s="7">
        <v>2000</v>
      </c>
      <c r="E73" s="7">
        <v>1</v>
      </c>
      <c r="F73" s="187">
        <v>2000</v>
      </c>
    </row>
    <row r="74" spans="1:6" ht="12" customHeight="1" x14ac:dyDescent="0.2">
      <c r="A74" s="15">
        <f t="shared" si="1"/>
        <v>69</v>
      </c>
      <c r="B74" s="46">
        <v>82</v>
      </c>
      <c r="C74" s="16" t="s">
        <v>211</v>
      </c>
      <c r="D74" s="7">
        <v>4400</v>
      </c>
      <c r="E74" s="7">
        <v>2</v>
      </c>
      <c r="F74" s="187">
        <v>2200</v>
      </c>
    </row>
    <row r="75" spans="1:6" ht="12" customHeight="1" x14ac:dyDescent="0.2">
      <c r="A75" s="15">
        <f t="shared" si="1"/>
        <v>70</v>
      </c>
      <c r="B75" s="46">
        <v>83</v>
      </c>
      <c r="C75" s="16" t="s">
        <v>143</v>
      </c>
      <c r="D75" s="7">
        <v>28387</v>
      </c>
      <c r="E75" s="7">
        <v>2</v>
      </c>
      <c r="F75" s="187">
        <v>14193.5</v>
      </c>
    </row>
    <row r="76" spans="1:6" ht="12" customHeight="1" x14ac:dyDescent="0.2">
      <c r="A76" s="15">
        <f t="shared" si="1"/>
        <v>71</v>
      </c>
      <c r="B76" s="46">
        <v>85</v>
      </c>
      <c r="C76" s="16" t="s">
        <v>502</v>
      </c>
      <c r="D76" s="7">
        <v>11900</v>
      </c>
      <c r="E76" s="7">
        <v>3</v>
      </c>
      <c r="F76" s="187">
        <v>3966.6666666666665</v>
      </c>
    </row>
    <row r="77" spans="1:6" ht="12" customHeight="1" x14ac:dyDescent="0.2">
      <c r="A77" s="15">
        <f t="shared" si="1"/>
        <v>72</v>
      </c>
      <c r="B77" s="46">
        <v>86</v>
      </c>
      <c r="C77" s="16" t="s">
        <v>503</v>
      </c>
      <c r="D77" s="7">
        <v>7121</v>
      </c>
      <c r="E77" s="7">
        <v>7</v>
      </c>
      <c r="F77" s="187">
        <v>1017.2857142857143</v>
      </c>
    </row>
    <row r="78" spans="1:6" ht="12" customHeight="1" x14ac:dyDescent="0.2">
      <c r="A78" s="15">
        <f t="shared" si="1"/>
        <v>73</v>
      </c>
      <c r="B78" s="46">
        <v>87</v>
      </c>
      <c r="C78" s="16" t="s">
        <v>212</v>
      </c>
      <c r="D78" s="7">
        <v>4800</v>
      </c>
      <c r="E78" s="7">
        <v>1</v>
      </c>
      <c r="F78" s="187">
        <v>4800</v>
      </c>
    </row>
    <row r="79" spans="1:6" ht="12" customHeight="1" x14ac:dyDescent="0.2">
      <c r="A79" s="15">
        <f t="shared" si="1"/>
        <v>74</v>
      </c>
      <c r="B79" s="46">
        <v>88</v>
      </c>
      <c r="C79" s="16" t="s">
        <v>413</v>
      </c>
      <c r="D79" s="7">
        <v>4473</v>
      </c>
      <c r="E79" s="7">
        <v>3</v>
      </c>
      <c r="F79" s="187">
        <v>1491</v>
      </c>
    </row>
    <row r="80" spans="1:6" ht="12" customHeight="1" x14ac:dyDescent="0.2">
      <c r="A80" s="15">
        <f t="shared" si="1"/>
        <v>75</v>
      </c>
      <c r="B80" s="46">
        <v>89</v>
      </c>
      <c r="C80" s="16" t="s">
        <v>213</v>
      </c>
      <c r="D80" s="7">
        <v>70519</v>
      </c>
      <c r="E80" s="7">
        <v>5</v>
      </c>
      <c r="F80" s="187">
        <v>14103.8</v>
      </c>
    </row>
    <row r="81" spans="1:6" ht="12" customHeight="1" x14ac:dyDescent="0.2">
      <c r="A81" s="15">
        <f t="shared" si="1"/>
        <v>76</v>
      </c>
      <c r="B81" s="46">
        <v>90</v>
      </c>
      <c r="C81" s="16" t="s">
        <v>214</v>
      </c>
      <c r="D81" s="7">
        <v>996</v>
      </c>
      <c r="E81" s="7">
        <v>2</v>
      </c>
      <c r="F81" s="187">
        <v>498</v>
      </c>
    </row>
    <row r="82" spans="1:6" ht="12" customHeight="1" x14ac:dyDescent="0.2">
      <c r="A82" s="15">
        <f t="shared" si="1"/>
        <v>77</v>
      </c>
      <c r="B82" s="46">
        <v>91</v>
      </c>
      <c r="C82" s="16" t="s">
        <v>215</v>
      </c>
      <c r="D82" s="7">
        <v>29564</v>
      </c>
      <c r="E82" s="7">
        <v>3</v>
      </c>
      <c r="F82" s="187">
        <v>9854.6666666666661</v>
      </c>
    </row>
    <row r="83" spans="1:6" ht="12" customHeight="1" x14ac:dyDescent="0.2">
      <c r="A83" s="15">
        <f t="shared" si="1"/>
        <v>78</v>
      </c>
      <c r="B83" s="46">
        <v>92</v>
      </c>
      <c r="C83" s="16" t="s">
        <v>216</v>
      </c>
      <c r="D83" s="7">
        <v>44039</v>
      </c>
      <c r="E83" s="7">
        <v>5</v>
      </c>
      <c r="F83" s="187">
        <v>8807.7999999999993</v>
      </c>
    </row>
    <row r="84" spans="1:6" ht="12" customHeight="1" x14ac:dyDescent="0.2">
      <c r="A84" s="15">
        <f t="shared" si="1"/>
        <v>79</v>
      </c>
      <c r="B84" s="46">
        <v>94</v>
      </c>
      <c r="C84" s="16" t="s">
        <v>490</v>
      </c>
      <c r="D84" s="7">
        <v>27460</v>
      </c>
      <c r="E84" s="7">
        <v>24</v>
      </c>
      <c r="F84" s="187">
        <v>1144.1666666666667</v>
      </c>
    </row>
    <row r="85" spans="1:6" ht="12" customHeight="1" x14ac:dyDescent="0.2">
      <c r="A85" s="15">
        <f t="shared" si="1"/>
        <v>80</v>
      </c>
      <c r="B85" s="46">
        <v>95</v>
      </c>
      <c r="C85" s="16" t="s">
        <v>504</v>
      </c>
      <c r="D85" s="7">
        <v>3099</v>
      </c>
      <c r="E85" s="7">
        <v>2</v>
      </c>
      <c r="F85" s="187">
        <v>1549.5</v>
      </c>
    </row>
    <row r="86" spans="1:6" ht="12" customHeight="1" x14ac:dyDescent="0.2">
      <c r="A86" s="15">
        <f t="shared" si="1"/>
        <v>81</v>
      </c>
      <c r="B86" s="46">
        <v>96</v>
      </c>
      <c r="C86" s="16" t="s">
        <v>217</v>
      </c>
      <c r="D86" s="7">
        <v>5500</v>
      </c>
      <c r="E86" s="7">
        <v>2</v>
      </c>
      <c r="F86" s="187">
        <v>2750</v>
      </c>
    </row>
    <row r="87" spans="1:6" ht="12" customHeight="1" x14ac:dyDescent="0.2">
      <c r="A87" s="15">
        <f t="shared" si="1"/>
        <v>82</v>
      </c>
      <c r="B87" s="46">
        <v>97</v>
      </c>
      <c r="C87" s="16" t="s">
        <v>218</v>
      </c>
      <c r="D87" s="7">
        <v>10108</v>
      </c>
      <c r="E87" s="7">
        <v>6</v>
      </c>
      <c r="F87" s="187">
        <v>1684.6666666666667</v>
      </c>
    </row>
    <row r="88" spans="1:6" ht="12" customHeight="1" x14ac:dyDescent="0.2">
      <c r="A88" s="15">
        <f t="shared" si="1"/>
        <v>83</v>
      </c>
      <c r="B88" s="46">
        <v>98</v>
      </c>
      <c r="C88" s="16" t="s">
        <v>219</v>
      </c>
      <c r="D88" s="7">
        <v>48847</v>
      </c>
      <c r="E88" s="7">
        <v>9</v>
      </c>
      <c r="F88" s="187">
        <v>5427.4444444444443</v>
      </c>
    </row>
    <row r="89" spans="1:6" ht="12" customHeight="1" x14ac:dyDescent="0.2">
      <c r="A89" s="15">
        <f t="shared" si="1"/>
        <v>84</v>
      </c>
      <c r="B89" s="46">
        <v>99</v>
      </c>
      <c r="C89" s="16" t="s">
        <v>220</v>
      </c>
      <c r="D89" s="7">
        <v>13849</v>
      </c>
      <c r="E89" s="7">
        <v>14</v>
      </c>
      <c r="F89" s="187">
        <v>989.21428571428567</v>
      </c>
    </row>
    <row r="90" spans="1:6" ht="12" customHeight="1" x14ac:dyDescent="0.2">
      <c r="A90" s="15">
        <f t="shared" si="1"/>
        <v>85</v>
      </c>
      <c r="B90" s="46">
        <v>100</v>
      </c>
      <c r="C90" s="16" t="s">
        <v>221</v>
      </c>
      <c r="D90" s="7">
        <v>19032</v>
      </c>
      <c r="E90" s="7">
        <v>2</v>
      </c>
      <c r="F90" s="187">
        <v>9516</v>
      </c>
    </row>
    <row r="91" spans="1:6" ht="12" customHeight="1" x14ac:dyDescent="0.2">
      <c r="A91" s="15">
        <f t="shared" si="1"/>
        <v>86</v>
      </c>
      <c r="B91" s="46">
        <v>102</v>
      </c>
      <c r="C91" s="16" t="s">
        <v>222</v>
      </c>
      <c r="D91" s="7">
        <v>43438</v>
      </c>
      <c r="E91" s="7">
        <v>8</v>
      </c>
      <c r="F91" s="187">
        <v>5429.75</v>
      </c>
    </row>
    <row r="92" spans="1:6" ht="12" customHeight="1" x14ac:dyDescent="0.2">
      <c r="A92" s="15">
        <f t="shared" si="1"/>
        <v>87</v>
      </c>
      <c r="B92" s="46">
        <v>103</v>
      </c>
      <c r="C92" s="16" t="s">
        <v>223</v>
      </c>
      <c r="D92" s="7">
        <v>18862</v>
      </c>
      <c r="E92" s="7">
        <v>9</v>
      </c>
      <c r="F92" s="187">
        <v>2095.7777777777778</v>
      </c>
    </row>
    <row r="93" spans="1:6" ht="12" customHeight="1" x14ac:dyDescent="0.2">
      <c r="A93" s="15">
        <f t="shared" si="1"/>
        <v>88</v>
      </c>
      <c r="B93" s="46">
        <v>105</v>
      </c>
      <c r="C93" s="16" t="s">
        <v>225</v>
      </c>
      <c r="D93" s="7">
        <v>2978</v>
      </c>
      <c r="E93" s="7">
        <v>5</v>
      </c>
      <c r="F93" s="187">
        <v>595.6</v>
      </c>
    </row>
    <row r="94" spans="1:6" ht="12" customHeight="1" x14ac:dyDescent="0.2">
      <c r="A94" s="15">
        <f t="shared" si="1"/>
        <v>89</v>
      </c>
      <c r="B94" s="46">
        <v>106</v>
      </c>
      <c r="C94" s="16" t="s">
        <v>226</v>
      </c>
      <c r="D94" s="7">
        <v>8160</v>
      </c>
      <c r="E94" s="7">
        <v>2</v>
      </c>
      <c r="F94" s="187">
        <v>4080</v>
      </c>
    </row>
    <row r="95" spans="1:6" ht="12" customHeight="1" x14ac:dyDescent="0.2">
      <c r="A95" s="15">
        <f t="shared" si="1"/>
        <v>90</v>
      </c>
      <c r="B95" s="46">
        <v>107</v>
      </c>
      <c r="C95" s="16" t="s">
        <v>227</v>
      </c>
      <c r="D95" s="7">
        <v>1000</v>
      </c>
      <c r="E95" s="7">
        <v>1</v>
      </c>
      <c r="F95" s="187">
        <v>1000</v>
      </c>
    </row>
    <row r="96" spans="1:6" ht="12" customHeight="1" x14ac:dyDescent="0.2">
      <c r="A96" s="15">
        <f t="shared" si="1"/>
        <v>91</v>
      </c>
      <c r="B96" s="46">
        <v>108</v>
      </c>
      <c r="C96" s="16" t="s">
        <v>228</v>
      </c>
      <c r="D96" s="7">
        <v>86608</v>
      </c>
      <c r="E96" s="7">
        <v>8</v>
      </c>
      <c r="F96" s="187">
        <v>10826</v>
      </c>
    </row>
    <row r="97" spans="1:6" ht="12" customHeight="1" x14ac:dyDescent="0.2">
      <c r="A97" s="15">
        <f t="shared" si="1"/>
        <v>92</v>
      </c>
      <c r="B97" s="46">
        <v>109</v>
      </c>
      <c r="C97" s="16" t="s">
        <v>416</v>
      </c>
      <c r="D97" s="7">
        <v>5176</v>
      </c>
      <c r="E97" s="7">
        <v>2</v>
      </c>
      <c r="F97" s="187">
        <v>2588</v>
      </c>
    </row>
    <row r="98" spans="1:6" ht="12" customHeight="1" x14ac:dyDescent="0.2">
      <c r="A98" s="15">
        <f t="shared" si="1"/>
        <v>93</v>
      </c>
      <c r="B98" s="46">
        <v>111</v>
      </c>
      <c r="C98" s="16" t="s">
        <v>229</v>
      </c>
      <c r="D98" s="7">
        <v>39963</v>
      </c>
      <c r="E98" s="7">
        <v>21</v>
      </c>
      <c r="F98" s="187">
        <v>1903</v>
      </c>
    </row>
    <row r="99" spans="1:6" ht="12" customHeight="1" x14ac:dyDescent="0.2">
      <c r="A99" s="15">
        <f t="shared" si="1"/>
        <v>94</v>
      </c>
      <c r="B99" s="46">
        <v>112</v>
      </c>
      <c r="C99" s="16" t="s">
        <v>230</v>
      </c>
      <c r="D99" s="7">
        <v>15960</v>
      </c>
      <c r="E99" s="7">
        <v>7</v>
      </c>
      <c r="F99" s="187">
        <v>2280</v>
      </c>
    </row>
    <row r="100" spans="1:6" ht="12" customHeight="1" x14ac:dyDescent="0.2">
      <c r="A100" s="15">
        <f t="shared" si="1"/>
        <v>95</v>
      </c>
      <c r="B100" s="46">
        <v>113</v>
      </c>
      <c r="C100" s="16" t="s">
        <v>231</v>
      </c>
      <c r="D100" s="7">
        <v>190367</v>
      </c>
      <c r="E100" s="7">
        <v>68</v>
      </c>
      <c r="F100" s="187">
        <v>2799.5147058823532</v>
      </c>
    </row>
    <row r="101" spans="1:6" ht="12" customHeight="1" x14ac:dyDescent="0.2">
      <c r="A101" s="15">
        <f t="shared" si="1"/>
        <v>96</v>
      </c>
      <c r="B101" s="46">
        <v>115</v>
      </c>
      <c r="C101" s="16" t="s">
        <v>233</v>
      </c>
      <c r="D101" s="7">
        <v>16336</v>
      </c>
      <c r="E101" s="7">
        <v>11</v>
      </c>
      <c r="F101" s="187">
        <v>1485.090909090909</v>
      </c>
    </row>
    <row r="102" spans="1:6" ht="12" customHeight="1" x14ac:dyDescent="0.2">
      <c r="A102" s="15">
        <f t="shared" si="1"/>
        <v>97</v>
      </c>
      <c r="B102" s="46">
        <v>116</v>
      </c>
      <c r="C102" s="16" t="s">
        <v>234</v>
      </c>
      <c r="D102" s="7">
        <v>22013</v>
      </c>
      <c r="E102" s="7">
        <v>3</v>
      </c>
      <c r="F102" s="187">
        <v>7337.666666666667</v>
      </c>
    </row>
    <row r="103" spans="1:6" ht="12" customHeight="1" x14ac:dyDescent="0.2">
      <c r="A103" s="15">
        <f t="shared" si="1"/>
        <v>98</v>
      </c>
      <c r="B103" s="46">
        <v>117</v>
      </c>
      <c r="C103" s="16" t="s">
        <v>418</v>
      </c>
      <c r="D103" s="7">
        <v>6775</v>
      </c>
      <c r="E103" s="7">
        <v>3</v>
      </c>
      <c r="F103" s="187">
        <v>2258.3333333333335</v>
      </c>
    </row>
    <row r="104" spans="1:6" ht="12" customHeight="1" x14ac:dyDescent="0.2">
      <c r="A104" s="15">
        <f t="shared" si="1"/>
        <v>99</v>
      </c>
      <c r="B104" s="46">
        <v>118</v>
      </c>
      <c r="C104" s="16" t="s">
        <v>144</v>
      </c>
      <c r="D104" s="7">
        <v>1433</v>
      </c>
      <c r="E104" s="7">
        <v>2</v>
      </c>
      <c r="F104" s="187">
        <v>716.5</v>
      </c>
    </row>
    <row r="105" spans="1:6" ht="12" customHeight="1" x14ac:dyDescent="0.2">
      <c r="A105" s="15">
        <f t="shared" si="1"/>
        <v>100</v>
      </c>
      <c r="B105" s="46">
        <v>120</v>
      </c>
      <c r="C105" s="16" t="s">
        <v>235</v>
      </c>
      <c r="D105" s="7">
        <v>39944</v>
      </c>
      <c r="E105" s="7">
        <v>15</v>
      </c>
      <c r="F105" s="187">
        <v>2662.9333333333334</v>
      </c>
    </row>
    <row r="106" spans="1:6" ht="12" customHeight="1" x14ac:dyDescent="0.2">
      <c r="A106" s="15">
        <f t="shared" si="1"/>
        <v>101</v>
      </c>
      <c r="B106" s="46">
        <v>121</v>
      </c>
      <c r="C106" s="16" t="s">
        <v>236</v>
      </c>
      <c r="D106" s="7">
        <v>193169</v>
      </c>
      <c r="E106" s="7">
        <v>30</v>
      </c>
      <c r="F106" s="187">
        <v>6438.9666666666662</v>
      </c>
    </row>
    <row r="107" spans="1:6" ht="12" customHeight="1" x14ac:dyDescent="0.2">
      <c r="A107" s="15">
        <f t="shared" si="1"/>
        <v>102</v>
      </c>
      <c r="B107" s="46">
        <v>122</v>
      </c>
      <c r="C107" s="16" t="s">
        <v>237</v>
      </c>
      <c r="D107" s="7">
        <v>20787</v>
      </c>
      <c r="E107" s="7">
        <v>11</v>
      </c>
      <c r="F107" s="187">
        <v>1889.7272727272727</v>
      </c>
    </row>
    <row r="108" spans="1:6" ht="12" customHeight="1" x14ac:dyDescent="0.2">
      <c r="A108" s="15">
        <f t="shared" si="1"/>
        <v>103</v>
      </c>
      <c r="B108" s="46">
        <v>123</v>
      </c>
      <c r="C108" s="16" t="s">
        <v>420</v>
      </c>
      <c r="D108" s="7">
        <v>1050</v>
      </c>
      <c r="E108" s="7">
        <v>1</v>
      </c>
      <c r="F108" s="187">
        <v>1050</v>
      </c>
    </row>
    <row r="109" spans="1:6" ht="12" customHeight="1" x14ac:dyDescent="0.2">
      <c r="A109" s="15">
        <f t="shared" si="1"/>
        <v>104</v>
      </c>
      <c r="B109" s="46">
        <v>124</v>
      </c>
      <c r="C109" s="16" t="s">
        <v>238</v>
      </c>
      <c r="D109" s="7">
        <v>33241</v>
      </c>
      <c r="E109" s="7">
        <v>27</v>
      </c>
      <c r="F109" s="187">
        <v>1231.148148148148</v>
      </c>
    </row>
    <row r="110" spans="1:6" ht="12" customHeight="1" x14ac:dyDescent="0.2">
      <c r="A110" s="15">
        <f t="shared" si="1"/>
        <v>105</v>
      </c>
      <c r="B110" s="46">
        <v>125</v>
      </c>
      <c r="C110" s="16" t="s">
        <v>239</v>
      </c>
      <c r="D110" s="7">
        <v>43895</v>
      </c>
      <c r="E110" s="7">
        <v>8</v>
      </c>
      <c r="F110" s="187">
        <v>5486.875</v>
      </c>
    </row>
    <row r="111" spans="1:6" ht="12" customHeight="1" x14ac:dyDescent="0.2">
      <c r="A111" s="15">
        <f t="shared" si="1"/>
        <v>106</v>
      </c>
      <c r="B111" s="46">
        <v>126</v>
      </c>
      <c r="C111" s="16" t="s">
        <v>505</v>
      </c>
      <c r="D111" s="7">
        <v>37091</v>
      </c>
      <c r="E111" s="7">
        <v>14</v>
      </c>
      <c r="F111" s="187">
        <v>2649.3571428571427</v>
      </c>
    </row>
    <row r="112" spans="1:6" ht="12" customHeight="1" x14ac:dyDescent="0.2">
      <c r="A112" s="15">
        <f t="shared" si="1"/>
        <v>107</v>
      </c>
      <c r="B112" s="46">
        <v>127</v>
      </c>
      <c r="C112" s="16" t="s">
        <v>240</v>
      </c>
      <c r="D112" s="7">
        <v>2610</v>
      </c>
      <c r="E112" s="7">
        <v>1</v>
      </c>
      <c r="F112" s="187">
        <v>2610</v>
      </c>
    </row>
    <row r="113" spans="1:6" ht="12" customHeight="1" x14ac:dyDescent="0.2">
      <c r="A113" s="15">
        <f t="shared" si="1"/>
        <v>108</v>
      </c>
      <c r="B113" s="46">
        <v>128</v>
      </c>
      <c r="C113" s="16" t="s">
        <v>241</v>
      </c>
      <c r="D113" s="7">
        <v>25959</v>
      </c>
      <c r="E113" s="7">
        <v>7</v>
      </c>
      <c r="F113" s="187">
        <v>3708.4285714285716</v>
      </c>
    </row>
    <row r="114" spans="1:6" ht="12" customHeight="1" x14ac:dyDescent="0.2">
      <c r="A114" s="15">
        <f t="shared" si="1"/>
        <v>109</v>
      </c>
      <c r="B114" s="46">
        <v>129</v>
      </c>
      <c r="C114" s="16" t="s">
        <v>421</v>
      </c>
      <c r="D114" s="7">
        <v>18170</v>
      </c>
      <c r="E114" s="7">
        <v>5</v>
      </c>
      <c r="F114" s="187">
        <v>3634</v>
      </c>
    </row>
    <row r="115" spans="1:6" ht="12" customHeight="1" x14ac:dyDescent="0.2">
      <c r="A115" s="15">
        <f t="shared" si="1"/>
        <v>110</v>
      </c>
      <c r="B115" s="46">
        <v>130</v>
      </c>
      <c r="C115" s="16" t="s">
        <v>422</v>
      </c>
      <c r="D115" s="7">
        <v>44959</v>
      </c>
      <c r="E115" s="7">
        <v>22</v>
      </c>
      <c r="F115" s="187">
        <v>2043.590909090909</v>
      </c>
    </row>
    <row r="116" spans="1:6" ht="12" customHeight="1" x14ac:dyDescent="0.2">
      <c r="A116" s="15">
        <f t="shared" si="1"/>
        <v>111</v>
      </c>
      <c r="B116" s="46">
        <v>131</v>
      </c>
      <c r="C116" s="16" t="s">
        <v>242</v>
      </c>
      <c r="D116" s="7">
        <v>57140</v>
      </c>
      <c r="E116" s="7">
        <v>8</v>
      </c>
      <c r="F116" s="187">
        <v>7142.5</v>
      </c>
    </row>
    <row r="117" spans="1:6" ht="12" customHeight="1" x14ac:dyDescent="0.2">
      <c r="A117" s="15">
        <f t="shared" si="1"/>
        <v>112</v>
      </c>
      <c r="B117" s="46">
        <v>132</v>
      </c>
      <c r="C117" s="16" t="s">
        <v>423</v>
      </c>
      <c r="D117" s="7">
        <v>4800</v>
      </c>
      <c r="E117" s="7">
        <v>4</v>
      </c>
      <c r="F117" s="187">
        <v>1200</v>
      </c>
    </row>
    <row r="118" spans="1:6" ht="12" customHeight="1" x14ac:dyDescent="0.2">
      <c r="A118" s="15">
        <f t="shared" si="1"/>
        <v>113</v>
      </c>
      <c r="B118" s="46">
        <v>133</v>
      </c>
      <c r="C118" s="16" t="s">
        <v>145</v>
      </c>
      <c r="D118" s="7">
        <v>13945</v>
      </c>
      <c r="E118" s="7">
        <v>6</v>
      </c>
      <c r="F118" s="187">
        <v>2324.1666666666665</v>
      </c>
    </row>
    <row r="119" spans="1:6" ht="12" customHeight="1" x14ac:dyDescent="0.2">
      <c r="A119" s="15">
        <f t="shared" si="1"/>
        <v>114</v>
      </c>
      <c r="B119" s="46">
        <v>134</v>
      </c>
      <c r="C119" s="16" t="s">
        <v>243</v>
      </c>
      <c r="D119" s="7">
        <v>72281</v>
      </c>
      <c r="E119" s="7">
        <v>14</v>
      </c>
      <c r="F119" s="187">
        <v>5162.9285714285716</v>
      </c>
    </row>
    <row r="120" spans="1:6" ht="12" customHeight="1" x14ac:dyDescent="0.2">
      <c r="A120" s="15">
        <f t="shared" si="1"/>
        <v>115</v>
      </c>
      <c r="B120" s="46">
        <v>135</v>
      </c>
      <c r="C120" s="16" t="s">
        <v>146</v>
      </c>
      <c r="D120" s="7">
        <v>306074</v>
      </c>
      <c r="E120" s="7">
        <v>121</v>
      </c>
      <c r="F120" s="187">
        <v>2529.5371900826444</v>
      </c>
    </row>
    <row r="121" spans="1:6" ht="12" customHeight="1" x14ac:dyDescent="0.2">
      <c r="A121" s="15">
        <f t="shared" si="1"/>
        <v>116</v>
      </c>
      <c r="B121" s="46">
        <v>136</v>
      </c>
      <c r="C121" s="16" t="s">
        <v>244</v>
      </c>
      <c r="D121" s="7">
        <v>98051</v>
      </c>
      <c r="E121" s="7">
        <v>23</v>
      </c>
      <c r="F121" s="187">
        <v>4263.086956521739</v>
      </c>
    </row>
    <row r="122" spans="1:6" ht="12" customHeight="1" x14ac:dyDescent="0.2">
      <c r="A122" s="15">
        <f t="shared" si="1"/>
        <v>117</v>
      </c>
      <c r="B122" s="46">
        <v>137</v>
      </c>
      <c r="C122" s="16" t="s">
        <v>245</v>
      </c>
      <c r="D122" s="7">
        <v>19278</v>
      </c>
      <c r="E122" s="7">
        <v>2</v>
      </c>
      <c r="F122" s="187">
        <v>9639</v>
      </c>
    </row>
    <row r="123" spans="1:6" ht="12" customHeight="1" x14ac:dyDescent="0.2">
      <c r="A123" s="15">
        <f t="shared" si="1"/>
        <v>118</v>
      </c>
      <c r="B123" s="46">
        <v>138</v>
      </c>
      <c r="C123" s="16" t="s">
        <v>506</v>
      </c>
      <c r="D123" s="7">
        <v>30495</v>
      </c>
      <c r="E123" s="7">
        <v>5</v>
      </c>
      <c r="F123" s="187">
        <v>6099</v>
      </c>
    </row>
    <row r="124" spans="1:6" ht="12" customHeight="1" x14ac:dyDescent="0.2">
      <c r="A124" s="15">
        <f t="shared" si="1"/>
        <v>119</v>
      </c>
      <c r="B124" s="46">
        <v>139</v>
      </c>
      <c r="C124" s="16" t="s">
        <v>246</v>
      </c>
      <c r="D124" s="7">
        <v>22099</v>
      </c>
      <c r="E124" s="7">
        <v>9</v>
      </c>
      <c r="F124" s="187">
        <v>2455.4444444444443</v>
      </c>
    </row>
    <row r="125" spans="1:6" ht="12" customHeight="1" x14ac:dyDescent="0.2">
      <c r="A125" s="15">
        <f t="shared" si="1"/>
        <v>120</v>
      </c>
      <c r="B125" s="46">
        <v>140</v>
      </c>
      <c r="C125" s="16" t="s">
        <v>247</v>
      </c>
      <c r="D125" s="7">
        <v>29900</v>
      </c>
      <c r="E125" s="7">
        <v>8</v>
      </c>
      <c r="F125" s="187">
        <v>3737.5</v>
      </c>
    </row>
    <row r="126" spans="1:6" ht="12" customHeight="1" x14ac:dyDescent="0.2">
      <c r="A126" s="15">
        <f t="shared" si="1"/>
        <v>121</v>
      </c>
      <c r="B126" s="46">
        <v>141</v>
      </c>
      <c r="C126" s="16" t="s">
        <v>424</v>
      </c>
      <c r="D126" s="7">
        <v>6864</v>
      </c>
      <c r="E126" s="7">
        <v>7</v>
      </c>
      <c r="F126" s="187">
        <v>980.57142857142856</v>
      </c>
    </row>
    <row r="127" spans="1:6" ht="12" customHeight="1" x14ac:dyDescent="0.2">
      <c r="A127" s="15">
        <f t="shared" si="1"/>
        <v>122</v>
      </c>
      <c r="B127" s="46">
        <v>142</v>
      </c>
      <c r="C127" s="16" t="s">
        <v>248</v>
      </c>
      <c r="D127" s="7">
        <v>1000</v>
      </c>
      <c r="E127" s="7">
        <v>1</v>
      </c>
      <c r="F127" s="187">
        <v>1000</v>
      </c>
    </row>
    <row r="128" spans="1:6" ht="12" customHeight="1" x14ac:dyDescent="0.2">
      <c r="A128" s="15">
        <f t="shared" si="1"/>
        <v>123</v>
      </c>
      <c r="B128" s="46">
        <v>144</v>
      </c>
      <c r="C128" s="16" t="s">
        <v>426</v>
      </c>
      <c r="D128" s="7">
        <v>3664</v>
      </c>
      <c r="E128" s="7">
        <v>4</v>
      </c>
      <c r="F128" s="187">
        <v>916</v>
      </c>
    </row>
    <row r="129" spans="1:6" ht="12" customHeight="1" x14ac:dyDescent="0.2">
      <c r="A129" s="15">
        <f t="shared" si="1"/>
        <v>124</v>
      </c>
      <c r="B129" s="46">
        <v>145</v>
      </c>
      <c r="C129" s="16" t="s">
        <v>427</v>
      </c>
      <c r="D129" s="7">
        <v>27896</v>
      </c>
      <c r="E129" s="7">
        <v>18</v>
      </c>
      <c r="F129" s="187">
        <v>1549.7777777777778</v>
      </c>
    </row>
    <row r="130" spans="1:6" ht="12" customHeight="1" x14ac:dyDescent="0.2">
      <c r="A130" s="15">
        <f t="shared" si="1"/>
        <v>125</v>
      </c>
      <c r="B130" s="46">
        <v>146</v>
      </c>
      <c r="C130" s="16" t="s">
        <v>428</v>
      </c>
      <c r="D130" s="7">
        <v>33500</v>
      </c>
      <c r="E130" s="7">
        <v>6</v>
      </c>
      <c r="F130" s="187">
        <v>5583.333333333333</v>
      </c>
    </row>
    <row r="131" spans="1:6" ht="12" customHeight="1" x14ac:dyDescent="0.2">
      <c r="A131" s="15">
        <f t="shared" si="1"/>
        <v>126</v>
      </c>
      <c r="B131" s="46">
        <v>147</v>
      </c>
      <c r="C131" s="16" t="s">
        <v>249</v>
      </c>
      <c r="D131" s="7">
        <v>4478</v>
      </c>
      <c r="E131" s="7">
        <v>1</v>
      </c>
      <c r="F131" s="187">
        <v>4478</v>
      </c>
    </row>
    <row r="132" spans="1:6" ht="12" customHeight="1" x14ac:dyDescent="0.2">
      <c r="A132" s="15">
        <f t="shared" si="1"/>
        <v>127</v>
      </c>
      <c r="B132" s="46">
        <v>148</v>
      </c>
      <c r="C132" s="16" t="s">
        <v>491</v>
      </c>
      <c r="D132" s="7">
        <v>9332</v>
      </c>
      <c r="E132" s="7">
        <v>6</v>
      </c>
      <c r="F132" s="187">
        <v>1555.3333333333333</v>
      </c>
    </row>
    <row r="133" spans="1:6" ht="12" customHeight="1" x14ac:dyDescent="0.2">
      <c r="A133" s="15">
        <f t="shared" si="1"/>
        <v>128</v>
      </c>
      <c r="B133" s="46">
        <v>149</v>
      </c>
      <c r="C133" s="16" t="s">
        <v>250</v>
      </c>
      <c r="D133" s="7">
        <v>9558</v>
      </c>
      <c r="E133" s="7">
        <v>5</v>
      </c>
      <c r="F133" s="187">
        <v>1911.6</v>
      </c>
    </row>
    <row r="134" spans="1:6" ht="12" customHeight="1" x14ac:dyDescent="0.2">
      <c r="A134" s="15">
        <f t="shared" si="1"/>
        <v>129</v>
      </c>
      <c r="B134" s="46">
        <v>150</v>
      </c>
      <c r="C134" s="16" t="s">
        <v>251</v>
      </c>
      <c r="D134" s="7">
        <v>41655</v>
      </c>
      <c r="E134" s="7">
        <v>11</v>
      </c>
      <c r="F134" s="187">
        <v>3786.818181818182</v>
      </c>
    </row>
    <row r="135" spans="1:6" ht="12" customHeight="1" x14ac:dyDescent="0.2">
      <c r="A135" s="15">
        <f t="shared" si="1"/>
        <v>130</v>
      </c>
      <c r="B135" s="46">
        <v>151</v>
      </c>
      <c r="C135" s="16" t="s">
        <v>429</v>
      </c>
      <c r="D135" s="7">
        <v>21286</v>
      </c>
      <c r="E135" s="7">
        <v>9</v>
      </c>
      <c r="F135" s="187">
        <v>2365.1111111111113</v>
      </c>
    </row>
    <row r="136" spans="1:6" ht="12" customHeight="1" x14ac:dyDescent="0.2">
      <c r="A136" s="15">
        <f t="shared" ref="A136:A199" si="2">A135+1</f>
        <v>131</v>
      </c>
      <c r="B136" s="46">
        <v>152</v>
      </c>
      <c r="C136" s="16" t="s">
        <v>252</v>
      </c>
      <c r="D136" s="7">
        <v>1574</v>
      </c>
      <c r="E136" s="7">
        <v>1</v>
      </c>
      <c r="F136" s="187">
        <v>1574</v>
      </c>
    </row>
    <row r="137" spans="1:6" ht="12" customHeight="1" x14ac:dyDescent="0.2">
      <c r="A137" s="15">
        <f t="shared" si="2"/>
        <v>132</v>
      </c>
      <c r="B137" s="46">
        <v>154</v>
      </c>
      <c r="C137" s="16" t="s">
        <v>430</v>
      </c>
      <c r="D137" s="7">
        <v>419</v>
      </c>
      <c r="E137" s="7">
        <v>1</v>
      </c>
      <c r="F137" s="187">
        <v>419</v>
      </c>
    </row>
    <row r="138" spans="1:6" ht="12" customHeight="1" x14ac:dyDescent="0.2">
      <c r="A138" s="15">
        <f t="shared" si="2"/>
        <v>133</v>
      </c>
      <c r="B138" s="46">
        <v>155</v>
      </c>
      <c r="C138" s="16" t="s">
        <v>147</v>
      </c>
      <c r="D138" s="7">
        <v>99106</v>
      </c>
      <c r="E138" s="7">
        <v>10</v>
      </c>
      <c r="F138" s="187">
        <v>9910.6</v>
      </c>
    </row>
    <row r="139" spans="1:6" ht="12" customHeight="1" x14ac:dyDescent="0.2">
      <c r="A139" s="15">
        <f t="shared" si="2"/>
        <v>134</v>
      </c>
      <c r="B139" s="46">
        <v>156</v>
      </c>
      <c r="C139" s="16" t="s">
        <v>254</v>
      </c>
      <c r="D139" s="7">
        <v>21185</v>
      </c>
      <c r="E139" s="7">
        <v>9</v>
      </c>
      <c r="F139" s="187">
        <v>2353.8888888888887</v>
      </c>
    </row>
    <row r="140" spans="1:6" ht="12" customHeight="1" x14ac:dyDescent="0.2">
      <c r="A140" s="15">
        <f t="shared" si="2"/>
        <v>135</v>
      </c>
      <c r="B140" s="46">
        <v>158</v>
      </c>
      <c r="C140" s="16" t="s">
        <v>431</v>
      </c>
      <c r="D140" s="7">
        <v>53922</v>
      </c>
      <c r="E140" s="7">
        <v>9</v>
      </c>
      <c r="F140" s="187">
        <v>5991.333333333333</v>
      </c>
    </row>
    <row r="141" spans="1:6" ht="12" customHeight="1" x14ac:dyDescent="0.2">
      <c r="A141" s="15">
        <f t="shared" si="2"/>
        <v>136</v>
      </c>
      <c r="B141" s="46">
        <v>159</v>
      </c>
      <c r="C141" s="16" t="s">
        <v>256</v>
      </c>
      <c r="D141" s="7">
        <v>16381</v>
      </c>
      <c r="E141" s="7">
        <v>7</v>
      </c>
      <c r="F141" s="187">
        <v>2340.1428571428573</v>
      </c>
    </row>
    <row r="142" spans="1:6" ht="12" customHeight="1" x14ac:dyDescent="0.2">
      <c r="A142" s="15">
        <f t="shared" si="2"/>
        <v>137</v>
      </c>
      <c r="B142" s="46">
        <v>160</v>
      </c>
      <c r="C142" s="16" t="s">
        <v>432</v>
      </c>
      <c r="D142" s="7">
        <v>7500</v>
      </c>
      <c r="E142" s="7">
        <v>1</v>
      </c>
      <c r="F142" s="187">
        <v>7500</v>
      </c>
    </row>
    <row r="143" spans="1:6" ht="12" customHeight="1" x14ac:dyDescent="0.2">
      <c r="A143" s="15">
        <f t="shared" si="2"/>
        <v>138</v>
      </c>
      <c r="B143" s="46">
        <v>161</v>
      </c>
      <c r="C143" s="16" t="s">
        <v>257</v>
      </c>
      <c r="D143" s="7">
        <v>15800</v>
      </c>
      <c r="E143" s="7">
        <v>12</v>
      </c>
      <c r="F143" s="187">
        <v>1316.6666666666667</v>
      </c>
    </row>
    <row r="144" spans="1:6" ht="12" customHeight="1" x14ac:dyDescent="0.2">
      <c r="A144" s="15">
        <f t="shared" si="2"/>
        <v>139</v>
      </c>
      <c r="B144" s="46">
        <v>162</v>
      </c>
      <c r="C144" s="16" t="s">
        <v>433</v>
      </c>
      <c r="D144" s="7">
        <v>38072</v>
      </c>
      <c r="E144" s="7">
        <v>7</v>
      </c>
      <c r="F144" s="187">
        <v>5438.8571428571431</v>
      </c>
    </row>
    <row r="145" spans="1:6" ht="12" customHeight="1" x14ac:dyDescent="0.2">
      <c r="A145" s="15">
        <f t="shared" si="2"/>
        <v>140</v>
      </c>
      <c r="B145" s="46">
        <v>163</v>
      </c>
      <c r="C145" s="16" t="s">
        <v>434</v>
      </c>
      <c r="D145" s="7">
        <v>1600</v>
      </c>
      <c r="E145" s="7">
        <v>1</v>
      </c>
      <c r="F145" s="187">
        <v>1600</v>
      </c>
    </row>
    <row r="146" spans="1:6" ht="12" customHeight="1" x14ac:dyDescent="0.2">
      <c r="A146" s="15">
        <f t="shared" si="2"/>
        <v>141</v>
      </c>
      <c r="B146" s="46">
        <v>164</v>
      </c>
      <c r="C146" s="16" t="s">
        <v>258</v>
      </c>
      <c r="D146" s="7">
        <v>5512</v>
      </c>
      <c r="E146" s="7">
        <v>1</v>
      </c>
      <c r="F146" s="187">
        <v>5512</v>
      </c>
    </row>
    <row r="147" spans="1:6" ht="12" customHeight="1" x14ac:dyDescent="0.2">
      <c r="A147" s="15">
        <f t="shared" si="2"/>
        <v>142</v>
      </c>
      <c r="B147" s="46">
        <v>165</v>
      </c>
      <c r="C147" s="16" t="s">
        <v>492</v>
      </c>
      <c r="D147" s="7">
        <v>3800</v>
      </c>
      <c r="E147" s="7">
        <v>1</v>
      </c>
      <c r="F147" s="187">
        <v>3800</v>
      </c>
    </row>
    <row r="148" spans="1:6" ht="12" customHeight="1" x14ac:dyDescent="0.2">
      <c r="A148" s="15">
        <f t="shared" si="2"/>
        <v>143</v>
      </c>
      <c r="B148" s="46">
        <v>167</v>
      </c>
      <c r="C148" s="16" t="s">
        <v>435</v>
      </c>
      <c r="D148" s="7">
        <v>11873</v>
      </c>
      <c r="E148" s="7">
        <v>7</v>
      </c>
      <c r="F148" s="187">
        <v>1696.1428571428571</v>
      </c>
    </row>
    <row r="149" spans="1:6" ht="12" customHeight="1" x14ac:dyDescent="0.2">
      <c r="A149" s="15">
        <f t="shared" si="2"/>
        <v>144</v>
      </c>
      <c r="B149" s="46">
        <v>168</v>
      </c>
      <c r="C149" s="16" t="s">
        <v>260</v>
      </c>
      <c r="D149" s="7">
        <v>394771</v>
      </c>
      <c r="E149" s="7">
        <v>131</v>
      </c>
      <c r="F149" s="187">
        <v>3013.5190839694656</v>
      </c>
    </row>
    <row r="150" spans="1:6" ht="12" customHeight="1" x14ac:dyDescent="0.2">
      <c r="A150" s="15">
        <f t="shared" si="2"/>
        <v>145</v>
      </c>
      <c r="B150" s="46">
        <v>169</v>
      </c>
      <c r="C150" s="16" t="s">
        <v>485</v>
      </c>
      <c r="D150" s="7">
        <v>1242</v>
      </c>
      <c r="E150" s="7">
        <v>1</v>
      </c>
      <c r="F150" s="187">
        <v>1242</v>
      </c>
    </row>
    <row r="151" spans="1:6" ht="12" customHeight="1" x14ac:dyDescent="0.2">
      <c r="A151" s="15">
        <f t="shared" si="2"/>
        <v>146</v>
      </c>
      <c r="B151" s="46">
        <v>170</v>
      </c>
      <c r="C151" s="16" t="s">
        <v>507</v>
      </c>
      <c r="D151" s="7">
        <v>13652</v>
      </c>
      <c r="E151" s="7">
        <v>8</v>
      </c>
      <c r="F151" s="187">
        <v>1706.5</v>
      </c>
    </row>
    <row r="152" spans="1:6" ht="12" customHeight="1" x14ac:dyDescent="0.2">
      <c r="A152" s="15">
        <f t="shared" si="2"/>
        <v>147</v>
      </c>
      <c r="B152" s="46">
        <v>171</v>
      </c>
      <c r="C152" s="16" t="s">
        <v>261</v>
      </c>
      <c r="D152" s="7">
        <v>38864</v>
      </c>
      <c r="E152" s="7">
        <v>20</v>
      </c>
      <c r="F152" s="187">
        <v>1943.2</v>
      </c>
    </row>
    <row r="153" spans="1:6" ht="12" customHeight="1" x14ac:dyDescent="0.2">
      <c r="A153" s="15">
        <f t="shared" si="2"/>
        <v>148</v>
      </c>
      <c r="B153" s="46">
        <v>172</v>
      </c>
      <c r="C153" s="16" t="s">
        <v>262</v>
      </c>
      <c r="D153" s="7">
        <v>24483</v>
      </c>
      <c r="E153" s="7">
        <v>2</v>
      </c>
      <c r="F153" s="187">
        <v>12241.5</v>
      </c>
    </row>
    <row r="154" spans="1:6" ht="12" customHeight="1" x14ac:dyDescent="0.2">
      <c r="A154" s="15">
        <f t="shared" si="2"/>
        <v>149</v>
      </c>
      <c r="B154" s="46">
        <v>173</v>
      </c>
      <c r="C154" s="16" t="s">
        <v>436</v>
      </c>
      <c r="D154" s="7">
        <v>2000</v>
      </c>
      <c r="E154" s="7">
        <v>1</v>
      </c>
      <c r="F154" s="187">
        <v>2000</v>
      </c>
    </row>
    <row r="155" spans="1:6" ht="12" customHeight="1" x14ac:dyDescent="0.2">
      <c r="A155" s="15">
        <f t="shared" si="2"/>
        <v>150</v>
      </c>
      <c r="B155" s="46">
        <v>175</v>
      </c>
      <c r="C155" s="16" t="s">
        <v>437</v>
      </c>
      <c r="D155" s="7">
        <v>2766</v>
      </c>
      <c r="E155" s="7">
        <v>3</v>
      </c>
      <c r="F155" s="187">
        <v>922</v>
      </c>
    </row>
    <row r="156" spans="1:6" ht="12" customHeight="1" x14ac:dyDescent="0.2">
      <c r="A156" s="15">
        <f t="shared" si="2"/>
        <v>151</v>
      </c>
      <c r="B156" s="46">
        <v>176</v>
      </c>
      <c r="C156" s="16" t="s">
        <v>263</v>
      </c>
      <c r="D156" s="7">
        <v>17885</v>
      </c>
      <c r="E156" s="7">
        <v>7</v>
      </c>
      <c r="F156" s="187">
        <v>2555</v>
      </c>
    </row>
    <row r="157" spans="1:6" ht="12" customHeight="1" x14ac:dyDescent="0.2">
      <c r="A157" s="15">
        <f t="shared" si="2"/>
        <v>152</v>
      </c>
      <c r="B157" s="46">
        <v>177</v>
      </c>
      <c r="C157" s="16" t="s">
        <v>264</v>
      </c>
      <c r="D157" s="7">
        <v>58471</v>
      </c>
      <c r="E157" s="7">
        <v>6</v>
      </c>
      <c r="F157" s="187">
        <v>9745.1666666666661</v>
      </c>
    </row>
    <row r="158" spans="1:6" ht="12" customHeight="1" x14ac:dyDescent="0.2">
      <c r="A158" s="15">
        <f t="shared" si="2"/>
        <v>153</v>
      </c>
      <c r="B158" s="46">
        <v>178</v>
      </c>
      <c r="C158" s="16" t="s">
        <v>265</v>
      </c>
      <c r="D158" s="7">
        <v>79279</v>
      </c>
      <c r="E158" s="7">
        <v>6</v>
      </c>
      <c r="F158" s="187">
        <v>13213.166666666666</v>
      </c>
    </row>
    <row r="159" spans="1:6" ht="12" customHeight="1" x14ac:dyDescent="0.2">
      <c r="A159" s="15">
        <f t="shared" si="2"/>
        <v>154</v>
      </c>
      <c r="B159" s="46">
        <v>180</v>
      </c>
      <c r="C159" s="16" t="s">
        <v>266</v>
      </c>
      <c r="D159" s="7">
        <v>16332</v>
      </c>
      <c r="E159" s="7">
        <v>4</v>
      </c>
      <c r="F159" s="187">
        <v>4083</v>
      </c>
    </row>
    <row r="160" spans="1:6" ht="12" customHeight="1" x14ac:dyDescent="0.2">
      <c r="A160" s="15">
        <f t="shared" si="2"/>
        <v>155</v>
      </c>
      <c r="B160" s="46">
        <v>181</v>
      </c>
      <c r="C160" s="16" t="s">
        <v>509</v>
      </c>
      <c r="D160" s="7">
        <v>15746</v>
      </c>
      <c r="E160" s="7">
        <v>5</v>
      </c>
      <c r="F160" s="187">
        <v>3149.2</v>
      </c>
    </row>
    <row r="161" spans="1:6" ht="12" customHeight="1" x14ac:dyDescent="0.2">
      <c r="A161" s="15">
        <f t="shared" si="2"/>
        <v>156</v>
      </c>
      <c r="B161" s="46">
        <v>182</v>
      </c>
      <c r="C161" s="16" t="s">
        <v>439</v>
      </c>
      <c r="D161" s="7">
        <v>52769</v>
      </c>
      <c r="E161" s="7">
        <v>12</v>
      </c>
      <c r="F161" s="187">
        <v>4397.416666666667</v>
      </c>
    </row>
    <row r="162" spans="1:6" ht="12" customHeight="1" x14ac:dyDescent="0.2">
      <c r="A162" s="15">
        <f t="shared" si="2"/>
        <v>157</v>
      </c>
      <c r="B162" s="46">
        <v>183</v>
      </c>
      <c r="C162" s="16" t="s">
        <v>440</v>
      </c>
      <c r="D162" s="7">
        <v>13981</v>
      </c>
      <c r="E162" s="7">
        <v>4</v>
      </c>
      <c r="F162" s="187">
        <v>3495.25</v>
      </c>
    </row>
    <row r="163" spans="1:6" ht="12" customHeight="1" x14ac:dyDescent="0.2">
      <c r="A163" s="15">
        <f t="shared" si="2"/>
        <v>158</v>
      </c>
      <c r="B163" s="46">
        <v>184</v>
      </c>
      <c r="C163" s="16" t="s">
        <v>441</v>
      </c>
      <c r="D163" s="7">
        <v>2500</v>
      </c>
      <c r="E163" s="7">
        <v>1</v>
      </c>
      <c r="F163" s="187">
        <v>2500</v>
      </c>
    </row>
    <row r="164" spans="1:6" ht="12" customHeight="1" x14ac:dyDescent="0.2">
      <c r="A164" s="15">
        <f t="shared" si="2"/>
        <v>159</v>
      </c>
      <c r="B164" s="46">
        <v>185</v>
      </c>
      <c r="C164" s="16" t="s">
        <v>510</v>
      </c>
      <c r="D164" s="7">
        <v>699</v>
      </c>
      <c r="E164" s="7">
        <v>2</v>
      </c>
      <c r="F164" s="187">
        <v>349.5</v>
      </c>
    </row>
    <row r="165" spans="1:6" ht="12" customHeight="1" x14ac:dyDescent="0.2">
      <c r="A165" s="15">
        <f t="shared" si="2"/>
        <v>160</v>
      </c>
      <c r="B165" s="46">
        <v>186</v>
      </c>
      <c r="C165" s="16" t="s">
        <v>267</v>
      </c>
      <c r="D165" s="7">
        <v>22015</v>
      </c>
      <c r="E165" s="7">
        <v>13</v>
      </c>
      <c r="F165" s="187">
        <v>1693.4615384615386</v>
      </c>
    </row>
    <row r="166" spans="1:6" ht="12" customHeight="1" x14ac:dyDescent="0.2">
      <c r="A166" s="15">
        <f t="shared" si="2"/>
        <v>161</v>
      </c>
      <c r="B166" s="46">
        <v>189</v>
      </c>
      <c r="C166" s="16" t="s">
        <v>511</v>
      </c>
      <c r="D166" s="7">
        <v>19892</v>
      </c>
      <c r="E166" s="7">
        <v>11</v>
      </c>
      <c r="F166" s="187">
        <v>1808.3636363636363</v>
      </c>
    </row>
    <row r="167" spans="1:6" ht="12" customHeight="1" x14ac:dyDescent="0.2">
      <c r="A167" s="15">
        <f t="shared" si="2"/>
        <v>162</v>
      </c>
      <c r="B167" s="46">
        <v>190</v>
      </c>
      <c r="C167" s="16" t="s">
        <v>443</v>
      </c>
      <c r="D167" s="7">
        <v>6881</v>
      </c>
      <c r="E167" s="7">
        <v>2</v>
      </c>
      <c r="F167" s="187">
        <v>3440.5</v>
      </c>
    </row>
    <row r="168" spans="1:6" ht="12" customHeight="1" x14ac:dyDescent="0.2">
      <c r="A168" s="15">
        <f t="shared" si="2"/>
        <v>163</v>
      </c>
      <c r="B168" s="46">
        <v>191</v>
      </c>
      <c r="C168" s="16" t="s">
        <v>269</v>
      </c>
      <c r="D168" s="7">
        <v>22900</v>
      </c>
      <c r="E168" s="7">
        <v>9</v>
      </c>
      <c r="F168" s="187">
        <v>2544.4444444444443</v>
      </c>
    </row>
    <row r="169" spans="1:6" ht="12" customHeight="1" x14ac:dyDescent="0.2">
      <c r="A169" s="15">
        <f t="shared" si="2"/>
        <v>164</v>
      </c>
      <c r="B169" s="46">
        <v>193</v>
      </c>
      <c r="C169" s="16" t="s">
        <v>512</v>
      </c>
      <c r="D169" s="7">
        <v>31650</v>
      </c>
      <c r="E169" s="7">
        <v>12</v>
      </c>
      <c r="F169" s="187">
        <v>2637.5</v>
      </c>
    </row>
    <row r="170" spans="1:6" ht="12" customHeight="1" x14ac:dyDescent="0.2">
      <c r="A170" s="15">
        <f t="shared" si="2"/>
        <v>165</v>
      </c>
      <c r="B170" s="46">
        <v>194</v>
      </c>
      <c r="C170" s="16" t="s">
        <v>270</v>
      </c>
      <c r="D170" s="7">
        <v>68747</v>
      </c>
      <c r="E170" s="7">
        <v>42</v>
      </c>
      <c r="F170" s="187">
        <v>1636.8333333333333</v>
      </c>
    </row>
    <row r="171" spans="1:6" ht="12" customHeight="1" x14ac:dyDescent="0.2">
      <c r="A171" s="15">
        <f t="shared" si="2"/>
        <v>166</v>
      </c>
      <c r="B171" s="46">
        <v>195</v>
      </c>
      <c r="C171" s="16" t="s">
        <v>271</v>
      </c>
      <c r="D171" s="7">
        <v>9727</v>
      </c>
      <c r="E171" s="7">
        <v>8</v>
      </c>
      <c r="F171" s="187">
        <v>1215.875</v>
      </c>
    </row>
    <row r="172" spans="1:6" ht="12" customHeight="1" x14ac:dyDescent="0.2">
      <c r="A172" s="15">
        <f t="shared" si="2"/>
        <v>167</v>
      </c>
      <c r="B172" s="46">
        <v>196</v>
      </c>
      <c r="C172" s="16" t="s">
        <v>272</v>
      </c>
      <c r="D172" s="7">
        <v>33820</v>
      </c>
      <c r="E172" s="7">
        <v>21</v>
      </c>
      <c r="F172" s="187">
        <v>1610.4761904761904</v>
      </c>
    </row>
    <row r="173" spans="1:6" ht="12" customHeight="1" x14ac:dyDescent="0.2">
      <c r="A173" s="15">
        <f t="shared" si="2"/>
        <v>168</v>
      </c>
      <c r="B173" s="46">
        <v>198</v>
      </c>
      <c r="C173" s="16" t="s">
        <v>273</v>
      </c>
      <c r="D173" s="7">
        <v>56746</v>
      </c>
      <c r="E173" s="7">
        <v>33</v>
      </c>
      <c r="F173" s="187">
        <v>1719.5757575757575</v>
      </c>
    </row>
    <row r="174" spans="1:6" ht="12" customHeight="1" x14ac:dyDescent="0.2">
      <c r="A174" s="15">
        <f t="shared" si="2"/>
        <v>169</v>
      </c>
      <c r="B174" s="46">
        <v>200</v>
      </c>
      <c r="C174" s="16" t="s">
        <v>446</v>
      </c>
      <c r="D174" s="7">
        <v>10437</v>
      </c>
      <c r="E174" s="7">
        <v>4</v>
      </c>
      <c r="F174" s="187">
        <v>2609.25</v>
      </c>
    </row>
    <row r="175" spans="1:6" ht="12" customHeight="1" x14ac:dyDescent="0.2">
      <c r="A175" s="15">
        <f t="shared" si="2"/>
        <v>170</v>
      </c>
      <c r="B175" s="46">
        <v>201</v>
      </c>
      <c r="C175" s="16" t="s">
        <v>274</v>
      </c>
      <c r="D175" s="7">
        <v>2203</v>
      </c>
      <c r="E175" s="7">
        <v>2</v>
      </c>
      <c r="F175" s="187">
        <v>1101.5</v>
      </c>
    </row>
    <row r="176" spans="1:6" ht="12" customHeight="1" x14ac:dyDescent="0.2">
      <c r="A176" s="15">
        <f t="shared" si="2"/>
        <v>171</v>
      </c>
      <c r="B176" s="46">
        <v>202</v>
      </c>
      <c r="C176" s="16" t="s">
        <v>275</v>
      </c>
      <c r="D176" s="7">
        <v>15899</v>
      </c>
      <c r="E176" s="7">
        <v>12</v>
      </c>
      <c r="F176" s="187">
        <v>1324.9166666666667</v>
      </c>
    </row>
    <row r="177" spans="1:6" ht="12" customHeight="1" x14ac:dyDescent="0.2">
      <c r="A177" s="15">
        <f t="shared" si="2"/>
        <v>172</v>
      </c>
      <c r="B177" s="46">
        <v>203</v>
      </c>
      <c r="C177" s="16" t="s">
        <v>276</v>
      </c>
      <c r="D177" s="7">
        <v>78710</v>
      </c>
      <c r="E177" s="7">
        <v>11</v>
      </c>
      <c r="F177" s="187">
        <v>7155.454545454545</v>
      </c>
    </row>
    <row r="178" spans="1:6" ht="12" customHeight="1" x14ac:dyDescent="0.2">
      <c r="A178" s="15">
        <f t="shared" si="2"/>
        <v>173</v>
      </c>
      <c r="B178" s="46">
        <v>204</v>
      </c>
      <c r="C178" s="16" t="s">
        <v>277</v>
      </c>
      <c r="D178" s="7">
        <v>34480</v>
      </c>
      <c r="E178" s="7">
        <v>9</v>
      </c>
      <c r="F178" s="187">
        <v>3831.1111111111113</v>
      </c>
    </row>
    <row r="179" spans="1:6" ht="12" customHeight="1" x14ac:dyDescent="0.2">
      <c r="A179" s="15">
        <f t="shared" si="2"/>
        <v>174</v>
      </c>
      <c r="B179" s="46">
        <v>205</v>
      </c>
      <c r="C179" s="16" t="s">
        <v>278</v>
      </c>
      <c r="D179" s="7">
        <v>24798</v>
      </c>
      <c r="E179" s="7">
        <v>7</v>
      </c>
      <c r="F179" s="187">
        <v>3542.5714285714284</v>
      </c>
    </row>
    <row r="180" spans="1:6" ht="12" customHeight="1" x14ac:dyDescent="0.2">
      <c r="A180" s="15">
        <f t="shared" si="2"/>
        <v>175</v>
      </c>
      <c r="B180" s="46">
        <v>206</v>
      </c>
      <c r="C180" s="16" t="s">
        <v>279</v>
      </c>
      <c r="D180" s="7">
        <v>5560</v>
      </c>
      <c r="E180" s="7">
        <v>3</v>
      </c>
      <c r="F180" s="187">
        <v>1853.3333333333333</v>
      </c>
    </row>
    <row r="181" spans="1:6" ht="12" customHeight="1" x14ac:dyDescent="0.2">
      <c r="A181" s="15">
        <f t="shared" si="2"/>
        <v>176</v>
      </c>
      <c r="B181" s="46">
        <v>207</v>
      </c>
      <c r="C181" s="16" t="s">
        <v>280</v>
      </c>
      <c r="D181" s="7">
        <v>30794</v>
      </c>
      <c r="E181" s="7">
        <v>1</v>
      </c>
      <c r="F181" s="187">
        <v>30794</v>
      </c>
    </row>
    <row r="182" spans="1:6" ht="12" customHeight="1" x14ac:dyDescent="0.2">
      <c r="A182" s="15">
        <f t="shared" si="2"/>
        <v>177</v>
      </c>
      <c r="B182" s="46">
        <v>208</v>
      </c>
      <c r="C182" s="16" t="s">
        <v>281</v>
      </c>
      <c r="D182" s="7">
        <v>35572</v>
      </c>
      <c r="E182" s="7">
        <v>10</v>
      </c>
      <c r="F182" s="187">
        <v>3557.2</v>
      </c>
    </row>
    <row r="183" spans="1:6" ht="12" customHeight="1" x14ac:dyDescent="0.2">
      <c r="A183" s="15">
        <f t="shared" si="2"/>
        <v>178</v>
      </c>
      <c r="B183" s="46">
        <v>209</v>
      </c>
      <c r="C183" s="16" t="s">
        <v>282</v>
      </c>
      <c r="D183" s="7">
        <v>7072</v>
      </c>
      <c r="E183" s="7">
        <v>7</v>
      </c>
      <c r="F183" s="187">
        <v>1010.2857142857143</v>
      </c>
    </row>
    <row r="184" spans="1:6" ht="12" customHeight="1" x14ac:dyDescent="0.2">
      <c r="A184" s="15">
        <f t="shared" si="2"/>
        <v>179</v>
      </c>
      <c r="B184" s="46">
        <v>210</v>
      </c>
      <c r="C184" s="16" t="s">
        <v>148</v>
      </c>
      <c r="D184" s="7">
        <v>13805</v>
      </c>
      <c r="E184" s="7">
        <v>11</v>
      </c>
      <c r="F184" s="187">
        <v>1255</v>
      </c>
    </row>
    <row r="185" spans="1:6" ht="12" customHeight="1" x14ac:dyDescent="0.2">
      <c r="A185" s="15">
        <f t="shared" si="2"/>
        <v>180</v>
      </c>
      <c r="B185" s="46">
        <v>211</v>
      </c>
      <c r="C185" s="16" t="s">
        <v>283</v>
      </c>
      <c r="D185" s="7">
        <v>14460</v>
      </c>
      <c r="E185" s="7">
        <v>4</v>
      </c>
      <c r="F185" s="187">
        <v>3615</v>
      </c>
    </row>
    <row r="186" spans="1:6" ht="12" customHeight="1" x14ac:dyDescent="0.2">
      <c r="A186" s="15">
        <f t="shared" si="2"/>
        <v>181</v>
      </c>
      <c r="B186" s="46">
        <v>212</v>
      </c>
      <c r="C186" s="16" t="s">
        <v>284</v>
      </c>
      <c r="D186" s="7">
        <v>12325</v>
      </c>
      <c r="E186" s="7">
        <v>3</v>
      </c>
      <c r="F186" s="187">
        <v>4108.333333333333</v>
      </c>
    </row>
    <row r="187" spans="1:6" ht="12" customHeight="1" x14ac:dyDescent="0.2">
      <c r="A187" s="15">
        <f t="shared" si="2"/>
        <v>182</v>
      </c>
      <c r="B187" s="46">
        <v>213</v>
      </c>
      <c r="C187" s="16" t="s">
        <v>285</v>
      </c>
      <c r="D187" s="7">
        <v>11450</v>
      </c>
      <c r="E187" s="7">
        <v>6</v>
      </c>
      <c r="F187" s="187">
        <v>1908.3333333333333</v>
      </c>
    </row>
    <row r="188" spans="1:6" ht="12" customHeight="1" x14ac:dyDescent="0.2">
      <c r="A188" s="15">
        <f t="shared" si="2"/>
        <v>183</v>
      </c>
      <c r="B188" s="46">
        <v>214</v>
      </c>
      <c r="C188" s="16" t="s">
        <v>149</v>
      </c>
      <c r="D188" s="7">
        <v>21379</v>
      </c>
      <c r="E188" s="7">
        <v>14</v>
      </c>
      <c r="F188" s="187">
        <v>1527.0714285714287</v>
      </c>
    </row>
    <row r="189" spans="1:6" ht="12" customHeight="1" x14ac:dyDescent="0.2">
      <c r="A189" s="15">
        <f t="shared" si="2"/>
        <v>184</v>
      </c>
      <c r="B189" s="46">
        <v>215</v>
      </c>
      <c r="C189" s="16" t="s">
        <v>286</v>
      </c>
      <c r="D189" s="7">
        <v>68274</v>
      </c>
      <c r="E189" s="7">
        <v>5</v>
      </c>
      <c r="F189" s="187">
        <v>13654.8</v>
      </c>
    </row>
    <row r="190" spans="1:6" ht="12" customHeight="1" x14ac:dyDescent="0.2">
      <c r="A190" s="15">
        <f t="shared" si="2"/>
        <v>185</v>
      </c>
      <c r="B190" s="46">
        <v>216</v>
      </c>
      <c r="C190" s="16" t="s">
        <v>287</v>
      </c>
      <c r="D190" s="7">
        <v>26054</v>
      </c>
      <c r="E190" s="7">
        <v>9</v>
      </c>
      <c r="F190" s="187">
        <v>2894.8888888888887</v>
      </c>
    </row>
    <row r="191" spans="1:6" ht="12" customHeight="1" x14ac:dyDescent="0.2">
      <c r="A191" s="15">
        <f t="shared" si="2"/>
        <v>186</v>
      </c>
      <c r="B191" s="46">
        <v>217</v>
      </c>
      <c r="C191" s="16" t="s">
        <v>447</v>
      </c>
      <c r="D191" s="7">
        <v>11600</v>
      </c>
      <c r="E191" s="7">
        <v>2</v>
      </c>
      <c r="F191" s="187">
        <v>5800</v>
      </c>
    </row>
    <row r="192" spans="1:6" ht="12" customHeight="1" x14ac:dyDescent="0.2">
      <c r="A192" s="15">
        <f t="shared" si="2"/>
        <v>187</v>
      </c>
      <c r="B192" s="46">
        <v>218</v>
      </c>
      <c r="C192" s="16" t="s">
        <v>288</v>
      </c>
      <c r="D192" s="7">
        <v>19625</v>
      </c>
      <c r="E192" s="7">
        <v>17</v>
      </c>
      <c r="F192" s="187">
        <v>1154.4117647058824</v>
      </c>
    </row>
    <row r="193" spans="1:6" ht="12" customHeight="1" x14ac:dyDescent="0.2">
      <c r="A193" s="15">
        <f t="shared" si="2"/>
        <v>188</v>
      </c>
      <c r="B193" s="46">
        <v>220</v>
      </c>
      <c r="C193" s="16" t="s">
        <v>449</v>
      </c>
      <c r="D193" s="7">
        <v>1802</v>
      </c>
      <c r="E193" s="7">
        <v>2</v>
      </c>
      <c r="F193" s="187">
        <v>901</v>
      </c>
    </row>
    <row r="194" spans="1:6" ht="12" customHeight="1" x14ac:dyDescent="0.2">
      <c r="A194" s="15">
        <f t="shared" si="2"/>
        <v>189</v>
      </c>
      <c r="B194" s="46">
        <v>222</v>
      </c>
      <c r="C194" s="16" t="s">
        <v>451</v>
      </c>
      <c r="D194" s="7">
        <v>4827</v>
      </c>
      <c r="E194" s="7">
        <v>3</v>
      </c>
      <c r="F194" s="187">
        <v>1609</v>
      </c>
    </row>
    <row r="195" spans="1:6" ht="12" customHeight="1" x14ac:dyDescent="0.2">
      <c r="A195" s="15">
        <f t="shared" si="2"/>
        <v>190</v>
      </c>
      <c r="B195" s="46">
        <v>223</v>
      </c>
      <c r="C195" s="16" t="s">
        <v>289</v>
      </c>
      <c r="D195" s="7">
        <v>1000</v>
      </c>
      <c r="E195" s="7">
        <v>1</v>
      </c>
      <c r="F195" s="187">
        <v>1000</v>
      </c>
    </row>
    <row r="196" spans="1:6" ht="12" customHeight="1" x14ac:dyDescent="0.2">
      <c r="A196" s="15">
        <f t="shared" si="2"/>
        <v>191</v>
      </c>
      <c r="B196" s="46">
        <v>224</v>
      </c>
      <c r="C196" s="16" t="s">
        <v>452</v>
      </c>
      <c r="D196" s="7">
        <v>22500</v>
      </c>
      <c r="E196" s="7">
        <v>3</v>
      </c>
      <c r="F196" s="187">
        <v>7500</v>
      </c>
    </row>
    <row r="197" spans="1:6" ht="12" customHeight="1" x14ac:dyDescent="0.2">
      <c r="A197" s="15">
        <f t="shared" si="2"/>
        <v>192</v>
      </c>
      <c r="B197" s="46">
        <v>226</v>
      </c>
      <c r="C197" s="16" t="s">
        <v>454</v>
      </c>
      <c r="D197" s="7">
        <v>24119</v>
      </c>
      <c r="E197" s="7">
        <v>9</v>
      </c>
      <c r="F197" s="187">
        <v>2679.8888888888887</v>
      </c>
    </row>
    <row r="198" spans="1:6" ht="12" customHeight="1" x14ac:dyDescent="0.2">
      <c r="A198" s="15">
        <f t="shared" si="2"/>
        <v>193</v>
      </c>
      <c r="B198" s="46">
        <v>227</v>
      </c>
      <c r="C198" s="16" t="s">
        <v>290</v>
      </c>
      <c r="D198" s="7">
        <v>18097</v>
      </c>
      <c r="E198" s="7">
        <v>7</v>
      </c>
      <c r="F198" s="187">
        <v>2585.2857142857142</v>
      </c>
    </row>
    <row r="199" spans="1:6" ht="12" customHeight="1" x14ac:dyDescent="0.2">
      <c r="A199" s="15">
        <f t="shared" si="2"/>
        <v>194</v>
      </c>
      <c r="B199" s="46">
        <v>228</v>
      </c>
      <c r="C199" s="16" t="s">
        <v>291</v>
      </c>
      <c r="D199" s="7">
        <v>10147</v>
      </c>
      <c r="E199" s="7">
        <v>2</v>
      </c>
      <c r="F199" s="187">
        <v>5073.5</v>
      </c>
    </row>
    <row r="200" spans="1:6" ht="12" customHeight="1" x14ac:dyDescent="0.2">
      <c r="A200" s="15">
        <f t="shared" ref="A200:A263" si="3">A199+1</f>
        <v>195</v>
      </c>
      <c r="B200" s="46">
        <v>229</v>
      </c>
      <c r="C200" s="16" t="s">
        <v>455</v>
      </c>
      <c r="D200" s="7">
        <v>16350</v>
      </c>
      <c r="E200" s="7">
        <v>10</v>
      </c>
      <c r="F200" s="187">
        <v>1635</v>
      </c>
    </row>
    <row r="201" spans="1:6" ht="12" customHeight="1" x14ac:dyDescent="0.2">
      <c r="A201" s="15">
        <f t="shared" si="3"/>
        <v>196</v>
      </c>
      <c r="B201" s="46">
        <v>231</v>
      </c>
      <c r="C201" s="16" t="s">
        <v>293</v>
      </c>
      <c r="D201" s="7">
        <v>24096</v>
      </c>
      <c r="E201" s="7">
        <v>7</v>
      </c>
      <c r="F201" s="187">
        <v>3442.2857142857142</v>
      </c>
    </row>
    <row r="202" spans="1:6" ht="12" customHeight="1" x14ac:dyDescent="0.2">
      <c r="A202" s="15">
        <f t="shared" si="3"/>
        <v>197</v>
      </c>
      <c r="B202" s="46">
        <v>232</v>
      </c>
      <c r="C202" s="16" t="s">
        <v>294</v>
      </c>
      <c r="D202" s="7">
        <v>3298</v>
      </c>
      <c r="E202" s="7">
        <v>2</v>
      </c>
      <c r="F202" s="187">
        <v>1649</v>
      </c>
    </row>
    <row r="203" spans="1:6" ht="12" customHeight="1" x14ac:dyDescent="0.2">
      <c r="A203" s="15">
        <f t="shared" si="3"/>
        <v>198</v>
      </c>
      <c r="B203" s="46">
        <v>233</v>
      </c>
      <c r="C203" s="16" t="s">
        <v>295</v>
      </c>
      <c r="D203" s="7">
        <v>11929</v>
      </c>
      <c r="E203" s="7">
        <v>8</v>
      </c>
      <c r="F203" s="187">
        <v>1491.125</v>
      </c>
    </row>
    <row r="204" spans="1:6" ht="12" customHeight="1" x14ac:dyDescent="0.2">
      <c r="A204" s="15">
        <f t="shared" si="3"/>
        <v>199</v>
      </c>
      <c r="B204" s="46">
        <v>234</v>
      </c>
      <c r="C204" s="16" t="s">
        <v>296</v>
      </c>
      <c r="D204" s="7">
        <v>16590</v>
      </c>
      <c r="E204" s="7">
        <v>14</v>
      </c>
      <c r="F204" s="187">
        <v>1185</v>
      </c>
    </row>
    <row r="205" spans="1:6" ht="12" customHeight="1" x14ac:dyDescent="0.2">
      <c r="A205" s="15">
        <f t="shared" si="3"/>
        <v>200</v>
      </c>
      <c r="B205" s="46">
        <v>235</v>
      </c>
      <c r="C205" s="16" t="s">
        <v>456</v>
      </c>
      <c r="D205" s="7">
        <v>102590</v>
      </c>
      <c r="E205" s="7">
        <v>60</v>
      </c>
      <c r="F205" s="187">
        <v>1709.8333333333333</v>
      </c>
    </row>
    <row r="206" spans="1:6" ht="12" customHeight="1" x14ac:dyDescent="0.2">
      <c r="A206" s="15">
        <f t="shared" si="3"/>
        <v>201</v>
      </c>
      <c r="B206" s="46">
        <v>236</v>
      </c>
      <c r="C206" s="16" t="s">
        <v>297</v>
      </c>
      <c r="D206" s="7">
        <v>12800</v>
      </c>
      <c r="E206" s="7">
        <v>5</v>
      </c>
      <c r="F206" s="187">
        <v>2560</v>
      </c>
    </row>
    <row r="207" spans="1:6" ht="12" customHeight="1" x14ac:dyDescent="0.2">
      <c r="A207" s="15">
        <f t="shared" si="3"/>
        <v>202</v>
      </c>
      <c r="B207" s="46">
        <v>237</v>
      </c>
      <c r="C207" s="16" t="s">
        <v>298</v>
      </c>
      <c r="D207" s="7">
        <v>40400</v>
      </c>
      <c r="E207" s="7">
        <v>24</v>
      </c>
      <c r="F207" s="187">
        <v>1683.3333333333333</v>
      </c>
    </row>
    <row r="208" spans="1:6" ht="12" customHeight="1" x14ac:dyDescent="0.2">
      <c r="A208" s="15">
        <f t="shared" si="3"/>
        <v>203</v>
      </c>
      <c r="B208" s="46">
        <v>238</v>
      </c>
      <c r="C208" s="16" t="s">
        <v>299</v>
      </c>
      <c r="D208" s="7">
        <v>16400</v>
      </c>
      <c r="E208" s="7">
        <v>11</v>
      </c>
      <c r="F208" s="187">
        <v>1490.909090909091</v>
      </c>
    </row>
    <row r="209" spans="1:6" ht="12" customHeight="1" x14ac:dyDescent="0.2">
      <c r="A209" s="15">
        <f t="shared" si="3"/>
        <v>204</v>
      </c>
      <c r="B209" s="46">
        <v>239</v>
      </c>
      <c r="C209" s="16" t="s">
        <v>300</v>
      </c>
      <c r="D209" s="7">
        <v>41780</v>
      </c>
      <c r="E209" s="7">
        <v>26</v>
      </c>
      <c r="F209" s="187">
        <v>1606.9230769230769</v>
      </c>
    </row>
    <row r="210" spans="1:6" ht="12" customHeight="1" x14ac:dyDescent="0.2">
      <c r="A210" s="15">
        <f t="shared" si="3"/>
        <v>205</v>
      </c>
      <c r="B210" s="46">
        <v>240</v>
      </c>
      <c r="C210" s="16" t="s">
        <v>301</v>
      </c>
      <c r="D210" s="7">
        <v>12795</v>
      </c>
      <c r="E210" s="7">
        <v>12</v>
      </c>
      <c r="F210" s="187">
        <v>1066.25</v>
      </c>
    </row>
    <row r="211" spans="1:6" ht="12" customHeight="1" x14ac:dyDescent="0.2">
      <c r="A211" s="15">
        <f t="shared" si="3"/>
        <v>206</v>
      </c>
      <c r="B211" s="46">
        <v>241</v>
      </c>
      <c r="C211" s="16" t="s">
        <v>302</v>
      </c>
      <c r="D211" s="7">
        <v>15107</v>
      </c>
      <c r="E211" s="7">
        <v>11</v>
      </c>
      <c r="F211" s="187">
        <v>1373.3636363636363</v>
      </c>
    </row>
    <row r="212" spans="1:6" ht="12" customHeight="1" x14ac:dyDescent="0.2">
      <c r="A212" s="15">
        <f t="shared" si="3"/>
        <v>207</v>
      </c>
      <c r="B212" s="46">
        <v>242</v>
      </c>
      <c r="C212" s="16" t="s">
        <v>514</v>
      </c>
      <c r="D212" s="7">
        <v>3364</v>
      </c>
      <c r="E212" s="7">
        <v>2</v>
      </c>
      <c r="F212" s="187">
        <v>1682</v>
      </c>
    </row>
    <row r="213" spans="1:6" ht="12" customHeight="1" x14ac:dyDescent="0.2">
      <c r="A213" s="15">
        <f t="shared" si="3"/>
        <v>208</v>
      </c>
      <c r="B213" s="46">
        <v>243</v>
      </c>
      <c r="C213" s="16" t="s">
        <v>303</v>
      </c>
      <c r="D213" s="7">
        <v>4000</v>
      </c>
      <c r="E213" s="7">
        <v>4</v>
      </c>
      <c r="F213" s="187">
        <v>1000</v>
      </c>
    </row>
    <row r="214" spans="1:6" ht="12" customHeight="1" x14ac:dyDescent="0.2">
      <c r="A214" s="15">
        <f t="shared" si="3"/>
        <v>209</v>
      </c>
      <c r="B214" s="46">
        <v>244</v>
      </c>
      <c r="C214" s="16" t="s">
        <v>150</v>
      </c>
      <c r="D214" s="7">
        <v>53430</v>
      </c>
      <c r="E214" s="7">
        <v>18</v>
      </c>
      <c r="F214" s="187">
        <v>2968.3333333333335</v>
      </c>
    </row>
    <row r="215" spans="1:6" ht="12" customHeight="1" x14ac:dyDescent="0.2">
      <c r="A215" s="15">
        <f t="shared" si="3"/>
        <v>210</v>
      </c>
      <c r="B215" s="46">
        <v>245</v>
      </c>
      <c r="C215" s="16" t="s">
        <v>304</v>
      </c>
      <c r="D215" s="7">
        <v>24438</v>
      </c>
      <c r="E215" s="7">
        <v>13</v>
      </c>
      <c r="F215" s="187">
        <v>1879.8461538461538</v>
      </c>
    </row>
    <row r="216" spans="1:6" ht="12" customHeight="1" x14ac:dyDescent="0.2">
      <c r="A216" s="15">
        <f t="shared" si="3"/>
        <v>211</v>
      </c>
      <c r="B216" s="46">
        <v>246</v>
      </c>
      <c r="C216" s="16" t="s">
        <v>305</v>
      </c>
      <c r="D216" s="7">
        <v>54710</v>
      </c>
      <c r="E216" s="7">
        <v>17</v>
      </c>
      <c r="F216" s="187">
        <v>3218.2352941176468</v>
      </c>
    </row>
    <row r="217" spans="1:6" ht="12" customHeight="1" x14ac:dyDescent="0.2">
      <c r="A217" s="15">
        <f t="shared" si="3"/>
        <v>212</v>
      </c>
      <c r="B217" s="46">
        <v>247</v>
      </c>
      <c r="C217" s="16" t="s">
        <v>306</v>
      </c>
      <c r="D217" s="7">
        <v>29464</v>
      </c>
      <c r="E217" s="7">
        <v>14</v>
      </c>
      <c r="F217" s="187">
        <v>2104.5714285714284</v>
      </c>
    </row>
    <row r="218" spans="1:6" ht="12" customHeight="1" x14ac:dyDescent="0.2">
      <c r="A218" s="15">
        <f t="shared" si="3"/>
        <v>213</v>
      </c>
      <c r="B218" s="46">
        <v>248</v>
      </c>
      <c r="C218" s="16" t="s">
        <v>307</v>
      </c>
      <c r="D218" s="7">
        <v>38365</v>
      </c>
      <c r="E218" s="7">
        <v>15</v>
      </c>
      <c r="F218" s="187">
        <v>2557.6666666666665</v>
      </c>
    </row>
    <row r="219" spans="1:6" ht="12" customHeight="1" x14ac:dyDescent="0.2">
      <c r="A219" s="15">
        <f t="shared" si="3"/>
        <v>214</v>
      </c>
      <c r="B219" s="46">
        <v>249</v>
      </c>
      <c r="C219" s="16" t="s">
        <v>151</v>
      </c>
      <c r="D219" s="7">
        <v>75965</v>
      </c>
      <c r="E219" s="7">
        <v>27</v>
      </c>
      <c r="F219" s="187">
        <v>2813.5185185185187</v>
      </c>
    </row>
    <row r="220" spans="1:6" ht="12" customHeight="1" x14ac:dyDescent="0.2">
      <c r="A220" s="15">
        <f t="shared" si="3"/>
        <v>215</v>
      </c>
      <c r="B220" s="46">
        <v>250</v>
      </c>
      <c r="C220" s="16" t="s">
        <v>308</v>
      </c>
      <c r="D220" s="7">
        <v>122941</v>
      </c>
      <c r="E220" s="7">
        <v>33</v>
      </c>
      <c r="F220" s="187">
        <v>3725.4848484848485</v>
      </c>
    </row>
    <row r="221" spans="1:6" ht="12" customHeight="1" x14ac:dyDescent="0.2">
      <c r="A221" s="15">
        <f t="shared" si="3"/>
        <v>216</v>
      </c>
      <c r="B221" s="46">
        <v>251</v>
      </c>
      <c r="C221" s="16" t="s">
        <v>152</v>
      </c>
      <c r="D221" s="7">
        <v>45257</v>
      </c>
      <c r="E221" s="7">
        <v>20</v>
      </c>
      <c r="F221" s="187">
        <v>2262.85</v>
      </c>
    </row>
    <row r="222" spans="1:6" ht="12" customHeight="1" x14ac:dyDescent="0.2">
      <c r="A222" s="15">
        <f t="shared" si="3"/>
        <v>217</v>
      </c>
      <c r="B222" s="46">
        <v>252</v>
      </c>
      <c r="C222" s="16" t="s">
        <v>309</v>
      </c>
      <c r="D222" s="7">
        <v>11104</v>
      </c>
      <c r="E222" s="7">
        <v>8</v>
      </c>
      <c r="F222" s="187">
        <v>1388</v>
      </c>
    </row>
    <row r="223" spans="1:6" ht="12" customHeight="1" x14ac:dyDescent="0.2">
      <c r="A223" s="15">
        <f t="shared" si="3"/>
        <v>218</v>
      </c>
      <c r="B223" s="46">
        <v>253</v>
      </c>
      <c r="C223" s="16" t="s">
        <v>486</v>
      </c>
      <c r="D223" s="7">
        <v>23998</v>
      </c>
      <c r="E223" s="7">
        <v>5</v>
      </c>
      <c r="F223" s="187">
        <v>4799.6000000000004</v>
      </c>
    </row>
    <row r="224" spans="1:6" ht="12" customHeight="1" x14ac:dyDescent="0.2">
      <c r="A224" s="15">
        <f t="shared" si="3"/>
        <v>219</v>
      </c>
      <c r="B224" s="46">
        <v>254</v>
      </c>
      <c r="C224" s="16" t="s">
        <v>310</v>
      </c>
      <c r="D224" s="7">
        <v>92108</v>
      </c>
      <c r="E224" s="7">
        <v>30</v>
      </c>
      <c r="F224" s="187">
        <v>3070.2666666666669</v>
      </c>
    </row>
    <row r="225" spans="1:6" ht="12" customHeight="1" x14ac:dyDescent="0.2">
      <c r="A225" s="15">
        <f t="shared" si="3"/>
        <v>220</v>
      </c>
      <c r="B225" s="46">
        <v>255</v>
      </c>
      <c r="C225" s="16" t="s">
        <v>457</v>
      </c>
      <c r="D225" s="7">
        <v>73500</v>
      </c>
      <c r="E225" s="7">
        <v>42</v>
      </c>
      <c r="F225" s="187">
        <v>1750</v>
      </c>
    </row>
    <row r="226" spans="1:6" ht="12" customHeight="1" x14ac:dyDescent="0.2">
      <c r="A226" s="15">
        <f t="shared" si="3"/>
        <v>221</v>
      </c>
      <c r="B226" s="46">
        <v>256</v>
      </c>
      <c r="C226" s="16" t="s">
        <v>311</v>
      </c>
      <c r="D226" s="7">
        <v>46368</v>
      </c>
      <c r="E226" s="7">
        <v>15</v>
      </c>
      <c r="F226" s="187">
        <v>3091.2</v>
      </c>
    </row>
    <row r="227" spans="1:6" ht="12" customHeight="1" x14ac:dyDescent="0.2">
      <c r="A227" s="15">
        <f t="shared" si="3"/>
        <v>222</v>
      </c>
      <c r="B227" s="46">
        <v>257</v>
      </c>
      <c r="C227" s="16" t="s">
        <v>312</v>
      </c>
      <c r="D227" s="7">
        <v>1500</v>
      </c>
      <c r="E227" s="7">
        <v>2</v>
      </c>
      <c r="F227" s="187">
        <v>750</v>
      </c>
    </row>
    <row r="228" spans="1:6" ht="12" customHeight="1" x14ac:dyDescent="0.2">
      <c r="A228" s="15">
        <f t="shared" si="3"/>
        <v>223</v>
      </c>
      <c r="B228" s="46">
        <v>258</v>
      </c>
      <c r="C228" s="16" t="s">
        <v>313</v>
      </c>
      <c r="D228" s="7">
        <v>1680</v>
      </c>
      <c r="E228" s="7">
        <v>1</v>
      </c>
      <c r="F228" s="187">
        <v>1680</v>
      </c>
    </row>
    <row r="229" spans="1:6" ht="12" customHeight="1" x14ac:dyDescent="0.2">
      <c r="A229" s="15">
        <f t="shared" si="3"/>
        <v>224</v>
      </c>
      <c r="B229" s="46">
        <v>259</v>
      </c>
      <c r="C229" s="16" t="s">
        <v>458</v>
      </c>
      <c r="D229" s="7">
        <v>8832</v>
      </c>
      <c r="E229" s="7">
        <v>7</v>
      </c>
      <c r="F229" s="187">
        <v>1261.7142857142858</v>
      </c>
    </row>
    <row r="230" spans="1:6" ht="12" customHeight="1" x14ac:dyDescent="0.2">
      <c r="A230" s="15">
        <f t="shared" si="3"/>
        <v>225</v>
      </c>
      <c r="B230" s="46">
        <v>260</v>
      </c>
      <c r="C230" s="16" t="s">
        <v>314</v>
      </c>
      <c r="D230" s="7">
        <v>17320</v>
      </c>
      <c r="E230" s="7">
        <v>6</v>
      </c>
      <c r="F230" s="187">
        <v>2886.6666666666665</v>
      </c>
    </row>
    <row r="231" spans="1:6" ht="12" customHeight="1" x14ac:dyDescent="0.2">
      <c r="A231" s="15">
        <f t="shared" si="3"/>
        <v>226</v>
      </c>
      <c r="B231" s="46">
        <v>261</v>
      </c>
      <c r="C231" s="16" t="s">
        <v>315</v>
      </c>
      <c r="D231" s="7">
        <v>1590</v>
      </c>
      <c r="E231" s="7">
        <v>1</v>
      </c>
      <c r="F231" s="187">
        <v>1590</v>
      </c>
    </row>
    <row r="232" spans="1:6" ht="12" customHeight="1" x14ac:dyDescent="0.2">
      <c r="A232" s="15">
        <f t="shared" si="3"/>
        <v>227</v>
      </c>
      <c r="B232" s="46">
        <v>263</v>
      </c>
      <c r="C232" s="16" t="s">
        <v>317</v>
      </c>
      <c r="D232" s="7">
        <v>6746</v>
      </c>
      <c r="E232" s="7">
        <v>5</v>
      </c>
      <c r="F232" s="187">
        <v>1349.2</v>
      </c>
    </row>
    <row r="233" spans="1:6" ht="12" customHeight="1" x14ac:dyDescent="0.2">
      <c r="A233" s="15">
        <f t="shared" si="3"/>
        <v>228</v>
      </c>
      <c r="B233" s="46">
        <v>264</v>
      </c>
      <c r="C233" s="16" t="s">
        <v>318</v>
      </c>
      <c r="D233" s="7">
        <v>1155</v>
      </c>
      <c r="E233" s="7">
        <v>1</v>
      </c>
      <c r="F233" s="187">
        <v>1155</v>
      </c>
    </row>
    <row r="234" spans="1:6" ht="12" customHeight="1" x14ac:dyDescent="0.2">
      <c r="A234" s="15">
        <f t="shared" si="3"/>
        <v>229</v>
      </c>
      <c r="B234" s="46">
        <v>265</v>
      </c>
      <c r="C234" s="16" t="s">
        <v>459</v>
      </c>
      <c r="D234" s="7">
        <v>7375</v>
      </c>
      <c r="E234" s="7">
        <v>5</v>
      </c>
      <c r="F234" s="187">
        <v>1475</v>
      </c>
    </row>
    <row r="235" spans="1:6" ht="12" customHeight="1" x14ac:dyDescent="0.2">
      <c r="A235" s="15">
        <f t="shared" si="3"/>
        <v>230</v>
      </c>
      <c r="B235" s="46">
        <v>266</v>
      </c>
      <c r="C235" s="16" t="s">
        <v>319</v>
      </c>
      <c r="D235" s="7">
        <v>44350</v>
      </c>
      <c r="E235" s="7">
        <v>16</v>
      </c>
      <c r="F235" s="187">
        <v>2771.875</v>
      </c>
    </row>
    <row r="236" spans="1:6" ht="12" customHeight="1" x14ac:dyDescent="0.2">
      <c r="A236" s="15">
        <f t="shared" si="3"/>
        <v>231</v>
      </c>
      <c r="B236" s="46">
        <v>267</v>
      </c>
      <c r="C236" s="16" t="s">
        <v>515</v>
      </c>
      <c r="D236" s="7">
        <v>9841</v>
      </c>
      <c r="E236" s="7">
        <v>2</v>
      </c>
      <c r="F236" s="187">
        <v>4920.5</v>
      </c>
    </row>
    <row r="237" spans="1:6" ht="12" customHeight="1" x14ac:dyDescent="0.2">
      <c r="A237" s="15">
        <f t="shared" si="3"/>
        <v>232</v>
      </c>
      <c r="B237" s="46">
        <v>268</v>
      </c>
      <c r="C237" s="16" t="s">
        <v>153</v>
      </c>
      <c r="D237" s="7">
        <v>6730</v>
      </c>
      <c r="E237" s="7">
        <v>5</v>
      </c>
      <c r="F237" s="187">
        <v>1346</v>
      </c>
    </row>
    <row r="238" spans="1:6" ht="12" customHeight="1" x14ac:dyDescent="0.2">
      <c r="A238" s="15">
        <f t="shared" si="3"/>
        <v>233</v>
      </c>
      <c r="B238" s="46">
        <v>269</v>
      </c>
      <c r="C238" s="16" t="s">
        <v>320</v>
      </c>
      <c r="D238" s="7">
        <v>18586</v>
      </c>
      <c r="E238" s="7">
        <v>1</v>
      </c>
      <c r="F238" s="187">
        <v>18586</v>
      </c>
    </row>
    <row r="239" spans="1:6" ht="12" customHeight="1" x14ac:dyDescent="0.2">
      <c r="A239" s="15">
        <f t="shared" si="3"/>
        <v>234</v>
      </c>
      <c r="B239" s="46">
        <v>270</v>
      </c>
      <c r="C239" s="16" t="s">
        <v>321</v>
      </c>
      <c r="D239" s="7">
        <v>44194</v>
      </c>
      <c r="E239" s="7">
        <v>20</v>
      </c>
      <c r="F239" s="187">
        <v>2209.6999999999998</v>
      </c>
    </row>
    <row r="240" spans="1:6" ht="12" customHeight="1" x14ac:dyDescent="0.2">
      <c r="A240" s="15">
        <f t="shared" si="3"/>
        <v>235</v>
      </c>
      <c r="B240" s="46">
        <v>271</v>
      </c>
      <c r="C240" s="16" t="s">
        <v>322</v>
      </c>
      <c r="D240" s="7">
        <v>51699</v>
      </c>
      <c r="E240" s="7">
        <v>28</v>
      </c>
      <c r="F240" s="187">
        <v>1846.3928571428571</v>
      </c>
    </row>
    <row r="241" spans="1:6" ht="12" customHeight="1" x14ac:dyDescent="0.2">
      <c r="A241" s="15">
        <f t="shared" si="3"/>
        <v>236</v>
      </c>
      <c r="B241" s="46">
        <v>272</v>
      </c>
      <c r="C241" s="16" t="s">
        <v>154</v>
      </c>
      <c r="D241" s="7">
        <v>74383</v>
      </c>
      <c r="E241" s="7">
        <v>24</v>
      </c>
      <c r="F241" s="187">
        <v>3099.2916666666665</v>
      </c>
    </row>
    <row r="242" spans="1:6" ht="12" customHeight="1" x14ac:dyDescent="0.2">
      <c r="A242" s="15">
        <f t="shared" si="3"/>
        <v>237</v>
      </c>
      <c r="B242" s="46">
        <v>274</v>
      </c>
      <c r="C242" s="16" t="s">
        <v>323</v>
      </c>
      <c r="D242" s="7">
        <v>44456</v>
      </c>
      <c r="E242" s="7">
        <v>20</v>
      </c>
      <c r="F242" s="187">
        <v>2222.8000000000002</v>
      </c>
    </row>
    <row r="243" spans="1:6" ht="12" customHeight="1" x14ac:dyDescent="0.2">
      <c r="A243" s="15">
        <f t="shared" si="3"/>
        <v>238</v>
      </c>
      <c r="B243" s="46">
        <v>275</v>
      </c>
      <c r="C243" s="16" t="s">
        <v>324</v>
      </c>
      <c r="D243" s="7">
        <v>39923</v>
      </c>
      <c r="E243" s="7">
        <v>3</v>
      </c>
      <c r="F243" s="187">
        <v>13307.666666666666</v>
      </c>
    </row>
    <row r="244" spans="1:6" ht="12" customHeight="1" x14ac:dyDescent="0.2">
      <c r="A244" s="15">
        <f t="shared" si="3"/>
        <v>239</v>
      </c>
      <c r="B244" s="46">
        <v>276</v>
      </c>
      <c r="C244" s="16" t="s">
        <v>325</v>
      </c>
      <c r="D244" s="7">
        <v>40837</v>
      </c>
      <c r="E244" s="7">
        <v>8</v>
      </c>
      <c r="F244" s="187">
        <v>5104.625</v>
      </c>
    </row>
    <row r="245" spans="1:6" ht="12" customHeight="1" x14ac:dyDescent="0.2">
      <c r="A245" s="15">
        <f t="shared" si="3"/>
        <v>240</v>
      </c>
      <c r="B245" s="46">
        <v>277</v>
      </c>
      <c r="C245" s="16" t="s">
        <v>326</v>
      </c>
      <c r="D245" s="7">
        <v>7900</v>
      </c>
      <c r="E245" s="7">
        <v>6</v>
      </c>
      <c r="F245" s="187">
        <v>1316.6666666666667</v>
      </c>
    </row>
    <row r="246" spans="1:6" ht="12" customHeight="1" x14ac:dyDescent="0.2">
      <c r="A246" s="15">
        <f t="shared" si="3"/>
        <v>241</v>
      </c>
      <c r="B246" s="46">
        <v>278</v>
      </c>
      <c r="C246" s="16" t="s">
        <v>327</v>
      </c>
      <c r="D246" s="7">
        <v>16527</v>
      </c>
      <c r="E246" s="7">
        <v>5</v>
      </c>
      <c r="F246" s="187">
        <v>3305.4</v>
      </c>
    </row>
    <row r="247" spans="1:6" ht="12" customHeight="1" x14ac:dyDescent="0.2">
      <c r="A247" s="15">
        <f t="shared" si="3"/>
        <v>242</v>
      </c>
      <c r="B247" s="46">
        <v>279</v>
      </c>
      <c r="C247" s="16" t="s">
        <v>156</v>
      </c>
      <c r="D247" s="7">
        <v>53389</v>
      </c>
      <c r="E247" s="7">
        <v>32</v>
      </c>
      <c r="F247" s="187">
        <v>1668.40625</v>
      </c>
    </row>
    <row r="248" spans="1:6" ht="12" customHeight="1" x14ac:dyDescent="0.2">
      <c r="A248" s="15">
        <f t="shared" si="3"/>
        <v>243</v>
      </c>
      <c r="B248" s="46">
        <v>280</v>
      </c>
      <c r="C248" s="16" t="s">
        <v>328</v>
      </c>
      <c r="D248" s="7">
        <v>18497</v>
      </c>
      <c r="E248" s="7">
        <v>4</v>
      </c>
      <c r="F248" s="187">
        <v>4624.25</v>
      </c>
    </row>
    <row r="249" spans="1:6" ht="12" customHeight="1" x14ac:dyDescent="0.2">
      <c r="A249" s="15">
        <f t="shared" si="3"/>
        <v>244</v>
      </c>
      <c r="B249" s="46">
        <v>281</v>
      </c>
      <c r="C249" s="16" t="s">
        <v>329</v>
      </c>
      <c r="D249" s="7">
        <v>11036</v>
      </c>
      <c r="E249" s="7">
        <v>4</v>
      </c>
      <c r="F249" s="187">
        <v>2759</v>
      </c>
    </row>
    <row r="250" spans="1:6" ht="12" customHeight="1" x14ac:dyDescent="0.2">
      <c r="A250" s="15">
        <f t="shared" si="3"/>
        <v>245</v>
      </c>
      <c r="B250" s="46">
        <v>282</v>
      </c>
      <c r="C250" s="16" t="s">
        <v>330</v>
      </c>
      <c r="D250" s="7">
        <v>11819</v>
      </c>
      <c r="E250" s="7">
        <v>2</v>
      </c>
      <c r="F250" s="187">
        <v>5909.5</v>
      </c>
    </row>
    <row r="251" spans="1:6" ht="12" customHeight="1" x14ac:dyDescent="0.2">
      <c r="A251" s="15">
        <f t="shared" si="3"/>
        <v>246</v>
      </c>
      <c r="B251" s="46">
        <v>283</v>
      </c>
      <c r="C251" s="16" t="s">
        <v>460</v>
      </c>
      <c r="D251" s="7">
        <v>5200</v>
      </c>
      <c r="E251" s="7">
        <v>3</v>
      </c>
      <c r="F251" s="187">
        <v>1733.3333333333333</v>
      </c>
    </row>
    <row r="252" spans="1:6" ht="12" customHeight="1" x14ac:dyDescent="0.2">
      <c r="A252" s="15">
        <f t="shared" si="3"/>
        <v>247</v>
      </c>
      <c r="B252" s="46">
        <v>284</v>
      </c>
      <c r="C252" s="16" t="s">
        <v>461</v>
      </c>
      <c r="D252" s="7">
        <v>7724</v>
      </c>
      <c r="E252" s="7">
        <v>3</v>
      </c>
      <c r="F252" s="187">
        <v>2574.6666666666665</v>
      </c>
    </row>
    <row r="253" spans="1:6" ht="12" customHeight="1" x14ac:dyDescent="0.2">
      <c r="A253" s="15">
        <f t="shared" si="3"/>
        <v>248</v>
      </c>
      <c r="B253" s="46">
        <v>285</v>
      </c>
      <c r="C253" s="16" t="s">
        <v>331</v>
      </c>
      <c r="D253" s="7">
        <v>43661</v>
      </c>
      <c r="E253" s="7">
        <v>11</v>
      </c>
      <c r="F253" s="187">
        <v>3969.181818181818</v>
      </c>
    </row>
    <row r="254" spans="1:6" ht="12" customHeight="1" x14ac:dyDescent="0.2">
      <c r="A254" s="15">
        <f t="shared" si="3"/>
        <v>249</v>
      </c>
      <c r="B254" s="46">
        <v>286</v>
      </c>
      <c r="C254" s="16" t="s">
        <v>462</v>
      </c>
      <c r="D254" s="7">
        <v>11928</v>
      </c>
      <c r="E254" s="7">
        <v>7</v>
      </c>
      <c r="F254" s="187">
        <v>1704</v>
      </c>
    </row>
    <row r="255" spans="1:6" ht="12" customHeight="1" x14ac:dyDescent="0.2">
      <c r="A255" s="15">
        <f t="shared" si="3"/>
        <v>250</v>
      </c>
      <c r="B255" s="46">
        <v>288</v>
      </c>
      <c r="C255" s="16" t="s">
        <v>333</v>
      </c>
      <c r="D255" s="7">
        <v>53795</v>
      </c>
      <c r="E255" s="7">
        <v>13</v>
      </c>
      <c r="F255" s="187">
        <v>4138.0769230769229</v>
      </c>
    </row>
    <row r="256" spans="1:6" ht="12" customHeight="1" x14ac:dyDescent="0.2">
      <c r="A256" s="15">
        <f t="shared" si="3"/>
        <v>251</v>
      </c>
      <c r="B256" s="46">
        <v>289</v>
      </c>
      <c r="C256" s="16" t="s">
        <v>334</v>
      </c>
      <c r="D256" s="7">
        <v>5661</v>
      </c>
      <c r="E256" s="7">
        <v>7</v>
      </c>
      <c r="F256" s="187">
        <v>808.71428571428567</v>
      </c>
    </row>
    <row r="257" spans="1:6" ht="12" customHeight="1" x14ac:dyDescent="0.2">
      <c r="A257" s="15">
        <f t="shared" si="3"/>
        <v>252</v>
      </c>
      <c r="B257" s="46">
        <v>290</v>
      </c>
      <c r="C257" s="16" t="s">
        <v>335</v>
      </c>
      <c r="D257" s="7">
        <v>2579</v>
      </c>
      <c r="E257" s="7">
        <v>2</v>
      </c>
      <c r="F257" s="187">
        <v>1289.5</v>
      </c>
    </row>
    <row r="258" spans="1:6" ht="12" customHeight="1" x14ac:dyDescent="0.2">
      <c r="A258" s="15">
        <f t="shared" si="3"/>
        <v>253</v>
      </c>
      <c r="B258" s="46">
        <v>291</v>
      </c>
      <c r="C258" s="16" t="s">
        <v>336</v>
      </c>
      <c r="D258" s="7">
        <v>2972</v>
      </c>
      <c r="E258" s="7">
        <v>3</v>
      </c>
      <c r="F258" s="187">
        <v>990.66666666666663</v>
      </c>
    </row>
    <row r="259" spans="1:6" ht="12" customHeight="1" x14ac:dyDescent="0.2">
      <c r="A259" s="15">
        <f t="shared" si="3"/>
        <v>254</v>
      </c>
      <c r="B259" s="46">
        <v>292</v>
      </c>
      <c r="C259" s="16" t="s">
        <v>463</v>
      </c>
      <c r="D259" s="7">
        <v>6654</v>
      </c>
      <c r="E259" s="7">
        <v>3</v>
      </c>
      <c r="F259" s="187">
        <v>2218</v>
      </c>
    </row>
    <row r="260" spans="1:6" ht="12" customHeight="1" x14ac:dyDescent="0.2">
      <c r="A260" s="15">
        <f t="shared" si="3"/>
        <v>255</v>
      </c>
      <c r="B260" s="46">
        <v>293</v>
      </c>
      <c r="C260" s="16" t="s">
        <v>337</v>
      </c>
      <c r="D260" s="7">
        <v>31380</v>
      </c>
      <c r="E260" s="7">
        <v>18</v>
      </c>
      <c r="F260" s="187">
        <v>1743.3333333333333</v>
      </c>
    </row>
    <row r="261" spans="1:6" ht="12" customHeight="1" x14ac:dyDescent="0.2">
      <c r="A261" s="15">
        <f t="shared" si="3"/>
        <v>256</v>
      </c>
      <c r="B261" s="46">
        <v>294</v>
      </c>
      <c r="C261" s="16" t="s">
        <v>338</v>
      </c>
      <c r="D261" s="7">
        <v>4000</v>
      </c>
      <c r="E261" s="7">
        <v>1</v>
      </c>
      <c r="F261" s="187">
        <v>4000</v>
      </c>
    </row>
    <row r="262" spans="1:6" ht="12" customHeight="1" x14ac:dyDescent="0.2">
      <c r="A262" s="15">
        <f t="shared" si="3"/>
        <v>257</v>
      </c>
      <c r="B262" s="46">
        <v>295</v>
      </c>
      <c r="C262" s="16" t="s">
        <v>464</v>
      </c>
      <c r="D262" s="7">
        <v>30721</v>
      </c>
      <c r="E262" s="7">
        <v>15</v>
      </c>
      <c r="F262" s="187">
        <v>2048.0666666666666</v>
      </c>
    </row>
    <row r="263" spans="1:6" ht="12" customHeight="1" x14ac:dyDescent="0.2">
      <c r="A263" s="15">
        <f t="shared" si="3"/>
        <v>258</v>
      </c>
      <c r="B263" s="46">
        <v>296</v>
      </c>
      <c r="C263" s="16" t="s">
        <v>339</v>
      </c>
      <c r="D263" s="7">
        <v>29878</v>
      </c>
      <c r="E263" s="7">
        <v>18</v>
      </c>
      <c r="F263" s="187">
        <v>1659.8888888888889</v>
      </c>
    </row>
    <row r="264" spans="1:6" ht="12" customHeight="1" x14ac:dyDescent="0.2">
      <c r="A264" s="15">
        <f t="shared" ref="A264:A327" si="4">A263+1</f>
        <v>259</v>
      </c>
      <c r="B264" s="46">
        <v>297</v>
      </c>
      <c r="C264" s="16" t="s">
        <v>340</v>
      </c>
      <c r="D264" s="7">
        <v>10140</v>
      </c>
      <c r="E264" s="7">
        <v>7</v>
      </c>
      <c r="F264" s="187">
        <v>1448.5714285714287</v>
      </c>
    </row>
    <row r="265" spans="1:6" ht="12" customHeight="1" x14ac:dyDescent="0.2">
      <c r="A265" s="15">
        <f t="shared" si="4"/>
        <v>260</v>
      </c>
      <c r="B265" s="46">
        <v>299</v>
      </c>
      <c r="C265" s="16" t="s">
        <v>465</v>
      </c>
      <c r="D265" s="7">
        <v>23007</v>
      </c>
      <c r="E265" s="7">
        <v>7</v>
      </c>
      <c r="F265" s="187">
        <v>3286.7142857142858</v>
      </c>
    </row>
    <row r="266" spans="1:6" ht="12" customHeight="1" x14ac:dyDescent="0.2">
      <c r="A266" s="15">
        <f t="shared" si="4"/>
        <v>261</v>
      </c>
      <c r="B266" s="46">
        <v>300</v>
      </c>
      <c r="C266" s="16" t="s">
        <v>342</v>
      </c>
      <c r="D266" s="7">
        <v>20100</v>
      </c>
      <c r="E266" s="7">
        <v>14</v>
      </c>
      <c r="F266" s="187">
        <v>1435.7142857142858</v>
      </c>
    </row>
    <row r="267" spans="1:6" ht="12" customHeight="1" x14ac:dyDescent="0.2">
      <c r="A267" s="15">
        <f t="shared" si="4"/>
        <v>262</v>
      </c>
      <c r="B267" s="46">
        <v>301</v>
      </c>
      <c r="C267" s="16" t="s">
        <v>343</v>
      </c>
      <c r="D267" s="7">
        <v>10133</v>
      </c>
      <c r="E267" s="7">
        <v>9</v>
      </c>
      <c r="F267" s="187">
        <v>1125.8888888888889</v>
      </c>
    </row>
    <row r="268" spans="1:6" ht="12" customHeight="1" x14ac:dyDescent="0.2">
      <c r="A268" s="15">
        <f t="shared" si="4"/>
        <v>263</v>
      </c>
      <c r="B268" s="46">
        <v>302</v>
      </c>
      <c r="C268" s="16" t="s">
        <v>466</v>
      </c>
      <c r="D268" s="7">
        <v>3640</v>
      </c>
      <c r="E268" s="7">
        <v>2</v>
      </c>
      <c r="F268" s="187">
        <v>1820</v>
      </c>
    </row>
    <row r="269" spans="1:6" ht="12" customHeight="1" x14ac:dyDescent="0.2">
      <c r="A269" s="15">
        <f t="shared" si="4"/>
        <v>264</v>
      </c>
      <c r="B269" s="46">
        <v>303</v>
      </c>
      <c r="C269" s="16" t="s">
        <v>344</v>
      </c>
      <c r="D269" s="7">
        <v>77872</v>
      </c>
      <c r="E269" s="7">
        <v>13</v>
      </c>
      <c r="F269" s="187">
        <v>5990.1538461538457</v>
      </c>
    </row>
    <row r="270" spans="1:6" ht="12" customHeight="1" x14ac:dyDescent="0.2">
      <c r="A270" s="15">
        <f t="shared" si="4"/>
        <v>265</v>
      </c>
      <c r="B270" s="46">
        <v>305</v>
      </c>
      <c r="C270" s="16" t="s">
        <v>345</v>
      </c>
      <c r="D270" s="7">
        <v>8007</v>
      </c>
      <c r="E270" s="7">
        <v>5</v>
      </c>
      <c r="F270" s="187">
        <v>1601.4</v>
      </c>
    </row>
    <row r="271" spans="1:6" ht="12" customHeight="1" x14ac:dyDescent="0.2">
      <c r="A271" s="15">
        <f t="shared" si="4"/>
        <v>266</v>
      </c>
      <c r="B271" s="46">
        <v>306</v>
      </c>
      <c r="C271" s="16" t="s">
        <v>346</v>
      </c>
      <c r="D271" s="7">
        <v>3079</v>
      </c>
      <c r="E271" s="7">
        <v>3</v>
      </c>
      <c r="F271" s="187">
        <v>1026.3333333333333</v>
      </c>
    </row>
    <row r="272" spans="1:6" ht="12" customHeight="1" x14ac:dyDescent="0.2">
      <c r="A272" s="15">
        <f t="shared" si="4"/>
        <v>267</v>
      </c>
      <c r="B272" s="46">
        <v>307</v>
      </c>
      <c r="C272" s="16" t="s">
        <v>347</v>
      </c>
      <c r="D272" s="7">
        <v>15000</v>
      </c>
      <c r="E272" s="7">
        <v>2</v>
      </c>
      <c r="F272" s="187">
        <v>7500</v>
      </c>
    </row>
    <row r="273" spans="1:6" ht="12" customHeight="1" x14ac:dyDescent="0.2">
      <c r="A273" s="15">
        <f t="shared" si="4"/>
        <v>268</v>
      </c>
      <c r="B273" s="46">
        <v>308</v>
      </c>
      <c r="C273" s="16" t="s">
        <v>348</v>
      </c>
      <c r="D273" s="7">
        <v>47562</v>
      </c>
      <c r="E273" s="7">
        <v>37</v>
      </c>
      <c r="F273" s="187">
        <v>1285.4594594594594</v>
      </c>
    </row>
    <row r="274" spans="1:6" ht="12" customHeight="1" x14ac:dyDescent="0.2">
      <c r="A274" s="15">
        <f t="shared" si="4"/>
        <v>269</v>
      </c>
      <c r="B274" s="46">
        <v>309</v>
      </c>
      <c r="C274" s="16" t="s">
        <v>349</v>
      </c>
      <c r="D274" s="7">
        <v>18719</v>
      </c>
      <c r="E274" s="7">
        <v>10</v>
      </c>
      <c r="F274" s="187">
        <v>1871.9</v>
      </c>
    </row>
    <row r="275" spans="1:6" ht="12" customHeight="1" x14ac:dyDescent="0.2">
      <c r="A275" s="15">
        <f t="shared" si="4"/>
        <v>270</v>
      </c>
      <c r="B275" s="46">
        <v>310</v>
      </c>
      <c r="C275" s="16" t="s">
        <v>350</v>
      </c>
      <c r="D275" s="7">
        <v>4239</v>
      </c>
      <c r="E275" s="7">
        <v>3</v>
      </c>
      <c r="F275" s="187">
        <v>1413</v>
      </c>
    </row>
    <row r="276" spans="1:6" ht="12" customHeight="1" x14ac:dyDescent="0.2">
      <c r="A276" s="15">
        <f t="shared" si="4"/>
        <v>271</v>
      </c>
      <c r="B276" s="46">
        <v>311</v>
      </c>
      <c r="C276" s="16" t="s">
        <v>468</v>
      </c>
      <c r="D276" s="7">
        <v>26181</v>
      </c>
      <c r="E276" s="7">
        <v>14</v>
      </c>
      <c r="F276" s="187">
        <v>1870.0714285714287</v>
      </c>
    </row>
    <row r="277" spans="1:6" ht="12" customHeight="1" x14ac:dyDescent="0.2">
      <c r="A277" s="15">
        <f t="shared" si="4"/>
        <v>272</v>
      </c>
      <c r="B277" s="46">
        <v>312</v>
      </c>
      <c r="C277" s="16" t="s">
        <v>469</v>
      </c>
      <c r="D277" s="7">
        <v>30562</v>
      </c>
      <c r="E277" s="7">
        <v>17</v>
      </c>
      <c r="F277" s="187">
        <v>1797.7647058823529</v>
      </c>
    </row>
    <row r="278" spans="1:6" ht="12" customHeight="1" x14ac:dyDescent="0.2">
      <c r="A278" s="15">
        <f t="shared" si="4"/>
        <v>273</v>
      </c>
      <c r="B278" s="46">
        <v>313</v>
      </c>
      <c r="C278" s="16" t="s">
        <v>351</v>
      </c>
      <c r="D278" s="7">
        <v>27026</v>
      </c>
      <c r="E278" s="7">
        <v>14</v>
      </c>
      <c r="F278" s="187">
        <v>1930.4285714285713</v>
      </c>
    </row>
    <row r="279" spans="1:6" ht="12" customHeight="1" x14ac:dyDescent="0.2">
      <c r="A279" s="15">
        <f t="shared" si="4"/>
        <v>274</v>
      </c>
      <c r="B279" s="46">
        <v>314</v>
      </c>
      <c r="C279" s="16" t="s">
        <v>352</v>
      </c>
      <c r="D279" s="7">
        <v>5960</v>
      </c>
      <c r="E279" s="7">
        <v>6</v>
      </c>
      <c r="F279" s="187">
        <v>993.33333333333337</v>
      </c>
    </row>
    <row r="280" spans="1:6" ht="12" customHeight="1" x14ac:dyDescent="0.2">
      <c r="A280" s="15">
        <f t="shared" si="4"/>
        <v>275</v>
      </c>
      <c r="B280" s="46">
        <v>315</v>
      </c>
      <c r="C280" s="16" t="s">
        <v>353</v>
      </c>
      <c r="D280" s="7">
        <v>29796</v>
      </c>
      <c r="E280" s="7">
        <v>9</v>
      </c>
      <c r="F280" s="187">
        <v>3310.6666666666665</v>
      </c>
    </row>
    <row r="281" spans="1:6" ht="12" customHeight="1" x14ac:dyDescent="0.2">
      <c r="A281" s="15">
        <f t="shared" si="4"/>
        <v>276</v>
      </c>
      <c r="B281" s="46">
        <v>316</v>
      </c>
      <c r="C281" s="16" t="s">
        <v>354</v>
      </c>
      <c r="D281" s="7">
        <v>19802</v>
      </c>
      <c r="E281" s="7">
        <v>22</v>
      </c>
      <c r="F281" s="187">
        <v>900.09090909090912</v>
      </c>
    </row>
    <row r="282" spans="1:6" ht="12" customHeight="1" x14ac:dyDescent="0.2">
      <c r="A282" s="15">
        <f t="shared" si="4"/>
        <v>277</v>
      </c>
      <c r="B282" s="46">
        <v>317</v>
      </c>
      <c r="C282" s="16" t="s">
        <v>470</v>
      </c>
      <c r="D282" s="7">
        <v>2116</v>
      </c>
      <c r="E282" s="7">
        <v>2</v>
      </c>
      <c r="F282" s="187">
        <v>1058</v>
      </c>
    </row>
    <row r="283" spans="1:6" ht="12" customHeight="1" x14ac:dyDescent="0.2">
      <c r="A283" s="15">
        <f t="shared" si="4"/>
        <v>278</v>
      </c>
      <c r="B283" s="46">
        <v>318</v>
      </c>
      <c r="C283" s="16" t="s">
        <v>471</v>
      </c>
      <c r="D283" s="7">
        <v>93545</v>
      </c>
      <c r="E283" s="7">
        <v>26</v>
      </c>
      <c r="F283" s="187">
        <v>3597.8846153846152</v>
      </c>
    </row>
    <row r="284" spans="1:6" ht="12" customHeight="1" x14ac:dyDescent="0.2">
      <c r="A284" s="15">
        <f t="shared" si="4"/>
        <v>279</v>
      </c>
      <c r="B284" s="46">
        <v>319</v>
      </c>
      <c r="C284" s="16" t="s">
        <v>355</v>
      </c>
      <c r="D284" s="7">
        <v>28992</v>
      </c>
      <c r="E284" s="7">
        <v>23</v>
      </c>
      <c r="F284" s="187">
        <v>1260.5217391304348</v>
      </c>
    </row>
    <row r="285" spans="1:6" ht="12" customHeight="1" x14ac:dyDescent="0.2">
      <c r="A285" s="15">
        <f t="shared" si="4"/>
        <v>280</v>
      </c>
      <c r="B285" s="46">
        <v>320</v>
      </c>
      <c r="C285" s="16" t="s">
        <v>472</v>
      </c>
      <c r="D285" s="7">
        <v>15360</v>
      </c>
      <c r="E285" s="7">
        <v>2</v>
      </c>
      <c r="F285" s="187">
        <v>7680</v>
      </c>
    </row>
    <row r="286" spans="1:6" ht="12" customHeight="1" x14ac:dyDescent="0.2">
      <c r="A286" s="15">
        <f t="shared" si="4"/>
        <v>281</v>
      </c>
      <c r="B286" s="46">
        <v>321</v>
      </c>
      <c r="C286" s="16" t="s">
        <v>473</v>
      </c>
      <c r="D286" s="7">
        <v>33136</v>
      </c>
      <c r="E286" s="7">
        <v>20</v>
      </c>
      <c r="F286" s="187">
        <v>1656.8</v>
      </c>
    </row>
    <row r="287" spans="1:6" ht="12" customHeight="1" x14ac:dyDescent="0.2">
      <c r="A287" s="15">
        <f t="shared" si="4"/>
        <v>282</v>
      </c>
      <c r="B287" s="46">
        <v>323</v>
      </c>
      <c r="C287" s="16" t="s">
        <v>356</v>
      </c>
      <c r="D287" s="7">
        <v>29339</v>
      </c>
      <c r="E287" s="7">
        <v>22</v>
      </c>
      <c r="F287" s="187">
        <v>1333.590909090909</v>
      </c>
    </row>
    <row r="288" spans="1:6" ht="12" customHeight="1" x14ac:dyDescent="0.2">
      <c r="A288" s="15">
        <f t="shared" si="4"/>
        <v>283</v>
      </c>
      <c r="B288" s="46">
        <v>324</v>
      </c>
      <c r="C288" s="16" t="s">
        <v>357</v>
      </c>
      <c r="D288" s="7">
        <v>103747</v>
      </c>
      <c r="E288" s="7">
        <v>49</v>
      </c>
      <c r="F288" s="187">
        <v>2117.2857142857142</v>
      </c>
    </row>
    <row r="289" spans="1:6" ht="12" customHeight="1" x14ac:dyDescent="0.2">
      <c r="A289" s="15">
        <f t="shared" si="4"/>
        <v>284</v>
      </c>
      <c r="B289" s="46">
        <v>325</v>
      </c>
      <c r="C289" s="16" t="s">
        <v>475</v>
      </c>
      <c r="D289" s="7">
        <v>7245</v>
      </c>
      <c r="E289" s="7">
        <v>2</v>
      </c>
      <c r="F289" s="187">
        <v>3622.5</v>
      </c>
    </row>
    <row r="290" spans="1:6" ht="12" customHeight="1" x14ac:dyDescent="0.2">
      <c r="A290" s="15">
        <f t="shared" si="4"/>
        <v>285</v>
      </c>
      <c r="B290" s="46">
        <v>326</v>
      </c>
      <c r="C290" s="16" t="s">
        <v>157</v>
      </c>
      <c r="D290" s="7">
        <v>11905</v>
      </c>
      <c r="E290" s="7">
        <v>4</v>
      </c>
      <c r="F290" s="187">
        <v>2976.25</v>
      </c>
    </row>
    <row r="291" spans="1:6" ht="12" customHeight="1" x14ac:dyDescent="0.2">
      <c r="A291" s="15">
        <f t="shared" si="4"/>
        <v>286</v>
      </c>
      <c r="B291" s="46">
        <v>327</v>
      </c>
      <c r="C291" s="16" t="s">
        <v>358</v>
      </c>
      <c r="D291" s="7">
        <v>21680</v>
      </c>
      <c r="E291" s="7">
        <v>9</v>
      </c>
      <c r="F291" s="187">
        <v>2408.8888888888887</v>
      </c>
    </row>
    <row r="292" spans="1:6" ht="12" customHeight="1" x14ac:dyDescent="0.2">
      <c r="A292" s="15">
        <f t="shared" si="4"/>
        <v>287</v>
      </c>
      <c r="B292" s="46">
        <v>328</v>
      </c>
      <c r="C292" s="16" t="s">
        <v>359</v>
      </c>
      <c r="D292" s="7">
        <v>11300</v>
      </c>
      <c r="E292" s="7">
        <v>2</v>
      </c>
      <c r="F292" s="187">
        <v>5650</v>
      </c>
    </row>
    <row r="293" spans="1:6" ht="12" customHeight="1" x14ac:dyDescent="0.2">
      <c r="A293" s="15">
        <f t="shared" si="4"/>
        <v>288</v>
      </c>
      <c r="B293" s="46">
        <v>329</v>
      </c>
      <c r="C293" s="16" t="s">
        <v>158</v>
      </c>
      <c r="D293" s="7">
        <v>26353</v>
      </c>
      <c r="E293" s="7">
        <v>4</v>
      </c>
      <c r="F293" s="187">
        <v>6588.25</v>
      </c>
    </row>
    <row r="294" spans="1:6" ht="12" customHeight="1" x14ac:dyDescent="0.2">
      <c r="A294" s="15">
        <f t="shared" si="4"/>
        <v>289</v>
      </c>
      <c r="B294" s="46">
        <v>330</v>
      </c>
      <c r="C294" s="16" t="s">
        <v>516</v>
      </c>
      <c r="D294" s="7">
        <v>6128</v>
      </c>
      <c r="E294" s="7">
        <v>3</v>
      </c>
      <c r="F294" s="187">
        <v>2042.6666666666667</v>
      </c>
    </row>
    <row r="295" spans="1:6" ht="12" customHeight="1" x14ac:dyDescent="0.2">
      <c r="A295" s="15">
        <f t="shared" si="4"/>
        <v>290</v>
      </c>
      <c r="B295" s="46">
        <v>331</v>
      </c>
      <c r="C295" s="16" t="s">
        <v>360</v>
      </c>
      <c r="D295" s="7">
        <v>25398</v>
      </c>
      <c r="E295" s="7">
        <v>14</v>
      </c>
      <c r="F295" s="187">
        <v>1814.1428571428571</v>
      </c>
    </row>
    <row r="296" spans="1:6" ht="12" customHeight="1" x14ac:dyDescent="0.2">
      <c r="A296" s="15">
        <f t="shared" si="4"/>
        <v>291</v>
      </c>
      <c r="B296" s="46">
        <v>332</v>
      </c>
      <c r="C296" s="16" t="s">
        <v>159</v>
      </c>
      <c r="D296" s="7">
        <v>11120</v>
      </c>
      <c r="E296" s="7">
        <v>7</v>
      </c>
      <c r="F296" s="187">
        <v>1588.5714285714287</v>
      </c>
    </row>
    <row r="297" spans="1:6" ht="12" customHeight="1" x14ac:dyDescent="0.2">
      <c r="A297" s="15">
        <f t="shared" si="4"/>
        <v>292</v>
      </c>
      <c r="B297" s="46">
        <v>333</v>
      </c>
      <c r="C297" s="16" t="s">
        <v>361</v>
      </c>
      <c r="D297" s="7">
        <v>34351</v>
      </c>
      <c r="E297" s="7">
        <v>12</v>
      </c>
      <c r="F297" s="187">
        <v>2862.5833333333335</v>
      </c>
    </row>
    <row r="298" spans="1:6" ht="12" customHeight="1" x14ac:dyDescent="0.2">
      <c r="A298" s="15">
        <f t="shared" si="4"/>
        <v>293</v>
      </c>
      <c r="B298" s="46">
        <v>334</v>
      </c>
      <c r="C298" s="16" t="s">
        <v>493</v>
      </c>
      <c r="D298" s="7">
        <v>21340</v>
      </c>
      <c r="E298" s="7">
        <v>10</v>
      </c>
      <c r="F298" s="187">
        <v>2134</v>
      </c>
    </row>
    <row r="299" spans="1:6" ht="12" customHeight="1" x14ac:dyDescent="0.2">
      <c r="A299" s="15">
        <f t="shared" si="4"/>
        <v>294</v>
      </c>
      <c r="B299" s="46">
        <v>336</v>
      </c>
      <c r="C299" s="16" t="s">
        <v>362</v>
      </c>
      <c r="D299" s="7">
        <v>9000</v>
      </c>
      <c r="E299" s="7">
        <v>2</v>
      </c>
      <c r="F299" s="187">
        <v>4500</v>
      </c>
    </row>
    <row r="300" spans="1:6" ht="12" customHeight="1" x14ac:dyDescent="0.2">
      <c r="A300" s="15">
        <f t="shared" si="4"/>
        <v>295</v>
      </c>
      <c r="B300" s="46">
        <v>337</v>
      </c>
      <c r="C300" s="16" t="s">
        <v>363</v>
      </c>
      <c r="D300" s="7">
        <v>5000</v>
      </c>
      <c r="E300" s="7">
        <v>1</v>
      </c>
      <c r="F300" s="187">
        <v>5000</v>
      </c>
    </row>
    <row r="301" spans="1:6" ht="12" customHeight="1" x14ac:dyDescent="0.2">
      <c r="A301" s="15">
        <f t="shared" si="4"/>
        <v>296</v>
      </c>
      <c r="B301" s="46">
        <v>338</v>
      </c>
      <c r="C301" s="16" t="s">
        <v>517</v>
      </c>
      <c r="D301" s="7">
        <v>1200</v>
      </c>
      <c r="E301" s="7">
        <v>1</v>
      </c>
      <c r="F301" s="187">
        <v>1200</v>
      </c>
    </row>
    <row r="302" spans="1:6" ht="12" customHeight="1" x14ac:dyDescent="0.2">
      <c r="A302" s="15">
        <f t="shared" si="4"/>
        <v>297</v>
      </c>
      <c r="B302" s="46">
        <v>339</v>
      </c>
      <c r="C302" s="16" t="s">
        <v>364</v>
      </c>
      <c r="D302" s="7">
        <v>17480</v>
      </c>
      <c r="E302" s="7">
        <v>8</v>
      </c>
      <c r="F302" s="187">
        <v>2185</v>
      </c>
    </row>
    <row r="303" spans="1:6" ht="12" customHeight="1" x14ac:dyDescent="0.2">
      <c r="A303" s="15">
        <f t="shared" si="4"/>
        <v>298</v>
      </c>
      <c r="B303" s="46">
        <v>340</v>
      </c>
      <c r="C303" s="16" t="s">
        <v>365</v>
      </c>
      <c r="D303" s="7">
        <v>1900</v>
      </c>
      <c r="E303" s="7">
        <v>1</v>
      </c>
      <c r="F303" s="187">
        <v>1900</v>
      </c>
    </row>
    <row r="304" spans="1:6" ht="12" customHeight="1" x14ac:dyDescent="0.2">
      <c r="A304" s="15">
        <f t="shared" si="4"/>
        <v>299</v>
      </c>
      <c r="B304" s="46">
        <v>341</v>
      </c>
      <c r="C304" s="16" t="s">
        <v>366</v>
      </c>
      <c r="D304" s="7">
        <v>7594</v>
      </c>
      <c r="E304" s="7">
        <v>4</v>
      </c>
      <c r="F304" s="187">
        <v>1898.5</v>
      </c>
    </row>
    <row r="305" spans="1:6" ht="12" customHeight="1" x14ac:dyDescent="0.2">
      <c r="A305" s="15">
        <f t="shared" si="4"/>
        <v>300</v>
      </c>
      <c r="B305" s="46">
        <v>342</v>
      </c>
      <c r="C305" s="16" t="s">
        <v>367</v>
      </c>
      <c r="D305" s="7">
        <v>18224</v>
      </c>
      <c r="E305" s="7">
        <v>6</v>
      </c>
      <c r="F305" s="187">
        <v>3037.3333333333335</v>
      </c>
    </row>
    <row r="306" spans="1:6" ht="12" customHeight="1" x14ac:dyDescent="0.2">
      <c r="A306" s="15">
        <f t="shared" si="4"/>
        <v>301</v>
      </c>
      <c r="B306" s="46">
        <v>343</v>
      </c>
      <c r="C306" s="16" t="s">
        <v>368</v>
      </c>
      <c r="D306" s="7">
        <v>21529</v>
      </c>
      <c r="E306" s="7">
        <v>6</v>
      </c>
      <c r="F306" s="187">
        <v>3588.1666666666665</v>
      </c>
    </row>
    <row r="307" spans="1:6" ht="12" customHeight="1" x14ac:dyDescent="0.2">
      <c r="A307" s="15">
        <f t="shared" si="4"/>
        <v>302</v>
      </c>
      <c r="B307" s="46">
        <v>344</v>
      </c>
      <c r="C307" s="16" t="s">
        <v>369</v>
      </c>
      <c r="D307" s="7">
        <v>5199</v>
      </c>
      <c r="E307" s="7">
        <v>2</v>
      </c>
      <c r="F307" s="187">
        <v>2599.5</v>
      </c>
    </row>
    <row r="308" spans="1:6" ht="12" customHeight="1" x14ac:dyDescent="0.2">
      <c r="A308" s="15">
        <f t="shared" si="4"/>
        <v>303</v>
      </c>
      <c r="B308" s="46">
        <v>345</v>
      </c>
      <c r="C308" s="16" t="s">
        <v>476</v>
      </c>
      <c r="D308" s="7">
        <v>100031</v>
      </c>
      <c r="E308" s="7">
        <v>25</v>
      </c>
      <c r="F308" s="187">
        <v>4001.24</v>
      </c>
    </row>
    <row r="309" spans="1:6" ht="12" customHeight="1" x14ac:dyDescent="0.2">
      <c r="A309" s="15">
        <f t="shared" si="4"/>
        <v>304</v>
      </c>
      <c r="B309" s="46">
        <v>346</v>
      </c>
      <c r="C309" s="16" t="s">
        <v>370</v>
      </c>
      <c r="D309" s="7">
        <v>9000</v>
      </c>
      <c r="E309" s="7">
        <v>5</v>
      </c>
      <c r="F309" s="187">
        <v>1800</v>
      </c>
    </row>
    <row r="310" spans="1:6" ht="12" customHeight="1" x14ac:dyDescent="0.2">
      <c r="A310" s="15">
        <f t="shared" si="4"/>
        <v>305</v>
      </c>
      <c r="B310" s="46">
        <v>347</v>
      </c>
      <c r="C310" s="16" t="s">
        <v>371</v>
      </c>
      <c r="D310" s="7">
        <v>22068</v>
      </c>
      <c r="E310" s="7">
        <v>3</v>
      </c>
      <c r="F310" s="187">
        <v>7356</v>
      </c>
    </row>
    <row r="311" spans="1:6" ht="12" customHeight="1" x14ac:dyDescent="0.2">
      <c r="A311" s="15">
        <f t="shared" si="4"/>
        <v>306</v>
      </c>
      <c r="B311" s="46">
        <v>348</v>
      </c>
      <c r="C311" s="16" t="s">
        <v>477</v>
      </c>
      <c r="D311" s="7">
        <v>46000</v>
      </c>
      <c r="E311" s="7">
        <v>4</v>
      </c>
      <c r="F311" s="187">
        <v>11500</v>
      </c>
    </row>
    <row r="312" spans="1:6" ht="12" customHeight="1" x14ac:dyDescent="0.2">
      <c r="A312" s="15">
        <f t="shared" si="4"/>
        <v>307</v>
      </c>
      <c r="B312" s="46">
        <v>349</v>
      </c>
      <c r="C312" s="16" t="s">
        <v>372</v>
      </c>
      <c r="D312" s="7">
        <v>19100</v>
      </c>
      <c r="E312" s="7">
        <v>5</v>
      </c>
      <c r="F312" s="187">
        <v>3820</v>
      </c>
    </row>
    <row r="313" spans="1:6" ht="12" customHeight="1" x14ac:dyDescent="0.2">
      <c r="A313" s="15">
        <f t="shared" si="4"/>
        <v>308</v>
      </c>
      <c r="B313" s="46">
        <v>350</v>
      </c>
      <c r="C313" s="16" t="s">
        <v>478</v>
      </c>
      <c r="D313" s="7">
        <v>4270</v>
      </c>
      <c r="E313" s="7">
        <v>2</v>
      </c>
      <c r="F313" s="187">
        <v>2135</v>
      </c>
    </row>
    <row r="314" spans="1:6" ht="12" customHeight="1" x14ac:dyDescent="0.2">
      <c r="A314" s="15">
        <f t="shared" si="4"/>
        <v>309</v>
      </c>
      <c r="B314" s="46">
        <v>351</v>
      </c>
      <c r="C314" s="16" t="s">
        <v>479</v>
      </c>
      <c r="D314" s="7">
        <v>38106</v>
      </c>
      <c r="E314" s="7">
        <v>3</v>
      </c>
      <c r="F314" s="187">
        <v>12702</v>
      </c>
    </row>
    <row r="315" spans="1:6" ht="12" customHeight="1" x14ac:dyDescent="0.2">
      <c r="A315" s="15">
        <f t="shared" si="4"/>
        <v>310</v>
      </c>
      <c r="B315" s="46">
        <v>352</v>
      </c>
      <c r="C315" s="16" t="s">
        <v>373</v>
      </c>
      <c r="D315" s="7">
        <v>7462</v>
      </c>
      <c r="E315" s="7">
        <v>2</v>
      </c>
      <c r="F315" s="187">
        <v>3731</v>
      </c>
    </row>
    <row r="316" spans="1:6" ht="12" customHeight="1" x14ac:dyDescent="0.2">
      <c r="A316" s="15">
        <f t="shared" si="4"/>
        <v>311</v>
      </c>
      <c r="B316" s="46">
        <v>353</v>
      </c>
      <c r="C316" s="16" t="s">
        <v>518</v>
      </c>
      <c r="D316" s="7">
        <v>16100</v>
      </c>
      <c r="E316" s="7">
        <v>10</v>
      </c>
      <c r="F316" s="187">
        <v>1610</v>
      </c>
    </row>
    <row r="317" spans="1:6" ht="12" customHeight="1" x14ac:dyDescent="0.2">
      <c r="A317" s="15">
        <f t="shared" si="4"/>
        <v>312</v>
      </c>
      <c r="B317" s="46">
        <v>354</v>
      </c>
      <c r="C317" s="16" t="s">
        <v>374</v>
      </c>
      <c r="D317" s="7">
        <v>46697</v>
      </c>
      <c r="E317" s="7">
        <v>14</v>
      </c>
      <c r="F317" s="187">
        <v>3335.5</v>
      </c>
    </row>
    <row r="318" spans="1:6" ht="12" customHeight="1" x14ac:dyDescent="0.2">
      <c r="A318" s="15">
        <f t="shared" si="4"/>
        <v>313</v>
      </c>
      <c r="B318" s="46">
        <v>356</v>
      </c>
      <c r="C318" s="16" t="s">
        <v>376</v>
      </c>
      <c r="D318" s="7">
        <v>13287</v>
      </c>
      <c r="E318" s="7">
        <v>5</v>
      </c>
      <c r="F318" s="187">
        <v>2657.4</v>
      </c>
    </row>
    <row r="319" spans="1:6" ht="12" customHeight="1" x14ac:dyDescent="0.2">
      <c r="A319" s="15">
        <f t="shared" si="4"/>
        <v>314</v>
      </c>
      <c r="B319" s="46">
        <v>357</v>
      </c>
      <c r="C319" s="16" t="s">
        <v>377</v>
      </c>
      <c r="D319" s="7">
        <v>1400</v>
      </c>
      <c r="E319" s="7">
        <v>1</v>
      </c>
      <c r="F319" s="187">
        <v>1400</v>
      </c>
    </row>
    <row r="320" spans="1:6" ht="12" customHeight="1" x14ac:dyDescent="0.2">
      <c r="A320" s="15">
        <f t="shared" si="4"/>
        <v>315</v>
      </c>
      <c r="B320" s="46">
        <v>358</v>
      </c>
      <c r="C320" s="16" t="s">
        <v>378</v>
      </c>
      <c r="D320" s="7">
        <v>20480</v>
      </c>
      <c r="E320" s="7">
        <v>3</v>
      </c>
      <c r="F320" s="187">
        <v>6826.666666666667</v>
      </c>
    </row>
    <row r="321" spans="1:6" ht="12" customHeight="1" x14ac:dyDescent="0.2">
      <c r="A321" s="15">
        <f t="shared" si="4"/>
        <v>316</v>
      </c>
      <c r="B321" s="46">
        <v>359</v>
      </c>
      <c r="C321" s="16" t="s">
        <v>161</v>
      </c>
      <c r="D321" s="7">
        <v>204165</v>
      </c>
      <c r="E321" s="7">
        <v>19</v>
      </c>
      <c r="F321" s="187">
        <v>10745.526315789473</v>
      </c>
    </row>
    <row r="322" spans="1:6" ht="12" customHeight="1" x14ac:dyDescent="0.2">
      <c r="A322" s="15">
        <f t="shared" si="4"/>
        <v>317</v>
      </c>
      <c r="B322" s="46">
        <v>360</v>
      </c>
      <c r="C322" s="16" t="s">
        <v>480</v>
      </c>
      <c r="D322" s="7">
        <v>32940</v>
      </c>
      <c r="E322" s="7">
        <v>6</v>
      </c>
      <c r="F322" s="187">
        <v>5490</v>
      </c>
    </row>
    <row r="323" spans="1:6" ht="12" customHeight="1" x14ac:dyDescent="0.2">
      <c r="A323" s="15">
        <f t="shared" si="4"/>
        <v>318</v>
      </c>
      <c r="B323" s="46">
        <v>361</v>
      </c>
      <c r="C323" s="16" t="s">
        <v>487</v>
      </c>
      <c r="D323" s="7">
        <v>6000</v>
      </c>
      <c r="E323" s="7">
        <v>3</v>
      </c>
      <c r="F323" s="187">
        <v>2000</v>
      </c>
    </row>
    <row r="324" spans="1:6" ht="12" customHeight="1" x14ac:dyDescent="0.2">
      <c r="A324" s="15">
        <f t="shared" si="4"/>
        <v>319</v>
      </c>
      <c r="B324" s="46">
        <v>364</v>
      </c>
      <c r="C324" s="16" t="s">
        <v>380</v>
      </c>
      <c r="D324" s="7">
        <v>29500</v>
      </c>
      <c r="E324" s="7">
        <v>15</v>
      </c>
      <c r="F324" s="187">
        <v>1966.6666666666667</v>
      </c>
    </row>
    <row r="325" spans="1:6" ht="12" customHeight="1" x14ac:dyDescent="0.2">
      <c r="A325" s="15">
        <f t="shared" si="4"/>
        <v>320</v>
      </c>
      <c r="B325" s="46">
        <v>366</v>
      </c>
      <c r="C325" s="16" t="s">
        <v>382</v>
      </c>
      <c r="D325" s="7">
        <v>4977</v>
      </c>
      <c r="E325" s="7">
        <v>2</v>
      </c>
      <c r="F325" s="187">
        <v>2488.5</v>
      </c>
    </row>
    <row r="326" spans="1:6" ht="12" customHeight="1" x14ac:dyDescent="0.2">
      <c r="A326" s="15">
        <f t="shared" si="4"/>
        <v>321</v>
      </c>
      <c r="B326" s="46">
        <v>368</v>
      </c>
      <c r="C326" s="16" t="s">
        <v>384</v>
      </c>
      <c r="D326" s="7">
        <v>7256</v>
      </c>
      <c r="E326" s="7">
        <v>5</v>
      </c>
      <c r="F326" s="187">
        <v>1451.2</v>
      </c>
    </row>
    <row r="327" spans="1:6" ht="12" customHeight="1" x14ac:dyDescent="0.2">
      <c r="A327" s="15">
        <f t="shared" si="4"/>
        <v>322</v>
      </c>
      <c r="B327" s="46">
        <v>369</v>
      </c>
      <c r="C327" s="16" t="s">
        <v>519</v>
      </c>
      <c r="D327" s="7">
        <v>13600</v>
      </c>
      <c r="E327" s="7">
        <v>1</v>
      </c>
      <c r="F327" s="187">
        <v>13600</v>
      </c>
    </row>
    <row r="328" spans="1:6" ht="12" customHeight="1" x14ac:dyDescent="0.2">
      <c r="A328" s="15">
        <f t="shared" ref="A328:A336" si="5">A327+1</f>
        <v>323</v>
      </c>
      <c r="B328" s="46">
        <v>370</v>
      </c>
      <c r="C328" s="16" t="s">
        <v>482</v>
      </c>
      <c r="D328" s="7">
        <v>33458</v>
      </c>
      <c r="E328" s="7">
        <v>16</v>
      </c>
      <c r="F328" s="187">
        <v>2091.125</v>
      </c>
    </row>
    <row r="329" spans="1:6" ht="12" customHeight="1" x14ac:dyDescent="0.2">
      <c r="A329" s="15">
        <f t="shared" si="5"/>
        <v>324</v>
      </c>
      <c r="B329" s="46">
        <v>373</v>
      </c>
      <c r="C329" s="16" t="s">
        <v>386</v>
      </c>
      <c r="D329" s="7">
        <v>15079</v>
      </c>
      <c r="E329" s="7">
        <v>4</v>
      </c>
      <c r="F329" s="187">
        <v>3769.75</v>
      </c>
    </row>
    <row r="330" spans="1:6" ht="12" customHeight="1" x14ac:dyDescent="0.2">
      <c r="A330" s="15">
        <f t="shared" si="5"/>
        <v>325</v>
      </c>
      <c r="B330" s="46">
        <v>374</v>
      </c>
      <c r="C330" s="16" t="s">
        <v>387</v>
      </c>
      <c r="D330" s="7">
        <v>10108</v>
      </c>
      <c r="E330" s="7">
        <v>4</v>
      </c>
      <c r="F330" s="187">
        <v>2527</v>
      </c>
    </row>
    <row r="331" spans="1:6" ht="12" customHeight="1" x14ac:dyDescent="0.2">
      <c r="A331" s="15">
        <f t="shared" si="5"/>
        <v>326</v>
      </c>
      <c r="B331" s="46">
        <v>375</v>
      </c>
      <c r="C331" s="16" t="s">
        <v>388</v>
      </c>
      <c r="D331" s="7">
        <v>14120</v>
      </c>
      <c r="E331" s="7">
        <v>2</v>
      </c>
      <c r="F331" s="187">
        <v>7060</v>
      </c>
    </row>
    <row r="332" spans="1:6" ht="12" customHeight="1" x14ac:dyDescent="0.2">
      <c r="A332" s="15">
        <f t="shared" si="5"/>
        <v>327</v>
      </c>
      <c r="B332" s="46">
        <v>376</v>
      </c>
      <c r="C332" s="16" t="s">
        <v>484</v>
      </c>
      <c r="D332" s="7">
        <v>12728</v>
      </c>
      <c r="E332" s="7">
        <v>3</v>
      </c>
      <c r="F332" s="187">
        <v>4242.666666666667</v>
      </c>
    </row>
    <row r="333" spans="1:6" ht="12" customHeight="1" x14ac:dyDescent="0.2">
      <c r="A333" s="15">
        <f t="shared" si="5"/>
        <v>328</v>
      </c>
      <c r="B333" s="46">
        <v>377</v>
      </c>
      <c r="C333" s="16" t="s">
        <v>389</v>
      </c>
      <c r="D333" s="7">
        <v>5840</v>
      </c>
      <c r="E333" s="7">
        <v>1</v>
      </c>
      <c r="F333" s="187">
        <v>5840</v>
      </c>
    </row>
    <row r="334" spans="1:6" ht="12" customHeight="1" x14ac:dyDescent="0.2">
      <c r="A334" s="15">
        <f t="shared" si="5"/>
        <v>329</v>
      </c>
      <c r="B334" s="46">
        <v>378</v>
      </c>
      <c r="C334" s="16" t="s">
        <v>390</v>
      </c>
      <c r="D334" s="7">
        <v>23073</v>
      </c>
      <c r="E334" s="7">
        <v>10</v>
      </c>
      <c r="F334" s="187">
        <v>2307.3000000000002</v>
      </c>
    </row>
    <row r="335" spans="1:6" ht="12" customHeight="1" x14ac:dyDescent="0.2">
      <c r="A335" s="15">
        <f t="shared" si="5"/>
        <v>330</v>
      </c>
      <c r="B335" s="46">
        <v>379</v>
      </c>
      <c r="C335" s="16" t="s">
        <v>118</v>
      </c>
      <c r="D335" s="7">
        <v>53164</v>
      </c>
      <c r="E335" s="7">
        <v>7</v>
      </c>
      <c r="F335" s="187">
        <v>7594.8571428571431</v>
      </c>
    </row>
    <row r="336" spans="1:6" ht="12" customHeight="1" x14ac:dyDescent="0.2">
      <c r="A336" s="15">
        <f t="shared" si="5"/>
        <v>331</v>
      </c>
      <c r="B336" s="46">
        <v>380</v>
      </c>
      <c r="C336" s="16" t="s">
        <v>520</v>
      </c>
      <c r="D336" s="7">
        <v>1736</v>
      </c>
      <c r="E336" s="7">
        <v>1</v>
      </c>
      <c r="F336" s="187">
        <v>1736</v>
      </c>
    </row>
    <row r="337" spans="1:6" s="25" customFormat="1" ht="12" customHeight="1" x14ac:dyDescent="0.2">
      <c r="A337" s="120" t="s">
        <v>4</v>
      </c>
      <c r="B337" s="105" t="s">
        <v>4</v>
      </c>
      <c r="C337" s="131" t="s">
        <v>3</v>
      </c>
      <c r="D337" s="139">
        <f>SUM(D6:D336)</f>
        <v>8802146</v>
      </c>
      <c r="E337" s="139">
        <f>SUM(E6:E336)</f>
        <v>3134</v>
      </c>
      <c r="F337" s="122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66" orientation="portrait" horizontalDpi="1200" verticalDpi="1200" r:id="rId1"/>
  <headerFooter alignWithMargins="0">
    <oddFooter>&amp;R&amp;9&amp;P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FFFF00"/>
  </sheetPr>
  <dimension ref="A1:F369"/>
  <sheetViews>
    <sheetView zoomScaleNormal="100" workbookViewId="0">
      <selection sqref="A1:F1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20" t="s">
        <v>85</v>
      </c>
      <c r="B1" s="220"/>
      <c r="C1" s="220"/>
      <c r="D1" s="220"/>
      <c r="E1" s="220"/>
      <c r="F1" s="220"/>
    </row>
    <row r="2" spans="1:6" ht="21" customHeight="1" x14ac:dyDescent="0.2"/>
    <row r="3" spans="1:6" s="18" customFormat="1" ht="15" customHeight="1" x14ac:dyDescent="0.2">
      <c r="A3" s="213" t="s">
        <v>13</v>
      </c>
      <c r="B3" s="212" t="s">
        <v>1</v>
      </c>
      <c r="C3" s="212" t="s">
        <v>0</v>
      </c>
      <c r="D3" s="203" t="s">
        <v>133</v>
      </c>
      <c r="E3" s="203"/>
      <c r="F3" s="211"/>
    </row>
    <row r="4" spans="1:6" s="19" customFormat="1" ht="21" customHeight="1" x14ac:dyDescent="0.2">
      <c r="A4" s="200"/>
      <c r="B4" s="202"/>
      <c r="C4" s="202"/>
      <c r="D4" s="136" t="s">
        <v>122</v>
      </c>
      <c r="E4" s="136" t="s">
        <v>26</v>
      </c>
      <c r="F4" s="137" t="s">
        <v>27</v>
      </c>
    </row>
    <row r="5" spans="1:6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6" ht="12" customHeight="1" x14ac:dyDescent="0.2">
      <c r="A6" s="15">
        <v>1</v>
      </c>
      <c r="B6" s="46">
        <v>1</v>
      </c>
      <c r="C6" s="16" t="s">
        <v>391</v>
      </c>
      <c r="D6" s="7">
        <v>19652</v>
      </c>
      <c r="E6" s="7">
        <v>2</v>
      </c>
      <c r="F6" s="187">
        <v>9826</v>
      </c>
    </row>
    <row r="7" spans="1:6" ht="12" customHeight="1" x14ac:dyDescent="0.2">
      <c r="A7" s="15">
        <f>A6+1</f>
        <v>2</v>
      </c>
      <c r="B7" s="46">
        <v>2</v>
      </c>
      <c r="C7" s="16" t="s">
        <v>162</v>
      </c>
      <c r="D7" s="7">
        <v>84209</v>
      </c>
      <c r="E7" s="7">
        <v>14</v>
      </c>
      <c r="F7" s="187">
        <v>6014.9285714285716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392</v>
      </c>
      <c r="D8" s="7">
        <v>50630</v>
      </c>
      <c r="E8" s="7">
        <v>13</v>
      </c>
      <c r="F8" s="187">
        <v>3894.6153846153848</v>
      </c>
    </row>
    <row r="9" spans="1:6" ht="12" customHeight="1" x14ac:dyDescent="0.2">
      <c r="A9" s="15">
        <f t="shared" si="0"/>
        <v>4</v>
      </c>
      <c r="B9" s="46">
        <v>4</v>
      </c>
      <c r="C9" s="16" t="s">
        <v>393</v>
      </c>
      <c r="D9" s="7">
        <v>17044</v>
      </c>
      <c r="E9" s="7">
        <v>3</v>
      </c>
      <c r="F9" s="187">
        <v>5681.333333333333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9328</v>
      </c>
      <c r="E10" s="7">
        <v>3</v>
      </c>
      <c r="F10" s="187">
        <v>3109.3333333333335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165</v>
      </c>
      <c r="D11" s="7">
        <v>28734</v>
      </c>
      <c r="E11" s="7">
        <v>7</v>
      </c>
      <c r="F11" s="187">
        <v>4104.8571428571431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166</v>
      </c>
      <c r="D12" s="7">
        <v>434428</v>
      </c>
      <c r="E12" s="7">
        <v>46</v>
      </c>
      <c r="F12" s="187">
        <v>9444.0869565217399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167</v>
      </c>
      <c r="D13" s="7">
        <v>45752</v>
      </c>
      <c r="E13" s="7">
        <v>8</v>
      </c>
      <c r="F13" s="187">
        <v>5719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394</v>
      </c>
      <c r="D14" s="7">
        <v>9764</v>
      </c>
      <c r="E14" s="7">
        <v>2</v>
      </c>
      <c r="F14" s="187">
        <v>4882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168</v>
      </c>
      <c r="D15" s="7">
        <v>33396</v>
      </c>
      <c r="E15" s="7">
        <v>3</v>
      </c>
      <c r="F15" s="187">
        <v>11132</v>
      </c>
    </row>
    <row r="16" spans="1:6" ht="12" customHeight="1" x14ac:dyDescent="0.2">
      <c r="A16" s="15">
        <f t="shared" si="0"/>
        <v>11</v>
      </c>
      <c r="B16" s="46">
        <v>12</v>
      </c>
      <c r="C16" s="16" t="s">
        <v>169</v>
      </c>
      <c r="D16" s="7">
        <v>26975</v>
      </c>
      <c r="E16" s="7">
        <v>6</v>
      </c>
      <c r="F16" s="187">
        <v>4495.833333333333</v>
      </c>
    </row>
    <row r="17" spans="1:6" ht="12" customHeight="1" x14ac:dyDescent="0.2">
      <c r="A17" s="15">
        <f t="shared" si="0"/>
        <v>12</v>
      </c>
      <c r="B17" s="46">
        <v>13</v>
      </c>
      <c r="C17" s="16" t="s">
        <v>170</v>
      </c>
      <c r="D17" s="7">
        <v>62035</v>
      </c>
      <c r="E17" s="7">
        <v>7</v>
      </c>
      <c r="F17" s="187">
        <v>8862.1428571428569</v>
      </c>
    </row>
    <row r="18" spans="1:6" ht="12" customHeight="1" x14ac:dyDescent="0.2">
      <c r="A18" s="15">
        <f t="shared" si="0"/>
        <v>13</v>
      </c>
      <c r="B18" s="46">
        <v>14</v>
      </c>
      <c r="C18" s="16" t="s">
        <v>171</v>
      </c>
      <c r="D18" s="7">
        <v>129715</v>
      </c>
      <c r="E18" s="7">
        <v>18</v>
      </c>
      <c r="F18" s="187">
        <v>7206.3888888888887</v>
      </c>
    </row>
    <row r="19" spans="1:6" ht="12" customHeight="1" x14ac:dyDescent="0.2">
      <c r="A19" s="15">
        <f t="shared" si="0"/>
        <v>14</v>
      </c>
      <c r="B19" s="46">
        <v>15</v>
      </c>
      <c r="C19" s="16" t="s">
        <v>494</v>
      </c>
      <c r="D19" s="7">
        <v>47849</v>
      </c>
      <c r="E19" s="7">
        <v>3</v>
      </c>
      <c r="F19" s="187">
        <v>15949.666666666666</v>
      </c>
    </row>
    <row r="20" spans="1:6" ht="12" customHeight="1" x14ac:dyDescent="0.2">
      <c r="A20" s="15">
        <f t="shared" si="0"/>
        <v>15</v>
      </c>
      <c r="B20" s="46">
        <v>16</v>
      </c>
      <c r="C20" s="16" t="s">
        <v>172</v>
      </c>
      <c r="D20" s="7">
        <v>63909</v>
      </c>
      <c r="E20" s="7">
        <v>7</v>
      </c>
      <c r="F20" s="187">
        <v>9129.8571428571431</v>
      </c>
    </row>
    <row r="21" spans="1:6" ht="12" customHeight="1" x14ac:dyDescent="0.2">
      <c r="A21" s="15">
        <f t="shared" si="0"/>
        <v>16</v>
      </c>
      <c r="B21" s="46">
        <v>17</v>
      </c>
      <c r="C21" s="16" t="s">
        <v>495</v>
      </c>
      <c r="D21" s="7">
        <v>60999</v>
      </c>
      <c r="E21" s="7">
        <v>11</v>
      </c>
      <c r="F21" s="187">
        <v>5545.363636363636</v>
      </c>
    </row>
    <row r="22" spans="1:6" ht="12" customHeight="1" x14ac:dyDescent="0.2">
      <c r="A22" s="15">
        <f t="shared" si="0"/>
        <v>17</v>
      </c>
      <c r="B22" s="46">
        <v>18</v>
      </c>
      <c r="C22" s="16" t="s">
        <v>395</v>
      </c>
      <c r="D22" s="7">
        <v>9714</v>
      </c>
      <c r="E22" s="7">
        <v>3</v>
      </c>
      <c r="F22" s="187">
        <v>3238</v>
      </c>
    </row>
    <row r="23" spans="1:6" ht="12" customHeight="1" x14ac:dyDescent="0.2">
      <c r="A23" s="15">
        <f t="shared" si="0"/>
        <v>18</v>
      </c>
      <c r="B23" s="46">
        <v>19</v>
      </c>
      <c r="C23" s="16" t="s">
        <v>173</v>
      </c>
      <c r="D23" s="7">
        <v>99465</v>
      </c>
      <c r="E23" s="7">
        <v>21</v>
      </c>
      <c r="F23" s="187">
        <v>4736.4285714285716</v>
      </c>
    </row>
    <row r="24" spans="1:6" ht="12" customHeight="1" x14ac:dyDescent="0.2">
      <c r="A24" s="15">
        <f t="shared" si="0"/>
        <v>19</v>
      </c>
      <c r="B24" s="46">
        <v>20</v>
      </c>
      <c r="C24" s="16" t="s">
        <v>174</v>
      </c>
      <c r="D24" s="7">
        <v>98805</v>
      </c>
      <c r="E24" s="7">
        <v>6</v>
      </c>
      <c r="F24" s="187">
        <v>16467.5</v>
      </c>
    </row>
    <row r="25" spans="1:6" ht="12" customHeight="1" x14ac:dyDescent="0.2">
      <c r="A25" s="15">
        <f t="shared" si="0"/>
        <v>20</v>
      </c>
      <c r="B25" s="46">
        <v>21</v>
      </c>
      <c r="C25" s="16" t="s">
        <v>175</v>
      </c>
      <c r="D25" s="7">
        <v>82157</v>
      </c>
      <c r="E25" s="7">
        <v>11</v>
      </c>
      <c r="F25" s="187">
        <v>7468.818181818182</v>
      </c>
    </row>
    <row r="26" spans="1:6" ht="12" customHeight="1" x14ac:dyDescent="0.2">
      <c r="A26" s="15">
        <f t="shared" si="0"/>
        <v>21</v>
      </c>
      <c r="B26" s="46">
        <v>22</v>
      </c>
      <c r="C26" s="16" t="s">
        <v>176</v>
      </c>
      <c r="D26" s="7">
        <v>22730</v>
      </c>
      <c r="E26" s="7">
        <v>5</v>
      </c>
      <c r="F26" s="187">
        <v>4546</v>
      </c>
    </row>
    <row r="27" spans="1:6" ht="12" customHeight="1" x14ac:dyDescent="0.2">
      <c r="A27" s="15">
        <f t="shared" si="0"/>
        <v>22</v>
      </c>
      <c r="B27" s="46">
        <v>23</v>
      </c>
      <c r="C27" s="16" t="s">
        <v>496</v>
      </c>
      <c r="D27" s="7">
        <v>35542</v>
      </c>
      <c r="E27" s="7">
        <v>4</v>
      </c>
      <c r="F27" s="187">
        <v>8885.5</v>
      </c>
    </row>
    <row r="28" spans="1:6" ht="12" customHeight="1" x14ac:dyDescent="0.2">
      <c r="A28" s="15">
        <f t="shared" si="0"/>
        <v>23</v>
      </c>
      <c r="B28" s="46">
        <v>24</v>
      </c>
      <c r="C28" s="16" t="s">
        <v>177</v>
      </c>
      <c r="D28" s="7">
        <v>61459</v>
      </c>
      <c r="E28" s="7">
        <v>8</v>
      </c>
      <c r="F28" s="187">
        <v>7682.375</v>
      </c>
    </row>
    <row r="29" spans="1:6" ht="12" customHeight="1" x14ac:dyDescent="0.2">
      <c r="A29" s="15">
        <f t="shared" si="0"/>
        <v>24</v>
      </c>
      <c r="B29" s="46">
        <v>25</v>
      </c>
      <c r="C29" s="16" t="s">
        <v>178</v>
      </c>
      <c r="D29" s="7">
        <v>143592</v>
      </c>
      <c r="E29" s="7">
        <v>12</v>
      </c>
      <c r="F29" s="187">
        <v>11966</v>
      </c>
    </row>
    <row r="30" spans="1:6" ht="12" customHeight="1" x14ac:dyDescent="0.2">
      <c r="A30" s="15">
        <f t="shared" si="0"/>
        <v>25</v>
      </c>
      <c r="B30" s="46">
        <v>26</v>
      </c>
      <c r="C30" s="16" t="s">
        <v>179</v>
      </c>
      <c r="D30" s="7">
        <v>39606</v>
      </c>
      <c r="E30" s="7">
        <v>4</v>
      </c>
      <c r="F30" s="187">
        <v>9901.5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180</v>
      </c>
      <c r="D31" s="7">
        <v>80200</v>
      </c>
      <c r="E31" s="7">
        <v>15</v>
      </c>
      <c r="F31" s="187">
        <v>5346.666666666667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181</v>
      </c>
      <c r="D32" s="7">
        <v>87900</v>
      </c>
      <c r="E32" s="7">
        <v>8</v>
      </c>
      <c r="F32" s="187">
        <v>10987.5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182</v>
      </c>
      <c r="D33" s="7">
        <v>314694</v>
      </c>
      <c r="E33" s="7">
        <v>26</v>
      </c>
      <c r="F33" s="187">
        <v>12103.615384615385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142</v>
      </c>
      <c r="D34" s="7">
        <v>182017</v>
      </c>
      <c r="E34" s="7">
        <v>24</v>
      </c>
      <c r="F34" s="187">
        <v>7584.041666666667</v>
      </c>
    </row>
    <row r="35" spans="1:6" ht="12" customHeight="1" x14ac:dyDescent="0.2">
      <c r="A35" s="15">
        <f t="shared" si="0"/>
        <v>30</v>
      </c>
      <c r="B35" s="46">
        <v>31</v>
      </c>
      <c r="C35" s="16" t="s">
        <v>183</v>
      </c>
      <c r="D35" s="7">
        <v>49126</v>
      </c>
      <c r="E35" s="7">
        <v>15</v>
      </c>
      <c r="F35" s="187">
        <v>3275.0666666666666</v>
      </c>
    </row>
    <row r="36" spans="1:6" ht="12" customHeight="1" x14ac:dyDescent="0.2">
      <c r="A36" s="15">
        <f t="shared" si="0"/>
        <v>31</v>
      </c>
      <c r="B36" s="46">
        <v>32</v>
      </c>
      <c r="C36" s="16" t="s">
        <v>488</v>
      </c>
      <c r="D36" s="7">
        <v>45066</v>
      </c>
      <c r="E36" s="7">
        <v>10</v>
      </c>
      <c r="F36" s="187">
        <v>4506.6000000000004</v>
      </c>
    </row>
    <row r="37" spans="1:6" ht="12" customHeight="1" x14ac:dyDescent="0.2">
      <c r="A37" s="15">
        <f t="shared" si="0"/>
        <v>32</v>
      </c>
      <c r="B37" s="46">
        <v>33</v>
      </c>
      <c r="C37" s="16" t="s">
        <v>184</v>
      </c>
      <c r="D37" s="7">
        <v>42807</v>
      </c>
      <c r="E37" s="7">
        <v>14</v>
      </c>
      <c r="F37" s="187">
        <v>3057.6428571428573</v>
      </c>
    </row>
    <row r="38" spans="1:6" ht="12" customHeight="1" x14ac:dyDescent="0.2">
      <c r="A38" s="15">
        <f t="shared" si="0"/>
        <v>33</v>
      </c>
      <c r="B38" s="46">
        <v>35</v>
      </c>
      <c r="C38" s="16" t="s">
        <v>497</v>
      </c>
      <c r="D38" s="7">
        <v>34229</v>
      </c>
      <c r="E38" s="7">
        <v>18</v>
      </c>
      <c r="F38" s="187">
        <v>1901.6111111111111</v>
      </c>
    </row>
    <row r="39" spans="1:6" ht="12" customHeight="1" x14ac:dyDescent="0.2">
      <c r="A39" s="15">
        <f t="shared" si="0"/>
        <v>34</v>
      </c>
      <c r="B39" s="46">
        <v>36</v>
      </c>
      <c r="C39" s="16" t="s">
        <v>397</v>
      </c>
      <c r="D39" s="7">
        <v>15158</v>
      </c>
      <c r="E39" s="7">
        <v>3</v>
      </c>
      <c r="F39" s="187">
        <v>5052.666666666667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185</v>
      </c>
      <c r="D40" s="7">
        <v>232456</v>
      </c>
      <c r="E40" s="7">
        <v>55</v>
      </c>
      <c r="F40" s="187">
        <v>4226.4727272727268</v>
      </c>
    </row>
    <row r="41" spans="1:6" ht="12" customHeight="1" x14ac:dyDescent="0.2">
      <c r="A41" s="15">
        <f t="shared" si="0"/>
        <v>36</v>
      </c>
      <c r="B41" s="46">
        <v>38</v>
      </c>
      <c r="C41" s="16" t="s">
        <v>398</v>
      </c>
      <c r="D41" s="7">
        <v>9113</v>
      </c>
      <c r="E41" s="7">
        <v>1</v>
      </c>
      <c r="F41" s="187">
        <v>9113</v>
      </c>
    </row>
    <row r="42" spans="1:6" ht="12" customHeight="1" x14ac:dyDescent="0.2">
      <c r="A42" s="15">
        <f t="shared" si="0"/>
        <v>37</v>
      </c>
      <c r="B42" s="46">
        <v>39</v>
      </c>
      <c r="C42" s="16" t="s">
        <v>186</v>
      </c>
      <c r="D42" s="7">
        <v>23348</v>
      </c>
      <c r="E42" s="7">
        <v>11</v>
      </c>
      <c r="F42" s="187">
        <v>2122.5454545454545</v>
      </c>
    </row>
    <row r="43" spans="1:6" ht="12" customHeight="1" x14ac:dyDescent="0.2">
      <c r="A43" s="15">
        <f t="shared" si="0"/>
        <v>38</v>
      </c>
      <c r="B43" s="46">
        <v>40</v>
      </c>
      <c r="C43" s="16" t="s">
        <v>187</v>
      </c>
      <c r="D43" s="7">
        <v>45648</v>
      </c>
      <c r="E43" s="7">
        <v>6</v>
      </c>
      <c r="F43" s="187">
        <v>7608</v>
      </c>
    </row>
    <row r="44" spans="1:6" ht="12" customHeight="1" x14ac:dyDescent="0.2">
      <c r="A44" s="15">
        <f t="shared" si="0"/>
        <v>39</v>
      </c>
      <c r="B44" s="46">
        <v>41</v>
      </c>
      <c r="C44" s="16" t="s">
        <v>188</v>
      </c>
      <c r="D44" s="7">
        <v>2972</v>
      </c>
      <c r="E44" s="7">
        <v>1</v>
      </c>
      <c r="F44" s="187">
        <v>2972</v>
      </c>
    </row>
    <row r="45" spans="1:6" ht="12" customHeight="1" x14ac:dyDescent="0.2">
      <c r="A45" s="15">
        <f t="shared" si="0"/>
        <v>40</v>
      </c>
      <c r="B45" s="46">
        <v>42</v>
      </c>
      <c r="C45" s="16" t="s">
        <v>399</v>
      </c>
      <c r="D45" s="7">
        <v>3466</v>
      </c>
      <c r="E45" s="7">
        <v>1</v>
      </c>
      <c r="F45" s="187">
        <v>3466</v>
      </c>
    </row>
    <row r="46" spans="1:6" ht="12" customHeight="1" x14ac:dyDescent="0.2">
      <c r="A46" s="15">
        <f t="shared" si="0"/>
        <v>41</v>
      </c>
      <c r="B46" s="46">
        <v>43</v>
      </c>
      <c r="C46" s="16" t="s">
        <v>400</v>
      </c>
      <c r="D46" s="7">
        <v>3947</v>
      </c>
      <c r="E46" s="7">
        <v>1</v>
      </c>
      <c r="F46" s="187">
        <v>3947</v>
      </c>
    </row>
    <row r="47" spans="1:6" ht="12" customHeight="1" x14ac:dyDescent="0.2">
      <c r="A47" s="15">
        <f t="shared" si="0"/>
        <v>42</v>
      </c>
      <c r="B47" s="46">
        <v>44</v>
      </c>
      <c r="C47" s="16" t="s">
        <v>189</v>
      </c>
      <c r="D47" s="7">
        <v>28040</v>
      </c>
      <c r="E47" s="7">
        <v>6</v>
      </c>
      <c r="F47" s="187">
        <v>4673.333333333333</v>
      </c>
    </row>
    <row r="48" spans="1:6" ht="12" customHeight="1" x14ac:dyDescent="0.2">
      <c r="A48" s="15">
        <f t="shared" si="0"/>
        <v>43</v>
      </c>
      <c r="B48" s="46">
        <v>45</v>
      </c>
      <c r="C48" s="16" t="s">
        <v>190</v>
      </c>
      <c r="D48" s="7">
        <v>45000</v>
      </c>
      <c r="E48" s="7">
        <v>9</v>
      </c>
      <c r="F48" s="187">
        <v>5000</v>
      </c>
    </row>
    <row r="49" spans="1:6" ht="12" customHeight="1" x14ac:dyDescent="0.2">
      <c r="A49" s="15">
        <f t="shared" si="0"/>
        <v>44</v>
      </c>
      <c r="B49" s="46">
        <v>46</v>
      </c>
      <c r="C49" s="16" t="s">
        <v>191</v>
      </c>
      <c r="D49" s="7">
        <v>39444</v>
      </c>
      <c r="E49" s="7">
        <v>5</v>
      </c>
      <c r="F49" s="187">
        <v>7888.8</v>
      </c>
    </row>
    <row r="50" spans="1:6" ht="12" customHeight="1" x14ac:dyDescent="0.2">
      <c r="A50" s="15">
        <f t="shared" si="0"/>
        <v>45</v>
      </c>
      <c r="B50" s="46">
        <v>48</v>
      </c>
      <c r="C50" s="16" t="s">
        <v>498</v>
      </c>
      <c r="D50" s="7">
        <v>142274</v>
      </c>
      <c r="E50" s="7">
        <v>8</v>
      </c>
      <c r="F50" s="187">
        <v>17784.25</v>
      </c>
    </row>
    <row r="51" spans="1:6" ht="12" customHeight="1" x14ac:dyDescent="0.2">
      <c r="A51" s="15">
        <f t="shared" si="0"/>
        <v>46</v>
      </c>
      <c r="B51" s="46">
        <v>49</v>
      </c>
      <c r="C51" s="16" t="s">
        <v>499</v>
      </c>
      <c r="D51" s="7">
        <v>67674</v>
      </c>
      <c r="E51" s="7">
        <v>21</v>
      </c>
      <c r="F51" s="187">
        <v>3222.5714285714284</v>
      </c>
    </row>
    <row r="52" spans="1:6" ht="12" customHeight="1" x14ac:dyDescent="0.2">
      <c r="A52" s="15">
        <f t="shared" si="0"/>
        <v>47</v>
      </c>
      <c r="B52" s="46">
        <v>50</v>
      </c>
      <c r="C52" s="16" t="s">
        <v>193</v>
      </c>
      <c r="D52" s="7">
        <v>265229</v>
      </c>
      <c r="E52" s="7">
        <v>93</v>
      </c>
      <c r="F52" s="187">
        <v>2851.9247311827958</v>
      </c>
    </row>
    <row r="53" spans="1:6" ht="12" customHeight="1" x14ac:dyDescent="0.2">
      <c r="A53" s="15">
        <f t="shared" si="0"/>
        <v>48</v>
      </c>
      <c r="B53" s="46">
        <v>51</v>
      </c>
      <c r="C53" s="16" t="s">
        <v>194</v>
      </c>
      <c r="D53" s="7">
        <v>14357</v>
      </c>
      <c r="E53" s="7">
        <v>8</v>
      </c>
      <c r="F53" s="187">
        <v>1794.625</v>
      </c>
    </row>
    <row r="54" spans="1:6" ht="12" customHeight="1" x14ac:dyDescent="0.2">
      <c r="A54" s="15">
        <f t="shared" si="0"/>
        <v>49</v>
      </c>
      <c r="B54" s="46">
        <v>52</v>
      </c>
      <c r="C54" s="16" t="s">
        <v>195</v>
      </c>
      <c r="D54" s="7">
        <v>94793</v>
      </c>
      <c r="E54" s="7">
        <v>12</v>
      </c>
      <c r="F54" s="187">
        <v>7899.416666666667</v>
      </c>
    </row>
    <row r="55" spans="1:6" ht="12" customHeight="1" x14ac:dyDescent="0.2">
      <c r="A55" s="15">
        <f t="shared" si="0"/>
        <v>50</v>
      </c>
      <c r="B55" s="46">
        <v>53</v>
      </c>
      <c r="C55" s="16" t="s">
        <v>196</v>
      </c>
      <c r="D55" s="7">
        <v>156165</v>
      </c>
      <c r="E55" s="7">
        <v>23</v>
      </c>
      <c r="F55" s="187">
        <v>6789.782608695652</v>
      </c>
    </row>
    <row r="56" spans="1:6" ht="12" customHeight="1" x14ac:dyDescent="0.2">
      <c r="A56" s="15">
        <f t="shared" si="0"/>
        <v>51</v>
      </c>
      <c r="B56" s="46">
        <v>54</v>
      </c>
      <c r="C56" s="16" t="s">
        <v>401</v>
      </c>
      <c r="D56" s="7">
        <v>32902</v>
      </c>
      <c r="E56" s="7">
        <v>12</v>
      </c>
      <c r="F56" s="187">
        <v>2741.8333333333335</v>
      </c>
    </row>
    <row r="57" spans="1:6" ht="12" customHeight="1" x14ac:dyDescent="0.2">
      <c r="A57" s="15">
        <f t="shared" si="0"/>
        <v>52</v>
      </c>
      <c r="B57" s="46">
        <v>55</v>
      </c>
      <c r="C57" s="16" t="s">
        <v>197</v>
      </c>
      <c r="D57" s="7">
        <v>46822</v>
      </c>
      <c r="E57" s="7">
        <v>9</v>
      </c>
      <c r="F57" s="187">
        <v>5202.4444444444443</v>
      </c>
    </row>
    <row r="58" spans="1:6" ht="12" customHeight="1" x14ac:dyDescent="0.2">
      <c r="A58" s="15">
        <f t="shared" si="0"/>
        <v>53</v>
      </c>
      <c r="B58" s="46">
        <v>56</v>
      </c>
      <c r="C58" s="16" t="s">
        <v>402</v>
      </c>
      <c r="D58" s="7">
        <v>175998</v>
      </c>
      <c r="E58" s="7">
        <v>27</v>
      </c>
      <c r="F58" s="187">
        <v>6518.4444444444443</v>
      </c>
    </row>
    <row r="59" spans="1:6" ht="12" customHeight="1" x14ac:dyDescent="0.2">
      <c r="A59" s="15">
        <f t="shared" si="0"/>
        <v>54</v>
      </c>
      <c r="B59" s="46">
        <v>57</v>
      </c>
      <c r="C59" s="16" t="s">
        <v>198</v>
      </c>
      <c r="D59" s="7">
        <v>75060</v>
      </c>
      <c r="E59" s="7">
        <v>16</v>
      </c>
      <c r="F59" s="187">
        <v>4691.25</v>
      </c>
    </row>
    <row r="60" spans="1:6" ht="12" customHeight="1" x14ac:dyDescent="0.2">
      <c r="A60" s="15">
        <f t="shared" si="0"/>
        <v>55</v>
      </c>
      <c r="B60" s="46">
        <v>58</v>
      </c>
      <c r="C60" s="16" t="s">
        <v>403</v>
      </c>
      <c r="D60" s="7">
        <v>28831</v>
      </c>
      <c r="E60" s="7">
        <v>11</v>
      </c>
      <c r="F60" s="187">
        <v>2621</v>
      </c>
    </row>
    <row r="61" spans="1:6" ht="12" customHeight="1" x14ac:dyDescent="0.2">
      <c r="A61" s="15">
        <f t="shared" si="0"/>
        <v>56</v>
      </c>
      <c r="B61" s="46">
        <v>59</v>
      </c>
      <c r="C61" s="16" t="s">
        <v>199</v>
      </c>
      <c r="D61" s="7">
        <v>107036</v>
      </c>
      <c r="E61" s="7">
        <v>26</v>
      </c>
      <c r="F61" s="187">
        <v>4116.7692307692305</v>
      </c>
    </row>
    <row r="62" spans="1:6" ht="12" customHeight="1" x14ac:dyDescent="0.2">
      <c r="A62" s="15">
        <f t="shared" si="0"/>
        <v>57</v>
      </c>
      <c r="B62" s="46">
        <v>60</v>
      </c>
      <c r="C62" s="16" t="s">
        <v>200</v>
      </c>
      <c r="D62" s="7">
        <v>72427</v>
      </c>
      <c r="E62" s="7">
        <v>12</v>
      </c>
      <c r="F62" s="187">
        <v>6035.583333333333</v>
      </c>
    </row>
    <row r="63" spans="1:6" ht="12" customHeight="1" x14ac:dyDescent="0.2">
      <c r="A63" s="15">
        <f t="shared" si="0"/>
        <v>58</v>
      </c>
      <c r="B63" s="46">
        <v>61</v>
      </c>
      <c r="C63" s="16" t="s">
        <v>500</v>
      </c>
      <c r="D63" s="7">
        <v>98800</v>
      </c>
      <c r="E63" s="7">
        <v>16</v>
      </c>
      <c r="F63" s="187">
        <v>6175</v>
      </c>
    </row>
    <row r="64" spans="1:6" ht="12" customHeight="1" x14ac:dyDescent="0.2">
      <c r="A64" s="15">
        <f t="shared" si="0"/>
        <v>59</v>
      </c>
      <c r="B64" s="46">
        <v>62</v>
      </c>
      <c r="C64" s="16" t="s">
        <v>404</v>
      </c>
      <c r="D64" s="7">
        <v>106492</v>
      </c>
      <c r="E64" s="7">
        <v>24</v>
      </c>
      <c r="F64" s="187">
        <v>4437.166666666667</v>
      </c>
    </row>
    <row r="65" spans="1:6" ht="12" customHeight="1" x14ac:dyDescent="0.2">
      <c r="A65" s="15">
        <f t="shared" si="0"/>
        <v>60</v>
      </c>
      <c r="B65" s="46">
        <v>63</v>
      </c>
      <c r="C65" s="16" t="s">
        <v>501</v>
      </c>
      <c r="D65" s="7">
        <v>82305</v>
      </c>
      <c r="E65" s="7">
        <v>10</v>
      </c>
      <c r="F65" s="187">
        <v>8230.5</v>
      </c>
    </row>
    <row r="66" spans="1:6" ht="12" customHeight="1" x14ac:dyDescent="0.2">
      <c r="A66" s="15">
        <f t="shared" si="0"/>
        <v>61</v>
      </c>
      <c r="B66" s="46">
        <v>64</v>
      </c>
      <c r="C66" s="16" t="s">
        <v>201</v>
      </c>
      <c r="D66" s="7">
        <v>96132</v>
      </c>
      <c r="E66" s="7">
        <v>11</v>
      </c>
      <c r="F66" s="187">
        <v>8739.2727272727279</v>
      </c>
    </row>
    <row r="67" spans="1:6" ht="12" customHeight="1" x14ac:dyDescent="0.2">
      <c r="A67" s="15">
        <f t="shared" si="0"/>
        <v>62</v>
      </c>
      <c r="B67" s="46">
        <v>65</v>
      </c>
      <c r="C67" s="16" t="s">
        <v>405</v>
      </c>
      <c r="D67" s="7">
        <v>29749</v>
      </c>
      <c r="E67" s="7">
        <v>13</v>
      </c>
      <c r="F67" s="187">
        <v>2288.3846153846152</v>
      </c>
    </row>
    <row r="68" spans="1:6" ht="12" customHeight="1" x14ac:dyDescent="0.2">
      <c r="A68" s="15">
        <f t="shared" si="0"/>
        <v>63</v>
      </c>
      <c r="B68" s="46">
        <v>66</v>
      </c>
      <c r="C68" s="16" t="s">
        <v>406</v>
      </c>
      <c r="D68" s="7">
        <v>61483</v>
      </c>
      <c r="E68" s="7">
        <v>9</v>
      </c>
      <c r="F68" s="187">
        <v>6831.4444444444443</v>
      </c>
    </row>
    <row r="69" spans="1:6" ht="12" customHeight="1" x14ac:dyDescent="0.2">
      <c r="A69" s="15">
        <f t="shared" si="0"/>
        <v>64</v>
      </c>
      <c r="B69" s="46">
        <v>67</v>
      </c>
      <c r="C69" s="16" t="s">
        <v>202</v>
      </c>
      <c r="D69" s="7">
        <v>141084</v>
      </c>
      <c r="E69" s="7">
        <v>23</v>
      </c>
      <c r="F69" s="187">
        <v>6134.086956521739</v>
      </c>
    </row>
    <row r="70" spans="1:6" ht="12" customHeight="1" x14ac:dyDescent="0.2">
      <c r="A70" s="15">
        <f t="shared" si="0"/>
        <v>65</v>
      </c>
      <c r="B70" s="46">
        <v>69</v>
      </c>
      <c r="C70" s="16" t="s">
        <v>407</v>
      </c>
      <c r="D70" s="7">
        <v>67200</v>
      </c>
      <c r="E70" s="7">
        <v>20</v>
      </c>
      <c r="F70" s="187">
        <v>3360</v>
      </c>
    </row>
    <row r="71" spans="1:6" ht="12" customHeight="1" x14ac:dyDescent="0.2">
      <c r="A71" s="15">
        <f t="shared" si="0"/>
        <v>66</v>
      </c>
      <c r="B71" s="46">
        <v>70</v>
      </c>
      <c r="C71" s="16" t="s">
        <v>204</v>
      </c>
      <c r="D71" s="7">
        <v>89895</v>
      </c>
      <c r="E71" s="7">
        <v>20</v>
      </c>
      <c r="F71" s="187">
        <v>4494.75</v>
      </c>
    </row>
    <row r="72" spans="1:6" ht="12" customHeight="1" x14ac:dyDescent="0.2">
      <c r="A72" s="15">
        <f t="shared" ref="A72:A135" si="1">A71+1</f>
        <v>67</v>
      </c>
      <c r="B72" s="46">
        <v>71</v>
      </c>
      <c r="C72" s="16" t="s">
        <v>205</v>
      </c>
      <c r="D72" s="7">
        <v>99134</v>
      </c>
      <c r="E72" s="7">
        <v>22</v>
      </c>
      <c r="F72" s="187">
        <v>4506.090909090909</v>
      </c>
    </row>
    <row r="73" spans="1:6" ht="12" customHeight="1" x14ac:dyDescent="0.2">
      <c r="A73" s="15">
        <f t="shared" si="1"/>
        <v>68</v>
      </c>
      <c r="B73" s="46">
        <v>72</v>
      </c>
      <c r="C73" s="16" t="s">
        <v>408</v>
      </c>
      <c r="D73" s="7">
        <v>76932</v>
      </c>
      <c r="E73" s="7">
        <v>8</v>
      </c>
      <c r="F73" s="187">
        <v>9616.5</v>
      </c>
    </row>
    <row r="74" spans="1:6" ht="12" customHeight="1" x14ac:dyDescent="0.2">
      <c r="A74" s="15">
        <f t="shared" si="1"/>
        <v>69</v>
      </c>
      <c r="B74" s="46">
        <v>73</v>
      </c>
      <c r="C74" s="16" t="s">
        <v>206</v>
      </c>
      <c r="D74" s="7">
        <v>81079</v>
      </c>
      <c r="E74" s="7">
        <v>11</v>
      </c>
      <c r="F74" s="187">
        <v>7370.818181818182</v>
      </c>
    </row>
    <row r="75" spans="1:6" ht="12" customHeight="1" x14ac:dyDescent="0.2">
      <c r="A75" s="15">
        <f t="shared" si="1"/>
        <v>70</v>
      </c>
      <c r="B75" s="46">
        <v>74</v>
      </c>
      <c r="C75" s="16" t="s">
        <v>409</v>
      </c>
      <c r="D75" s="7">
        <v>33822</v>
      </c>
      <c r="E75" s="7">
        <v>11</v>
      </c>
      <c r="F75" s="187">
        <v>3074.7272727272725</v>
      </c>
    </row>
    <row r="76" spans="1:6" ht="12" customHeight="1" x14ac:dyDescent="0.2">
      <c r="A76" s="15">
        <f t="shared" si="1"/>
        <v>71</v>
      </c>
      <c r="B76" s="46">
        <v>75</v>
      </c>
      <c r="C76" s="16" t="s">
        <v>410</v>
      </c>
      <c r="D76" s="7">
        <v>63876</v>
      </c>
      <c r="E76" s="7">
        <v>11</v>
      </c>
      <c r="F76" s="187">
        <v>5806.909090909091</v>
      </c>
    </row>
    <row r="77" spans="1:6" ht="12" customHeight="1" x14ac:dyDescent="0.2">
      <c r="A77" s="15">
        <f t="shared" si="1"/>
        <v>72</v>
      </c>
      <c r="B77" s="46">
        <v>76</v>
      </c>
      <c r="C77" s="16" t="s">
        <v>207</v>
      </c>
      <c r="D77" s="7">
        <v>286133</v>
      </c>
      <c r="E77" s="7">
        <v>64</v>
      </c>
      <c r="F77" s="187">
        <v>4470.828125</v>
      </c>
    </row>
    <row r="78" spans="1:6" ht="12" customHeight="1" x14ac:dyDescent="0.2">
      <c r="A78" s="15">
        <f t="shared" si="1"/>
        <v>73</v>
      </c>
      <c r="B78" s="46">
        <v>77</v>
      </c>
      <c r="C78" s="16" t="s">
        <v>208</v>
      </c>
      <c r="D78" s="7">
        <v>83385</v>
      </c>
      <c r="E78" s="7">
        <v>16</v>
      </c>
      <c r="F78" s="187">
        <v>5211.5625</v>
      </c>
    </row>
    <row r="79" spans="1:6" ht="12" customHeight="1" x14ac:dyDescent="0.2">
      <c r="A79" s="15">
        <f t="shared" si="1"/>
        <v>74</v>
      </c>
      <c r="B79" s="46">
        <v>78</v>
      </c>
      <c r="C79" s="16" t="s">
        <v>209</v>
      </c>
      <c r="D79" s="7">
        <v>96044</v>
      </c>
      <c r="E79" s="7">
        <v>13</v>
      </c>
      <c r="F79" s="187">
        <v>7388</v>
      </c>
    </row>
    <row r="80" spans="1:6" ht="12" customHeight="1" x14ac:dyDescent="0.2">
      <c r="A80" s="15">
        <f t="shared" si="1"/>
        <v>75</v>
      </c>
      <c r="B80" s="46">
        <v>79</v>
      </c>
      <c r="C80" s="16" t="s">
        <v>411</v>
      </c>
      <c r="D80" s="7">
        <v>10178</v>
      </c>
      <c r="E80" s="7">
        <v>2</v>
      </c>
      <c r="F80" s="187">
        <v>5089</v>
      </c>
    </row>
    <row r="81" spans="1:6" ht="12" customHeight="1" x14ac:dyDescent="0.2">
      <c r="A81" s="15">
        <f t="shared" si="1"/>
        <v>76</v>
      </c>
      <c r="B81" s="46">
        <v>80</v>
      </c>
      <c r="C81" s="16" t="s">
        <v>412</v>
      </c>
      <c r="D81" s="7">
        <v>58061</v>
      </c>
      <c r="E81" s="7">
        <v>8</v>
      </c>
      <c r="F81" s="187">
        <v>7257.625</v>
      </c>
    </row>
    <row r="82" spans="1:6" ht="12" customHeight="1" x14ac:dyDescent="0.2">
      <c r="A82" s="15">
        <f t="shared" si="1"/>
        <v>77</v>
      </c>
      <c r="B82" s="46">
        <v>81</v>
      </c>
      <c r="C82" s="16" t="s">
        <v>210</v>
      </c>
      <c r="D82" s="7">
        <v>156785</v>
      </c>
      <c r="E82" s="7">
        <v>19</v>
      </c>
      <c r="F82" s="187">
        <v>8251.8421052631584</v>
      </c>
    </row>
    <row r="83" spans="1:6" ht="12" customHeight="1" x14ac:dyDescent="0.2">
      <c r="A83" s="15">
        <f t="shared" si="1"/>
        <v>78</v>
      </c>
      <c r="B83" s="46">
        <v>82</v>
      </c>
      <c r="C83" s="16" t="s">
        <v>211</v>
      </c>
      <c r="D83" s="7">
        <v>26580</v>
      </c>
      <c r="E83" s="7">
        <v>5</v>
      </c>
      <c r="F83" s="187">
        <v>5316</v>
      </c>
    </row>
    <row r="84" spans="1:6" ht="12" customHeight="1" x14ac:dyDescent="0.2">
      <c r="A84" s="15">
        <f t="shared" si="1"/>
        <v>79</v>
      </c>
      <c r="B84" s="46">
        <v>83</v>
      </c>
      <c r="C84" s="16" t="s">
        <v>143</v>
      </c>
      <c r="D84" s="7">
        <v>121570</v>
      </c>
      <c r="E84" s="7">
        <v>14</v>
      </c>
      <c r="F84" s="187">
        <v>8683.5714285714294</v>
      </c>
    </row>
    <row r="85" spans="1:6" ht="12" customHeight="1" x14ac:dyDescent="0.2">
      <c r="A85" s="15">
        <f t="shared" si="1"/>
        <v>80</v>
      </c>
      <c r="B85" s="46">
        <v>84</v>
      </c>
      <c r="C85" s="16" t="s">
        <v>489</v>
      </c>
      <c r="D85" s="7">
        <v>28774</v>
      </c>
      <c r="E85" s="7">
        <v>5</v>
      </c>
      <c r="F85" s="187">
        <v>5754.8</v>
      </c>
    </row>
    <row r="86" spans="1:6" ht="12" customHeight="1" x14ac:dyDescent="0.2">
      <c r="A86" s="15">
        <f t="shared" si="1"/>
        <v>81</v>
      </c>
      <c r="B86" s="46">
        <v>85</v>
      </c>
      <c r="C86" s="16" t="s">
        <v>502</v>
      </c>
      <c r="D86" s="7">
        <v>82719</v>
      </c>
      <c r="E86" s="7">
        <v>17</v>
      </c>
      <c r="F86" s="187">
        <v>4865.8235294117649</v>
      </c>
    </row>
    <row r="87" spans="1:6" ht="12" customHeight="1" x14ac:dyDescent="0.2">
      <c r="A87" s="15">
        <f t="shared" si="1"/>
        <v>82</v>
      </c>
      <c r="B87" s="46">
        <v>88</v>
      </c>
      <c r="C87" s="16" t="s">
        <v>413</v>
      </c>
      <c r="D87" s="7">
        <v>99363</v>
      </c>
      <c r="E87" s="7">
        <v>17</v>
      </c>
      <c r="F87" s="187">
        <v>5844.8823529411766</v>
      </c>
    </row>
    <row r="88" spans="1:6" ht="12" customHeight="1" x14ac:dyDescent="0.2">
      <c r="A88" s="15">
        <f t="shared" si="1"/>
        <v>83</v>
      </c>
      <c r="B88" s="46">
        <v>89</v>
      </c>
      <c r="C88" s="16" t="s">
        <v>213</v>
      </c>
      <c r="D88" s="7">
        <v>122394</v>
      </c>
      <c r="E88" s="7">
        <v>16</v>
      </c>
      <c r="F88" s="187">
        <v>7649.625</v>
      </c>
    </row>
    <row r="89" spans="1:6" ht="12" customHeight="1" x14ac:dyDescent="0.2">
      <c r="A89" s="15">
        <f t="shared" si="1"/>
        <v>84</v>
      </c>
      <c r="B89" s="46">
        <v>90</v>
      </c>
      <c r="C89" s="16" t="s">
        <v>214</v>
      </c>
      <c r="D89" s="7">
        <v>112230</v>
      </c>
      <c r="E89" s="7">
        <v>17</v>
      </c>
      <c r="F89" s="187">
        <v>6601.7647058823532</v>
      </c>
    </row>
    <row r="90" spans="1:6" ht="12" customHeight="1" x14ac:dyDescent="0.2">
      <c r="A90" s="15">
        <f t="shared" si="1"/>
        <v>85</v>
      </c>
      <c r="B90" s="46">
        <v>91</v>
      </c>
      <c r="C90" s="16" t="s">
        <v>215</v>
      </c>
      <c r="D90" s="7">
        <v>74611</v>
      </c>
      <c r="E90" s="7">
        <v>4</v>
      </c>
      <c r="F90" s="187">
        <v>18652.75</v>
      </c>
    </row>
    <row r="91" spans="1:6" ht="12" customHeight="1" x14ac:dyDescent="0.2">
      <c r="A91" s="15">
        <f t="shared" si="1"/>
        <v>86</v>
      </c>
      <c r="B91" s="46">
        <v>92</v>
      </c>
      <c r="C91" s="16" t="s">
        <v>216</v>
      </c>
      <c r="D91" s="7">
        <v>155527</v>
      </c>
      <c r="E91" s="7">
        <v>32</v>
      </c>
      <c r="F91" s="187">
        <v>4860.21875</v>
      </c>
    </row>
    <row r="92" spans="1:6" ht="12" customHeight="1" x14ac:dyDescent="0.2">
      <c r="A92" s="15">
        <f t="shared" si="1"/>
        <v>87</v>
      </c>
      <c r="B92" s="46">
        <v>93</v>
      </c>
      <c r="C92" s="16" t="s">
        <v>414</v>
      </c>
      <c r="D92" s="7">
        <v>46000</v>
      </c>
      <c r="E92" s="7">
        <v>1</v>
      </c>
      <c r="F92" s="187">
        <v>46000</v>
      </c>
    </row>
    <row r="93" spans="1:6" ht="12" customHeight="1" x14ac:dyDescent="0.2">
      <c r="A93" s="15">
        <f t="shared" si="1"/>
        <v>88</v>
      </c>
      <c r="B93" s="46">
        <v>94</v>
      </c>
      <c r="C93" s="16" t="s">
        <v>490</v>
      </c>
      <c r="D93" s="7">
        <v>183035</v>
      </c>
      <c r="E93" s="7">
        <v>44</v>
      </c>
      <c r="F93" s="187">
        <v>4159.886363636364</v>
      </c>
    </row>
    <row r="94" spans="1:6" ht="12" customHeight="1" x14ac:dyDescent="0.2">
      <c r="A94" s="15">
        <f t="shared" si="1"/>
        <v>89</v>
      </c>
      <c r="B94" s="46">
        <v>95</v>
      </c>
      <c r="C94" s="16" t="s">
        <v>504</v>
      </c>
      <c r="D94" s="7">
        <v>55968</v>
      </c>
      <c r="E94" s="7">
        <v>15</v>
      </c>
      <c r="F94" s="187">
        <v>3731.2</v>
      </c>
    </row>
    <row r="95" spans="1:6" ht="12" customHeight="1" x14ac:dyDescent="0.2">
      <c r="A95" s="15">
        <f t="shared" si="1"/>
        <v>90</v>
      </c>
      <c r="B95" s="46">
        <v>96</v>
      </c>
      <c r="C95" s="16" t="s">
        <v>217</v>
      </c>
      <c r="D95" s="7">
        <v>24465</v>
      </c>
      <c r="E95" s="7">
        <v>6</v>
      </c>
      <c r="F95" s="187">
        <v>4077.5</v>
      </c>
    </row>
    <row r="96" spans="1:6" ht="12" customHeight="1" x14ac:dyDescent="0.2">
      <c r="A96" s="15">
        <f t="shared" si="1"/>
        <v>91</v>
      </c>
      <c r="B96" s="46">
        <v>97</v>
      </c>
      <c r="C96" s="16" t="s">
        <v>218</v>
      </c>
      <c r="D96" s="7">
        <v>21838</v>
      </c>
      <c r="E96" s="7">
        <v>5</v>
      </c>
      <c r="F96" s="187">
        <v>4367.6000000000004</v>
      </c>
    </row>
    <row r="97" spans="1:6" ht="12" customHeight="1" x14ac:dyDescent="0.2">
      <c r="A97" s="15">
        <f t="shared" si="1"/>
        <v>92</v>
      </c>
      <c r="B97" s="46">
        <v>98</v>
      </c>
      <c r="C97" s="16" t="s">
        <v>219</v>
      </c>
      <c r="D97" s="7">
        <v>41047</v>
      </c>
      <c r="E97" s="7">
        <v>3</v>
      </c>
      <c r="F97" s="187">
        <v>13682.333333333334</v>
      </c>
    </row>
    <row r="98" spans="1:6" ht="12" customHeight="1" x14ac:dyDescent="0.2">
      <c r="A98" s="15">
        <f t="shared" si="1"/>
        <v>93</v>
      </c>
      <c r="B98" s="46">
        <v>99</v>
      </c>
      <c r="C98" s="16" t="s">
        <v>220</v>
      </c>
      <c r="D98" s="7">
        <v>35189</v>
      </c>
      <c r="E98" s="7">
        <v>7</v>
      </c>
      <c r="F98" s="187">
        <v>5027</v>
      </c>
    </row>
    <row r="99" spans="1:6" ht="12" customHeight="1" x14ac:dyDescent="0.2">
      <c r="A99" s="15">
        <f t="shared" si="1"/>
        <v>94</v>
      </c>
      <c r="B99" s="46">
        <v>100</v>
      </c>
      <c r="C99" s="16" t="s">
        <v>221</v>
      </c>
      <c r="D99" s="7">
        <v>101718</v>
      </c>
      <c r="E99" s="7">
        <v>17</v>
      </c>
      <c r="F99" s="187">
        <v>5983.411764705882</v>
      </c>
    </row>
    <row r="100" spans="1:6" ht="12" customHeight="1" x14ac:dyDescent="0.2">
      <c r="A100" s="15">
        <f t="shared" si="1"/>
        <v>95</v>
      </c>
      <c r="B100" s="46">
        <v>102</v>
      </c>
      <c r="C100" s="16" t="s">
        <v>222</v>
      </c>
      <c r="D100" s="7">
        <v>82864</v>
      </c>
      <c r="E100" s="7">
        <v>7</v>
      </c>
      <c r="F100" s="187">
        <v>11837.714285714286</v>
      </c>
    </row>
    <row r="101" spans="1:6" ht="12" customHeight="1" x14ac:dyDescent="0.2">
      <c r="A101" s="15">
        <f t="shared" si="1"/>
        <v>96</v>
      </c>
      <c r="B101" s="46">
        <v>103</v>
      </c>
      <c r="C101" s="16" t="s">
        <v>223</v>
      </c>
      <c r="D101" s="7">
        <v>41810</v>
      </c>
      <c r="E101" s="7">
        <v>12</v>
      </c>
      <c r="F101" s="187">
        <v>3484.1666666666665</v>
      </c>
    </row>
    <row r="102" spans="1:6" ht="12" customHeight="1" x14ac:dyDescent="0.2">
      <c r="A102" s="15">
        <f t="shared" si="1"/>
        <v>97</v>
      </c>
      <c r="B102" s="46">
        <v>105</v>
      </c>
      <c r="C102" s="16" t="s">
        <v>225</v>
      </c>
      <c r="D102" s="7">
        <v>32922</v>
      </c>
      <c r="E102" s="7">
        <v>4</v>
      </c>
      <c r="F102" s="187">
        <v>8230.5</v>
      </c>
    </row>
    <row r="103" spans="1:6" ht="12" customHeight="1" x14ac:dyDescent="0.2">
      <c r="A103" s="15">
        <f t="shared" si="1"/>
        <v>98</v>
      </c>
      <c r="B103" s="46">
        <v>106</v>
      </c>
      <c r="C103" s="16" t="s">
        <v>226</v>
      </c>
      <c r="D103" s="7">
        <v>177268</v>
      </c>
      <c r="E103" s="7">
        <v>15</v>
      </c>
      <c r="F103" s="187">
        <v>11817.866666666667</v>
      </c>
    </row>
    <row r="104" spans="1:6" ht="12" customHeight="1" x14ac:dyDescent="0.2">
      <c r="A104" s="15">
        <f t="shared" si="1"/>
        <v>99</v>
      </c>
      <c r="B104" s="46">
        <v>107</v>
      </c>
      <c r="C104" s="16" t="s">
        <v>227</v>
      </c>
      <c r="D104" s="7">
        <v>4000</v>
      </c>
      <c r="E104" s="7">
        <v>1</v>
      </c>
      <c r="F104" s="187">
        <v>4000</v>
      </c>
    </row>
    <row r="105" spans="1:6" ht="12" customHeight="1" x14ac:dyDescent="0.2">
      <c r="A105" s="15">
        <f t="shared" si="1"/>
        <v>100</v>
      </c>
      <c r="B105" s="46">
        <v>108</v>
      </c>
      <c r="C105" s="16" t="s">
        <v>228</v>
      </c>
      <c r="D105" s="7">
        <v>409077</v>
      </c>
      <c r="E105" s="7">
        <v>51</v>
      </c>
      <c r="F105" s="187">
        <v>8021.1176470588234</v>
      </c>
    </row>
    <row r="106" spans="1:6" ht="12" customHeight="1" x14ac:dyDescent="0.2">
      <c r="A106" s="15">
        <f t="shared" si="1"/>
        <v>101</v>
      </c>
      <c r="B106" s="46">
        <v>109</v>
      </c>
      <c r="C106" s="16" t="s">
        <v>416</v>
      </c>
      <c r="D106" s="7">
        <v>31540</v>
      </c>
      <c r="E106" s="7">
        <v>3</v>
      </c>
      <c r="F106" s="187">
        <v>10513.333333333334</v>
      </c>
    </row>
    <row r="107" spans="1:6" ht="12" customHeight="1" x14ac:dyDescent="0.2">
      <c r="A107" s="15">
        <f t="shared" si="1"/>
        <v>102</v>
      </c>
      <c r="B107" s="46">
        <v>110</v>
      </c>
      <c r="C107" s="16" t="s">
        <v>417</v>
      </c>
      <c r="D107" s="7">
        <v>44974</v>
      </c>
      <c r="E107" s="7">
        <v>6</v>
      </c>
      <c r="F107" s="187">
        <v>7495.666666666667</v>
      </c>
    </row>
    <row r="108" spans="1:6" ht="12" customHeight="1" x14ac:dyDescent="0.2">
      <c r="A108" s="15">
        <f t="shared" si="1"/>
        <v>103</v>
      </c>
      <c r="B108" s="46">
        <v>111</v>
      </c>
      <c r="C108" s="16" t="s">
        <v>229</v>
      </c>
      <c r="D108" s="7">
        <v>31223</v>
      </c>
      <c r="E108" s="7">
        <v>9</v>
      </c>
      <c r="F108" s="187">
        <v>3469.2222222222222</v>
      </c>
    </row>
    <row r="109" spans="1:6" ht="12" customHeight="1" x14ac:dyDescent="0.2">
      <c r="A109" s="15">
        <f t="shared" si="1"/>
        <v>104</v>
      </c>
      <c r="B109" s="46">
        <v>113</v>
      </c>
      <c r="C109" s="16" t="s">
        <v>231</v>
      </c>
      <c r="D109" s="7">
        <v>1050638</v>
      </c>
      <c r="E109" s="7">
        <v>123</v>
      </c>
      <c r="F109" s="187">
        <v>8541.7723577235774</v>
      </c>
    </row>
    <row r="110" spans="1:6" ht="12" customHeight="1" x14ac:dyDescent="0.2">
      <c r="A110" s="15">
        <f t="shared" si="1"/>
        <v>105</v>
      </c>
      <c r="B110" s="46">
        <v>114</v>
      </c>
      <c r="C110" s="16" t="s">
        <v>232</v>
      </c>
      <c r="D110" s="7">
        <v>40231</v>
      </c>
      <c r="E110" s="7">
        <v>5</v>
      </c>
      <c r="F110" s="187">
        <v>8046.2</v>
      </c>
    </row>
    <row r="111" spans="1:6" ht="12" customHeight="1" x14ac:dyDescent="0.2">
      <c r="A111" s="15">
        <f t="shared" si="1"/>
        <v>106</v>
      </c>
      <c r="B111" s="46">
        <v>115</v>
      </c>
      <c r="C111" s="16" t="s">
        <v>233</v>
      </c>
      <c r="D111" s="7">
        <v>17356</v>
      </c>
      <c r="E111" s="7">
        <v>2</v>
      </c>
      <c r="F111" s="187">
        <v>8678</v>
      </c>
    </row>
    <row r="112" spans="1:6" ht="12" customHeight="1" x14ac:dyDescent="0.2">
      <c r="A112" s="15">
        <f t="shared" si="1"/>
        <v>107</v>
      </c>
      <c r="B112" s="46">
        <v>116</v>
      </c>
      <c r="C112" s="16" t="s">
        <v>234</v>
      </c>
      <c r="D112" s="7">
        <v>119217</v>
      </c>
      <c r="E112" s="7">
        <v>16</v>
      </c>
      <c r="F112" s="187">
        <v>7451.0625</v>
      </c>
    </row>
    <row r="113" spans="1:6" ht="12" customHeight="1" x14ac:dyDescent="0.2">
      <c r="A113" s="15">
        <f t="shared" si="1"/>
        <v>108</v>
      </c>
      <c r="B113" s="46">
        <v>117</v>
      </c>
      <c r="C113" s="16" t="s">
        <v>418</v>
      </c>
      <c r="D113" s="7">
        <v>55705</v>
      </c>
      <c r="E113" s="7">
        <v>20</v>
      </c>
      <c r="F113" s="187">
        <v>2785.25</v>
      </c>
    </row>
    <row r="114" spans="1:6" ht="12" customHeight="1" x14ac:dyDescent="0.2">
      <c r="A114" s="15">
        <f t="shared" si="1"/>
        <v>109</v>
      </c>
      <c r="B114" s="46">
        <v>118</v>
      </c>
      <c r="C114" s="16" t="s">
        <v>144</v>
      </c>
      <c r="D114" s="7">
        <v>14894</v>
      </c>
      <c r="E114" s="7">
        <v>3</v>
      </c>
      <c r="F114" s="187">
        <v>4964.666666666667</v>
      </c>
    </row>
    <row r="115" spans="1:6" ht="12" customHeight="1" x14ac:dyDescent="0.2">
      <c r="A115" s="15">
        <f t="shared" si="1"/>
        <v>110</v>
      </c>
      <c r="B115" s="46">
        <v>119</v>
      </c>
      <c r="C115" s="16" t="s">
        <v>419</v>
      </c>
      <c r="D115" s="7">
        <v>43000</v>
      </c>
      <c r="E115" s="7">
        <v>13</v>
      </c>
      <c r="F115" s="187">
        <v>3307.6923076923076</v>
      </c>
    </row>
    <row r="116" spans="1:6" ht="12" customHeight="1" x14ac:dyDescent="0.2">
      <c r="A116" s="15">
        <f t="shared" si="1"/>
        <v>111</v>
      </c>
      <c r="B116" s="46">
        <v>120</v>
      </c>
      <c r="C116" s="16" t="s">
        <v>235</v>
      </c>
      <c r="D116" s="7">
        <v>273209</v>
      </c>
      <c r="E116" s="7">
        <v>61</v>
      </c>
      <c r="F116" s="187">
        <v>4478.8360655737706</v>
      </c>
    </row>
    <row r="117" spans="1:6" ht="12" customHeight="1" x14ac:dyDescent="0.2">
      <c r="A117" s="15">
        <f t="shared" si="1"/>
        <v>112</v>
      </c>
      <c r="B117" s="46">
        <v>121</v>
      </c>
      <c r="C117" s="16" t="s">
        <v>236</v>
      </c>
      <c r="D117" s="7">
        <v>573011</v>
      </c>
      <c r="E117" s="7">
        <v>57</v>
      </c>
      <c r="F117" s="187">
        <v>10052.82456140351</v>
      </c>
    </row>
    <row r="118" spans="1:6" ht="12" customHeight="1" x14ac:dyDescent="0.2">
      <c r="A118" s="15">
        <f t="shared" si="1"/>
        <v>113</v>
      </c>
      <c r="B118" s="46">
        <v>123</v>
      </c>
      <c r="C118" s="16" t="s">
        <v>420</v>
      </c>
      <c r="D118" s="7">
        <v>72500</v>
      </c>
      <c r="E118" s="7">
        <v>15</v>
      </c>
      <c r="F118" s="187">
        <v>4833.333333333333</v>
      </c>
    </row>
    <row r="119" spans="1:6" ht="12" customHeight="1" x14ac:dyDescent="0.2">
      <c r="A119" s="15">
        <f t="shared" si="1"/>
        <v>114</v>
      </c>
      <c r="B119" s="46">
        <v>124</v>
      </c>
      <c r="C119" s="16" t="s">
        <v>238</v>
      </c>
      <c r="D119" s="7">
        <v>114240</v>
      </c>
      <c r="E119" s="7">
        <v>13</v>
      </c>
      <c r="F119" s="187">
        <v>8787.6923076923085</v>
      </c>
    </row>
    <row r="120" spans="1:6" ht="12" customHeight="1" x14ac:dyDescent="0.2">
      <c r="A120" s="15">
        <f t="shared" si="1"/>
        <v>115</v>
      </c>
      <c r="B120" s="46">
        <v>125</v>
      </c>
      <c r="C120" s="16" t="s">
        <v>239</v>
      </c>
      <c r="D120" s="7">
        <v>125153</v>
      </c>
      <c r="E120" s="7">
        <v>14</v>
      </c>
      <c r="F120" s="187">
        <v>8939.5</v>
      </c>
    </row>
    <row r="121" spans="1:6" ht="12" customHeight="1" x14ac:dyDescent="0.2">
      <c r="A121" s="15">
        <f t="shared" si="1"/>
        <v>116</v>
      </c>
      <c r="B121" s="46">
        <v>126</v>
      </c>
      <c r="C121" s="16" t="s">
        <v>505</v>
      </c>
      <c r="D121" s="7">
        <v>98297</v>
      </c>
      <c r="E121" s="7">
        <v>23</v>
      </c>
      <c r="F121" s="187">
        <v>4273.782608695652</v>
      </c>
    </row>
    <row r="122" spans="1:6" ht="12" customHeight="1" x14ac:dyDescent="0.2">
      <c r="A122" s="15">
        <f t="shared" si="1"/>
        <v>117</v>
      </c>
      <c r="B122" s="46">
        <v>127</v>
      </c>
      <c r="C122" s="16" t="s">
        <v>240</v>
      </c>
      <c r="D122" s="7">
        <v>134296</v>
      </c>
      <c r="E122" s="7">
        <v>14</v>
      </c>
      <c r="F122" s="187">
        <v>9592.5714285714294</v>
      </c>
    </row>
    <row r="123" spans="1:6" ht="12" customHeight="1" x14ac:dyDescent="0.2">
      <c r="A123" s="15">
        <f t="shared" si="1"/>
        <v>118</v>
      </c>
      <c r="B123" s="46">
        <v>128</v>
      </c>
      <c r="C123" s="16" t="s">
        <v>241</v>
      </c>
      <c r="D123" s="7">
        <v>104479</v>
      </c>
      <c r="E123" s="7">
        <v>16</v>
      </c>
      <c r="F123" s="187">
        <v>6529.9375</v>
      </c>
    </row>
    <row r="124" spans="1:6" ht="12" customHeight="1" x14ac:dyDescent="0.2">
      <c r="A124" s="15">
        <f t="shared" si="1"/>
        <v>119</v>
      </c>
      <c r="B124" s="46">
        <v>129</v>
      </c>
      <c r="C124" s="16" t="s">
        <v>421</v>
      </c>
      <c r="D124" s="7">
        <v>126711</v>
      </c>
      <c r="E124" s="7">
        <v>22</v>
      </c>
      <c r="F124" s="187">
        <v>5759.590909090909</v>
      </c>
    </row>
    <row r="125" spans="1:6" ht="12" customHeight="1" x14ac:dyDescent="0.2">
      <c r="A125" s="15">
        <f t="shared" si="1"/>
        <v>120</v>
      </c>
      <c r="B125" s="46">
        <v>130</v>
      </c>
      <c r="C125" s="16" t="s">
        <v>422</v>
      </c>
      <c r="D125" s="7">
        <v>140400</v>
      </c>
      <c r="E125" s="7">
        <v>34</v>
      </c>
      <c r="F125" s="187">
        <v>4129.411764705882</v>
      </c>
    </row>
    <row r="126" spans="1:6" ht="12" customHeight="1" x14ac:dyDescent="0.2">
      <c r="A126" s="15">
        <f t="shared" si="1"/>
        <v>121</v>
      </c>
      <c r="B126" s="46">
        <v>131</v>
      </c>
      <c r="C126" s="16" t="s">
        <v>242</v>
      </c>
      <c r="D126" s="7">
        <v>73500</v>
      </c>
      <c r="E126" s="7">
        <v>10</v>
      </c>
      <c r="F126" s="187">
        <v>7350</v>
      </c>
    </row>
    <row r="127" spans="1:6" ht="12" customHeight="1" x14ac:dyDescent="0.2">
      <c r="A127" s="15">
        <f t="shared" si="1"/>
        <v>122</v>
      </c>
      <c r="B127" s="46">
        <v>132</v>
      </c>
      <c r="C127" s="16" t="s">
        <v>423</v>
      </c>
      <c r="D127" s="7">
        <v>26752</v>
      </c>
      <c r="E127" s="7">
        <v>4</v>
      </c>
      <c r="F127" s="187">
        <v>6688</v>
      </c>
    </row>
    <row r="128" spans="1:6" ht="12" customHeight="1" x14ac:dyDescent="0.2">
      <c r="A128" s="15">
        <f t="shared" si="1"/>
        <v>123</v>
      </c>
      <c r="B128" s="46">
        <v>133</v>
      </c>
      <c r="C128" s="16" t="s">
        <v>145</v>
      </c>
      <c r="D128" s="7">
        <v>80913</v>
      </c>
      <c r="E128" s="7">
        <v>20</v>
      </c>
      <c r="F128" s="187">
        <v>4045.65</v>
      </c>
    </row>
    <row r="129" spans="1:6" ht="12" customHeight="1" x14ac:dyDescent="0.2">
      <c r="A129" s="15">
        <f t="shared" si="1"/>
        <v>124</v>
      </c>
      <c r="B129" s="46">
        <v>134</v>
      </c>
      <c r="C129" s="16" t="s">
        <v>243</v>
      </c>
      <c r="D129" s="7">
        <v>168333</v>
      </c>
      <c r="E129" s="7">
        <v>17</v>
      </c>
      <c r="F129" s="187">
        <v>9901.9411764705874</v>
      </c>
    </row>
    <row r="130" spans="1:6" ht="12" customHeight="1" x14ac:dyDescent="0.2">
      <c r="A130" s="15">
        <f t="shared" si="1"/>
        <v>125</v>
      </c>
      <c r="B130" s="46">
        <v>135</v>
      </c>
      <c r="C130" s="16" t="s">
        <v>146</v>
      </c>
      <c r="D130" s="7">
        <v>1082777</v>
      </c>
      <c r="E130" s="7">
        <v>146</v>
      </c>
      <c r="F130" s="187">
        <v>7416.2808219178078</v>
      </c>
    </row>
    <row r="131" spans="1:6" ht="12" customHeight="1" x14ac:dyDescent="0.2">
      <c r="A131" s="15">
        <f t="shared" si="1"/>
        <v>126</v>
      </c>
      <c r="B131" s="46">
        <v>136</v>
      </c>
      <c r="C131" s="16" t="s">
        <v>244</v>
      </c>
      <c r="D131" s="7">
        <v>91607</v>
      </c>
      <c r="E131" s="7">
        <v>4</v>
      </c>
      <c r="F131" s="187">
        <v>22901.75</v>
      </c>
    </row>
    <row r="132" spans="1:6" ht="12" customHeight="1" x14ac:dyDescent="0.2">
      <c r="A132" s="15">
        <f t="shared" si="1"/>
        <v>127</v>
      </c>
      <c r="B132" s="46">
        <v>137</v>
      </c>
      <c r="C132" s="16" t="s">
        <v>245</v>
      </c>
      <c r="D132" s="7">
        <v>118373</v>
      </c>
      <c r="E132" s="7">
        <v>10</v>
      </c>
      <c r="F132" s="187">
        <v>11837.3</v>
      </c>
    </row>
    <row r="133" spans="1:6" ht="12" customHeight="1" x14ac:dyDescent="0.2">
      <c r="A133" s="15">
        <f t="shared" si="1"/>
        <v>128</v>
      </c>
      <c r="B133" s="46">
        <v>138</v>
      </c>
      <c r="C133" s="16" t="s">
        <v>506</v>
      </c>
      <c r="D133" s="7">
        <v>27642</v>
      </c>
      <c r="E133" s="7">
        <v>2</v>
      </c>
      <c r="F133" s="187">
        <v>13821</v>
      </c>
    </row>
    <row r="134" spans="1:6" ht="12" customHeight="1" x14ac:dyDescent="0.2">
      <c r="A134" s="15">
        <f t="shared" si="1"/>
        <v>129</v>
      </c>
      <c r="B134" s="46">
        <v>139</v>
      </c>
      <c r="C134" s="16" t="s">
        <v>246</v>
      </c>
      <c r="D134" s="7">
        <v>49031</v>
      </c>
      <c r="E134" s="7">
        <v>3</v>
      </c>
      <c r="F134" s="187">
        <v>16343.666666666666</v>
      </c>
    </row>
    <row r="135" spans="1:6" ht="12" customHeight="1" x14ac:dyDescent="0.2">
      <c r="A135" s="15">
        <f t="shared" si="1"/>
        <v>130</v>
      </c>
      <c r="B135" s="46">
        <v>140</v>
      </c>
      <c r="C135" s="16" t="s">
        <v>247</v>
      </c>
      <c r="D135" s="7">
        <v>99300</v>
      </c>
      <c r="E135" s="7">
        <v>14</v>
      </c>
      <c r="F135" s="187">
        <v>7092.8571428571431</v>
      </c>
    </row>
    <row r="136" spans="1:6" ht="12" customHeight="1" x14ac:dyDescent="0.2">
      <c r="A136" s="15">
        <f t="shared" ref="A136:A199" si="2">A135+1</f>
        <v>131</v>
      </c>
      <c r="B136" s="46">
        <v>141</v>
      </c>
      <c r="C136" s="16" t="s">
        <v>424</v>
      </c>
      <c r="D136" s="7">
        <v>69095</v>
      </c>
      <c r="E136" s="7">
        <v>11</v>
      </c>
      <c r="F136" s="187">
        <v>6281.363636363636</v>
      </c>
    </row>
    <row r="137" spans="1:6" ht="12" customHeight="1" x14ac:dyDescent="0.2">
      <c r="A137" s="15">
        <f t="shared" si="2"/>
        <v>132</v>
      </c>
      <c r="B137" s="46">
        <v>142</v>
      </c>
      <c r="C137" s="16" t="s">
        <v>248</v>
      </c>
      <c r="D137" s="7">
        <v>42191</v>
      </c>
      <c r="E137" s="7">
        <v>7</v>
      </c>
      <c r="F137" s="187">
        <v>6027.2857142857147</v>
      </c>
    </row>
    <row r="138" spans="1:6" ht="12" customHeight="1" x14ac:dyDescent="0.2">
      <c r="A138" s="15">
        <f t="shared" si="2"/>
        <v>133</v>
      </c>
      <c r="B138" s="46">
        <v>143</v>
      </c>
      <c r="C138" s="16" t="s">
        <v>425</v>
      </c>
      <c r="D138" s="7">
        <v>120000</v>
      </c>
      <c r="E138" s="7">
        <v>3</v>
      </c>
      <c r="F138" s="187">
        <v>40000</v>
      </c>
    </row>
    <row r="139" spans="1:6" ht="12" customHeight="1" x14ac:dyDescent="0.2">
      <c r="A139" s="15">
        <f t="shared" si="2"/>
        <v>134</v>
      </c>
      <c r="B139" s="46">
        <v>144</v>
      </c>
      <c r="C139" s="16" t="s">
        <v>426</v>
      </c>
      <c r="D139" s="7">
        <v>19460</v>
      </c>
      <c r="E139" s="7">
        <v>4</v>
      </c>
      <c r="F139" s="187">
        <v>4865</v>
      </c>
    </row>
    <row r="140" spans="1:6" ht="12" customHeight="1" x14ac:dyDescent="0.2">
      <c r="A140" s="15">
        <f t="shared" si="2"/>
        <v>135</v>
      </c>
      <c r="B140" s="46">
        <v>145</v>
      </c>
      <c r="C140" s="16" t="s">
        <v>427</v>
      </c>
      <c r="D140" s="7">
        <v>39982</v>
      </c>
      <c r="E140" s="7">
        <v>4</v>
      </c>
      <c r="F140" s="187">
        <v>9995.5</v>
      </c>
    </row>
    <row r="141" spans="1:6" ht="12" customHeight="1" x14ac:dyDescent="0.2">
      <c r="A141" s="15">
        <f t="shared" si="2"/>
        <v>136</v>
      </c>
      <c r="B141" s="46">
        <v>146</v>
      </c>
      <c r="C141" s="16" t="s">
        <v>428</v>
      </c>
      <c r="D141" s="7">
        <v>14815</v>
      </c>
      <c r="E141" s="7">
        <v>2</v>
      </c>
      <c r="F141" s="187">
        <v>7407.5</v>
      </c>
    </row>
    <row r="142" spans="1:6" ht="12" customHeight="1" x14ac:dyDescent="0.2">
      <c r="A142" s="15">
        <f t="shared" si="2"/>
        <v>137</v>
      </c>
      <c r="B142" s="46">
        <v>147</v>
      </c>
      <c r="C142" s="16" t="s">
        <v>249</v>
      </c>
      <c r="D142" s="7">
        <v>62902</v>
      </c>
      <c r="E142" s="7">
        <v>7</v>
      </c>
      <c r="F142" s="187">
        <v>8986</v>
      </c>
    </row>
    <row r="143" spans="1:6" ht="12" customHeight="1" x14ac:dyDescent="0.2">
      <c r="A143" s="15">
        <f t="shared" si="2"/>
        <v>138</v>
      </c>
      <c r="B143" s="46">
        <v>148</v>
      </c>
      <c r="C143" s="16" t="s">
        <v>491</v>
      </c>
      <c r="D143" s="7">
        <v>25687</v>
      </c>
      <c r="E143" s="7">
        <v>3</v>
      </c>
      <c r="F143" s="187">
        <v>8562.3333333333339</v>
      </c>
    </row>
    <row r="144" spans="1:6" ht="12" customHeight="1" x14ac:dyDescent="0.2">
      <c r="A144" s="15">
        <f t="shared" si="2"/>
        <v>139</v>
      </c>
      <c r="B144" s="46">
        <v>149</v>
      </c>
      <c r="C144" s="16" t="s">
        <v>250</v>
      </c>
      <c r="D144" s="7">
        <v>65844</v>
      </c>
      <c r="E144" s="7">
        <v>8</v>
      </c>
      <c r="F144" s="187">
        <v>8230.5</v>
      </c>
    </row>
    <row r="145" spans="1:6" ht="12" customHeight="1" x14ac:dyDescent="0.2">
      <c r="A145" s="15">
        <f t="shared" si="2"/>
        <v>140</v>
      </c>
      <c r="B145" s="46">
        <v>150</v>
      </c>
      <c r="C145" s="16" t="s">
        <v>251</v>
      </c>
      <c r="D145" s="7">
        <v>117356</v>
      </c>
      <c r="E145" s="7">
        <v>28</v>
      </c>
      <c r="F145" s="187">
        <v>4191.2857142857147</v>
      </c>
    </row>
    <row r="146" spans="1:6" ht="12" customHeight="1" x14ac:dyDescent="0.2">
      <c r="A146" s="15">
        <f t="shared" si="2"/>
        <v>141</v>
      </c>
      <c r="B146" s="46">
        <v>151</v>
      </c>
      <c r="C146" s="16" t="s">
        <v>429</v>
      </c>
      <c r="D146" s="7">
        <v>21808</v>
      </c>
      <c r="E146" s="7">
        <v>5</v>
      </c>
      <c r="F146" s="187">
        <v>4361.6000000000004</v>
      </c>
    </row>
    <row r="147" spans="1:6" ht="12" customHeight="1" x14ac:dyDescent="0.2">
      <c r="A147" s="15">
        <f t="shared" si="2"/>
        <v>142</v>
      </c>
      <c r="B147" s="46">
        <v>153</v>
      </c>
      <c r="C147" s="16" t="s">
        <v>253</v>
      </c>
      <c r="D147" s="7">
        <v>69869</v>
      </c>
      <c r="E147" s="7">
        <v>5</v>
      </c>
      <c r="F147" s="187">
        <v>13973.8</v>
      </c>
    </row>
    <row r="148" spans="1:6" ht="12" customHeight="1" x14ac:dyDescent="0.2">
      <c r="A148" s="15">
        <f t="shared" si="2"/>
        <v>143</v>
      </c>
      <c r="B148" s="46">
        <v>154</v>
      </c>
      <c r="C148" s="16" t="s">
        <v>430</v>
      </c>
      <c r="D148" s="7">
        <v>82660</v>
      </c>
      <c r="E148" s="7">
        <v>8</v>
      </c>
      <c r="F148" s="187">
        <v>10332.5</v>
      </c>
    </row>
    <row r="149" spans="1:6" ht="12" customHeight="1" x14ac:dyDescent="0.2">
      <c r="A149" s="15">
        <f t="shared" si="2"/>
        <v>144</v>
      </c>
      <c r="B149" s="46">
        <v>155</v>
      </c>
      <c r="C149" s="16" t="s">
        <v>147</v>
      </c>
      <c r="D149" s="7">
        <v>80467</v>
      </c>
      <c r="E149" s="7">
        <v>6</v>
      </c>
      <c r="F149" s="187">
        <v>13411.166666666666</v>
      </c>
    </row>
    <row r="150" spans="1:6" ht="12" customHeight="1" x14ac:dyDescent="0.2">
      <c r="A150" s="15">
        <f t="shared" si="2"/>
        <v>145</v>
      </c>
      <c r="B150" s="46">
        <v>156</v>
      </c>
      <c r="C150" s="16" t="s">
        <v>254</v>
      </c>
      <c r="D150" s="7">
        <v>55814</v>
      </c>
      <c r="E150" s="7">
        <v>15</v>
      </c>
      <c r="F150" s="187">
        <v>3720.9333333333334</v>
      </c>
    </row>
    <row r="151" spans="1:6" ht="12" customHeight="1" x14ac:dyDescent="0.2">
      <c r="A151" s="15">
        <f t="shared" si="2"/>
        <v>146</v>
      </c>
      <c r="B151" s="46">
        <v>158</v>
      </c>
      <c r="C151" s="16" t="s">
        <v>431</v>
      </c>
      <c r="D151" s="7">
        <v>42857</v>
      </c>
      <c r="E151" s="7">
        <v>2</v>
      </c>
      <c r="F151" s="187">
        <v>21428.5</v>
      </c>
    </row>
    <row r="152" spans="1:6" ht="12" customHeight="1" x14ac:dyDescent="0.2">
      <c r="A152" s="15">
        <f t="shared" si="2"/>
        <v>147</v>
      </c>
      <c r="B152" s="46">
        <v>159</v>
      </c>
      <c r="C152" s="16" t="s">
        <v>256</v>
      </c>
      <c r="D152" s="7">
        <v>34702</v>
      </c>
      <c r="E152" s="7">
        <v>6</v>
      </c>
      <c r="F152" s="187">
        <v>5783.666666666667</v>
      </c>
    </row>
    <row r="153" spans="1:6" ht="12" customHeight="1" x14ac:dyDescent="0.2">
      <c r="A153" s="15">
        <f t="shared" si="2"/>
        <v>148</v>
      </c>
      <c r="B153" s="46">
        <v>160</v>
      </c>
      <c r="C153" s="16" t="s">
        <v>432</v>
      </c>
      <c r="D153" s="7">
        <v>24000</v>
      </c>
      <c r="E153" s="7">
        <v>6</v>
      </c>
      <c r="F153" s="187">
        <v>4000</v>
      </c>
    </row>
    <row r="154" spans="1:6" ht="12" customHeight="1" x14ac:dyDescent="0.2">
      <c r="A154" s="15">
        <f t="shared" si="2"/>
        <v>149</v>
      </c>
      <c r="B154" s="46">
        <v>161</v>
      </c>
      <c r="C154" s="16" t="s">
        <v>257</v>
      </c>
      <c r="D154" s="7">
        <v>24400</v>
      </c>
      <c r="E154" s="7">
        <v>9</v>
      </c>
      <c r="F154" s="187">
        <v>2711.1111111111113</v>
      </c>
    </row>
    <row r="155" spans="1:6" ht="12" customHeight="1" x14ac:dyDescent="0.2">
      <c r="A155" s="15">
        <f t="shared" si="2"/>
        <v>150</v>
      </c>
      <c r="B155" s="46">
        <v>162</v>
      </c>
      <c r="C155" s="16" t="s">
        <v>433</v>
      </c>
      <c r="D155" s="7">
        <v>121857</v>
      </c>
      <c r="E155" s="7">
        <v>18</v>
      </c>
      <c r="F155" s="187">
        <v>6769.833333333333</v>
      </c>
    </row>
    <row r="156" spans="1:6" ht="12" customHeight="1" x14ac:dyDescent="0.2">
      <c r="A156" s="15">
        <f t="shared" si="2"/>
        <v>151</v>
      </c>
      <c r="B156" s="46">
        <v>163</v>
      </c>
      <c r="C156" s="16" t="s">
        <v>434</v>
      </c>
      <c r="D156" s="7">
        <v>69746</v>
      </c>
      <c r="E156" s="7">
        <v>3</v>
      </c>
      <c r="F156" s="187">
        <v>23248.666666666668</v>
      </c>
    </row>
    <row r="157" spans="1:6" ht="12" customHeight="1" x14ac:dyDescent="0.2">
      <c r="A157" s="15">
        <f t="shared" si="2"/>
        <v>152</v>
      </c>
      <c r="B157" s="46">
        <v>164</v>
      </c>
      <c r="C157" s="16" t="s">
        <v>258</v>
      </c>
      <c r="D157" s="7">
        <v>45008</v>
      </c>
      <c r="E157" s="7">
        <v>15</v>
      </c>
      <c r="F157" s="187">
        <v>3000.5333333333333</v>
      </c>
    </row>
    <row r="158" spans="1:6" ht="12" customHeight="1" x14ac:dyDescent="0.2">
      <c r="A158" s="15">
        <f t="shared" si="2"/>
        <v>153</v>
      </c>
      <c r="B158" s="46">
        <v>165</v>
      </c>
      <c r="C158" s="16" t="s">
        <v>492</v>
      </c>
      <c r="D158" s="7">
        <v>72048</v>
      </c>
      <c r="E158" s="7">
        <v>10</v>
      </c>
      <c r="F158" s="187">
        <v>7204.8</v>
      </c>
    </row>
    <row r="159" spans="1:6" ht="12" customHeight="1" x14ac:dyDescent="0.2">
      <c r="A159" s="15">
        <f t="shared" si="2"/>
        <v>154</v>
      </c>
      <c r="B159" s="46">
        <v>167</v>
      </c>
      <c r="C159" s="16" t="s">
        <v>435</v>
      </c>
      <c r="D159" s="7">
        <v>74700</v>
      </c>
      <c r="E159" s="7">
        <v>27</v>
      </c>
      <c r="F159" s="187">
        <v>2766.6666666666665</v>
      </c>
    </row>
    <row r="160" spans="1:6" ht="12" customHeight="1" x14ac:dyDescent="0.2">
      <c r="A160" s="15">
        <f t="shared" si="2"/>
        <v>155</v>
      </c>
      <c r="B160" s="46">
        <v>168</v>
      </c>
      <c r="C160" s="16" t="s">
        <v>260</v>
      </c>
      <c r="D160" s="7">
        <v>1596375</v>
      </c>
      <c r="E160" s="7">
        <v>135</v>
      </c>
      <c r="F160" s="187">
        <v>11825</v>
      </c>
    </row>
    <row r="161" spans="1:6" ht="12" customHeight="1" x14ac:dyDescent="0.2">
      <c r="A161" s="15">
        <f t="shared" si="2"/>
        <v>156</v>
      </c>
      <c r="B161" s="46">
        <v>169</v>
      </c>
      <c r="C161" s="16" t="s">
        <v>485</v>
      </c>
      <c r="D161" s="7">
        <v>14000</v>
      </c>
      <c r="E161" s="7">
        <v>1</v>
      </c>
      <c r="F161" s="187">
        <v>14000</v>
      </c>
    </row>
    <row r="162" spans="1:6" ht="12" customHeight="1" x14ac:dyDescent="0.2">
      <c r="A162" s="15">
        <f t="shared" si="2"/>
        <v>157</v>
      </c>
      <c r="B162" s="46">
        <v>170</v>
      </c>
      <c r="C162" s="16" t="s">
        <v>507</v>
      </c>
      <c r="D162" s="7">
        <v>78754</v>
      </c>
      <c r="E162" s="7">
        <v>7</v>
      </c>
      <c r="F162" s="187">
        <v>11250.571428571429</v>
      </c>
    </row>
    <row r="163" spans="1:6" ht="12" customHeight="1" x14ac:dyDescent="0.2">
      <c r="A163" s="15">
        <f t="shared" si="2"/>
        <v>158</v>
      </c>
      <c r="B163" s="46">
        <v>171</v>
      </c>
      <c r="C163" s="16" t="s">
        <v>261</v>
      </c>
      <c r="D163" s="7">
        <v>35937</v>
      </c>
      <c r="E163" s="7">
        <v>12</v>
      </c>
      <c r="F163" s="187">
        <v>2994.75</v>
      </c>
    </row>
    <row r="164" spans="1:6" ht="12" customHeight="1" x14ac:dyDescent="0.2">
      <c r="A164" s="15">
        <f t="shared" si="2"/>
        <v>159</v>
      </c>
      <c r="B164" s="46">
        <v>172</v>
      </c>
      <c r="C164" s="16" t="s">
        <v>262</v>
      </c>
      <c r="D164" s="7">
        <v>89992</v>
      </c>
      <c r="E164" s="7">
        <v>10</v>
      </c>
      <c r="F164" s="187">
        <v>8999.2000000000007</v>
      </c>
    </row>
    <row r="165" spans="1:6" ht="12" customHeight="1" x14ac:dyDescent="0.2">
      <c r="A165" s="15">
        <f t="shared" si="2"/>
        <v>160</v>
      </c>
      <c r="B165" s="46">
        <v>173</v>
      </c>
      <c r="C165" s="16" t="s">
        <v>436</v>
      </c>
      <c r="D165" s="7">
        <v>7985</v>
      </c>
      <c r="E165" s="7">
        <v>4</v>
      </c>
      <c r="F165" s="187">
        <v>1996.25</v>
      </c>
    </row>
    <row r="166" spans="1:6" ht="12" customHeight="1" x14ac:dyDescent="0.2">
      <c r="A166" s="15">
        <f t="shared" si="2"/>
        <v>161</v>
      </c>
      <c r="B166" s="46">
        <v>174</v>
      </c>
      <c r="C166" s="16" t="s">
        <v>508</v>
      </c>
      <c r="D166" s="7">
        <v>80972</v>
      </c>
      <c r="E166" s="7">
        <v>5</v>
      </c>
      <c r="F166" s="187">
        <v>16194.4</v>
      </c>
    </row>
    <row r="167" spans="1:6" ht="12" customHeight="1" x14ac:dyDescent="0.2">
      <c r="A167" s="15">
        <f t="shared" si="2"/>
        <v>162</v>
      </c>
      <c r="B167" s="46">
        <v>175</v>
      </c>
      <c r="C167" s="16" t="s">
        <v>437</v>
      </c>
      <c r="D167" s="7">
        <v>29692</v>
      </c>
      <c r="E167" s="7">
        <v>5</v>
      </c>
      <c r="F167" s="187">
        <v>5938.4</v>
      </c>
    </row>
    <row r="168" spans="1:6" ht="12" customHeight="1" x14ac:dyDescent="0.2">
      <c r="A168" s="15">
        <f t="shared" si="2"/>
        <v>163</v>
      </c>
      <c r="B168" s="46">
        <v>176</v>
      </c>
      <c r="C168" s="16" t="s">
        <v>263</v>
      </c>
      <c r="D168" s="7">
        <v>31058</v>
      </c>
      <c r="E168" s="7">
        <v>4</v>
      </c>
      <c r="F168" s="187">
        <v>7764.5</v>
      </c>
    </row>
    <row r="169" spans="1:6" ht="12" customHeight="1" x14ac:dyDescent="0.2">
      <c r="A169" s="15">
        <f t="shared" si="2"/>
        <v>164</v>
      </c>
      <c r="B169" s="46">
        <v>177</v>
      </c>
      <c r="C169" s="16" t="s">
        <v>264</v>
      </c>
      <c r="D169" s="7">
        <v>199869</v>
      </c>
      <c r="E169" s="7">
        <v>16</v>
      </c>
      <c r="F169" s="187">
        <v>12491.8125</v>
      </c>
    </row>
    <row r="170" spans="1:6" ht="12" customHeight="1" x14ac:dyDescent="0.2">
      <c r="A170" s="15">
        <f t="shared" si="2"/>
        <v>165</v>
      </c>
      <c r="B170" s="46">
        <v>178</v>
      </c>
      <c r="C170" s="16" t="s">
        <v>265</v>
      </c>
      <c r="D170" s="7">
        <v>469825</v>
      </c>
      <c r="E170" s="7">
        <v>40</v>
      </c>
      <c r="F170" s="187">
        <v>11745.625</v>
      </c>
    </row>
    <row r="171" spans="1:6" ht="12" customHeight="1" x14ac:dyDescent="0.2">
      <c r="A171" s="15">
        <f t="shared" si="2"/>
        <v>166</v>
      </c>
      <c r="B171" s="46">
        <v>180</v>
      </c>
      <c r="C171" s="16" t="s">
        <v>266</v>
      </c>
      <c r="D171" s="7">
        <v>79859</v>
      </c>
      <c r="E171" s="7">
        <v>8</v>
      </c>
      <c r="F171" s="187">
        <v>9982.375</v>
      </c>
    </row>
    <row r="172" spans="1:6" ht="12" customHeight="1" x14ac:dyDescent="0.2">
      <c r="A172" s="15">
        <f t="shared" si="2"/>
        <v>167</v>
      </c>
      <c r="B172" s="46">
        <v>181</v>
      </c>
      <c r="C172" s="16" t="s">
        <v>509</v>
      </c>
      <c r="D172" s="7">
        <v>24272</v>
      </c>
      <c r="E172" s="7">
        <v>6</v>
      </c>
      <c r="F172" s="187">
        <v>4045.3333333333335</v>
      </c>
    </row>
    <row r="173" spans="1:6" ht="12" customHeight="1" x14ac:dyDescent="0.2">
      <c r="A173" s="15">
        <f t="shared" si="2"/>
        <v>168</v>
      </c>
      <c r="B173" s="46">
        <v>182</v>
      </c>
      <c r="C173" s="16" t="s">
        <v>439</v>
      </c>
      <c r="D173" s="7">
        <v>140985</v>
      </c>
      <c r="E173" s="7">
        <v>10</v>
      </c>
      <c r="F173" s="187">
        <v>14098.5</v>
      </c>
    </row>
    <row r="174" spans="1:6" ht="12" customHeight="1" x14ac:dyDescent="0.2">
      <c r="A174" s="15">
        <f t="shared" si="2"/>
        <v>169</v>
      </c>
      <c r="B174" s="46">
        <v>183</v>
      </c>
      <c r="C174" s="16" t="s">
        <v>440</v>
      </c>
      <c r="D174" s="7">
        <v>110443</v>
      </c>
      <c r="E174" s="7">
        <v>25</v>
      </c>
      <c r="F174" s="187">
        <v>4417.72</v>
      </c>
    </row>
    <row r="175" spans="1:6" ht="12" customHeight="1" x14ac:dyDescent="0.2">
      <c r="A175" s="15">
        <f t="shared" si="2"/>
        <v>170</v>
      </c>
      <c r="B175" s="46">
        <v>184</v>
      </c>
      <c r="C175" s="16" t="s">
        <v>441</v>
      </c>
      <c r="D175" s="7">
        <v>43500</v>
      </c>
      <c r="E175" s="7">
        <v>14</v>
      </c>
      <c r="F175" s="187">
        <v>3107.1428571428573</v>
      </c>
    </row>
    <row r="176" spans="1:6" ht="12" customHeight="1" x14ac:dyDescent="0.2">
      <c r="A176" s="15">
        <f t="shared" si="2"/>
        <v>171</v>
      </c>
      <c r="B176" s="46">
        <v>185</v>
      </c>
      <c r="C176" s="16" t="s">
        <v>510</v>
      </c>
      <c r="D176" s="7">
        <v>12602</v>
      </c>
      <c r="E176" s="7">
        <v>14</v>
      </c>
      <c r="F176" s="187">
        <v>900.14285714285711</v>
      </c>
    </row>
    <row r="177" spans="1:6" ht="12" customHeight="1" x14ac:dyDescent="0.2">
      <c r="A177" s="15">
        <f t="shared" si="2"/>
        <v>172</v>
      </c>
      <c r="B177" s="46">
        <v>186</v>
      </c>
      <c r="C177" s="16" t="s">
        <v>267</v>
      </c>
      <c r="D177" s="7">
        <v>124937</v>
      </c>
      <c r="E177" s="7">
        <v>24</v>
      </c>
      <c r="F177" s="187">
        <v>5205.708333333333</v>
      </c>
    </row>
    <row r="178" spans="1:6" ht="12" customHeight="1" x14ac:dyDescent="0.2">
      <c r="A178" s="15">
        <f t="shared" si="2"/>
        <v>173</v>
      </c>
      <c r="B178" s="46">
        <v>187</v>
      </c>
      <c r="C178" s="16" t="s">
        <v>268</v>
      </c>
      <c r="D178" s="7">
        <v>17208</v>
      </c>
      <c r="E178" s="7">
        <v>5</v>
      </c>
      <c r="F178" s="187">
        <v>3441.6</v>
      </c>
    </row>
    <row r="179" spans="1:6" ht="12" customHeight="1" x14ac:dyDescent="0.2">
      <c r="A179" s="15">
        <f t="shared" si="2"/>
        <v>174</v>
      </c>
      <c r="B179" s="46">
        <v>189</v>
      </c>
      <c r="C179" s="16" t="s">
        <v>511</v>
      </c>
      <c r="D179" s="7">
        <v>128021</v>
      </c>
      <c r="E179" s="7">
        <v>21</v>
      </c>
      <c r="F179" s="187">
        <v>6096.2380952380954</v>
      </c>
    </row>
    <row r="180" spans="1:6" ht="12" customHeight="1" x14ac:dyDescent="0.2">
      <c r="A180" s="15">
        <f t="shared" si="2"/>
        <v>175</v>
      </c>
      <c r="B180" s="46">
        <v>190</v>
      </c>
      <c r="C180" s="16" t="s">
        <v>443</v>
      </c>
      <c r="D180" s="7">
        <v>39282</v>
      </c>
      <c r="E180" s="7">
        <v>8</v>
      </c>
      <c r="F180" s="187">
        <v>4910.25</v>
      </c>
    </row>
    <row r="181" spans="1:6" ht="12" customHeight="1" x14ac:dyDescent="0.2">
      <c r="A181" s="15">
        <f t="shared" si="2"/>
        <v>176</v>
      </c>
      <c r="B181" s="46">
        <v>191</v>
      </c>
      <c r="C181" s="16" t="s">
        <v>269</v>
      </c>
      <c r="D181" s="7">
        <v>68073</v>
      </c>
      <c r="E181" s="7">
        <v>12</v>
      </c>
      <c r="F181" s="187">
        <v>5672.75</v>
      </c>
    </row>
    <row r="182" spans="1:6" ht="12" customHeight="1" x14ac:dyDescent="0.2">
      <c r="A182" s="15">
        <f t="shared" si="2"/>
        <v>177</v>
      </c>
      <c r="B182" s="46">
        <v>192</v>
      </c>
      <c r="C182" s="16" t="s">
        <v>444</v>
      </c>
      <c r="D182" s="7">
        <v>13498</v>
      </c>
      <c r="E182" s="7">
        <v>3</v>
      </c>
      <c r="F182" s="187">
        <v>4499.333333333333</v>
      </c>
    </row>
    <row r="183" spans="1:6" ht="12" customHeight="1" x14ac:dyDescent="0.2">
      <c r="A183" s="15">
        <f t="shared" si="2"/>
        <v>178</v>
      </c>
      <c r="B183" s="46">
        <v>193</v>
      </c>
      <c r="C183" s="16" t="s">
        <v>512</v>
      </c>
      <c r="D183" s="7">
        <v>82770</v>
      </c>
      <c r="E183" s="7">
        <v>14</v>
      </c>
      <c r="F183" s="187">
        <v>5912.1428571428569</v>
      </c>
    </row>
    <row r="184" spans="1:6" ht="12" customHeight="1" x14ac:dyDescent="0.2">
      <c r="A184" s="15">
        <f t="shared" si="2"/>
        <v>179</v>
      </c>
      <c r="B184" s="46">
        <v>194</v>
      </c>
      <c r="C184" s="16" t="s">
        <v>270</v>
      </c>
      <c r="D184" s="7">
        <v>81467</v>
      </c>
      <c r="E184" s="7">
        <v>14</v>
      </c>
      <c r="F184" s="187">
        <v>5819.0714285714284</v>
      </c>
    </row>
    <row r="185" spans="1:6" ht="12" customHeight="1" x14ac:dyDescent="0.2">
      <c r="A185" s="15">
        <f t="shared" si="2"/>
        <v>180</v>
      </c>
      <c r="B185" s="46">
        <v>195</v>
      </c>
      <c r="C185" s="16" t="s">
        <v>271</v>
      </c>
      <c r="D185" s="7">
        <v>150348</v>
      </c>
      <c r="E185" s="7">
        <v>21</v>
      </c>
      <c r="F185" s="187">
        <v>7159.4285714285716</v>
      </c>
    </row>
    <row r="186" spans="1:6" ht="12" customHeight="1" x14ac:dyDescent="0.2">
      <c r="A186" s="15">
        <f t="shared" si="2"/>
        <v>181</v>
      </c>
      <c r="B186" s="46">
        <v>196</v>
      </c>
      <c r="C186" s="16" t="s">
        <v>272</v>
      </c>
      <c r="D186" s="7">
        <v>113247</v>
      </c>
      <c r="E186" s="7">
        <v>28</v>
      </c>
      <c r="F186" s="187">
        <v>4044.5357142857142</v>
      </c>
    </row>
    <row r="187" spans="1:6" ht="12" customHeight="1" x14ac:dyDescent="0.2">
      <c r="A187" s="15">
        <f t="shared" si="2"/>
        <v>182</v>
      </c>
      <c r="B187" s="46">
        <v>197</v>
      </c>
      <c r="C187" s="16" t="s">
        <v>445</v>
      </c>
      <c r="D187" s="7">
        <v>70800</v>
      </c>
      <c r="E187" s="7">
        <v>12</v>
      </c>
      <c r="F187" s="187">
        <v>5900</v>
      </c>
    </row>
    <row r="188" spans="1:6" ht="12" customHeight="1" x14ac:dyDescent="0.2">
      <c r="A188" s="15">
        <f t="shared" si="2"/>
        <v>183</v>
      </c>
      <c r="B188" s="46">
        <v>198</v>
      </c>
      <c r="C188" s="16" t="s">
        <v>273</v>
      </c>
      <c r="D188" s="7">
        <v>108175</v>
      </c>
      <c r="E188" s="7">
        <v>27</v>
      </c>
      <c r="F188" s="187">
        <v>4006.4814814814813</v>
      </c>
    </row>
    <row r="189" spans="1:6" ht="12" customHeight="1" x14ac:dyDescent="0.2">
      <c r="A189" s="15">
        <f t="shared" si="2"/>
        <v>184</v>
      </c>
      <c r="B189" s="46">
        <v>199</v>
      </c>
      <c r="C189" s="16" t="s">
        <v>513</v>
      </c>
      <c r="D189" s="7">
        <v>21723</v>
      </c>
      <c r="E189" s="7">
        <v>6</v>
      </c>
      <c r="F189" s="187">
        <v>3620.5</v>
      </c>
    </row>
    <row r="190" spans="1:6" ht="12" customHeight="1" x14ac:dyDescent="0.2">
      <c r="A190" s="15">
        <f t="shared" si="2"/>
        <v>185</v>
      </c>
      <c r="B190" s="46">
        <v>200</v>
      </c>
      <c r="C190" s="16" t="s">
        <v>446</v>
      </c>
      <c r="D190" s="7">
        <v>40016</v>
      </c>
      <c r="E190" s="7">
        <v>5</v>
      </c>
      <c r="F190" s="187">
        <v>8003.2</v>
      </c>
    </row>
    <row r="191" spans="1:6" ht="12" customHeight="1" x14ac:dyDescent="0.2">
      <c r="A191" s="15">
        <f t="shared" si="2"/>
        <v>186</v>
      </c>
      <c r="B191" s="46">
        <v>201</v>
      </c>
      <c r="C191" s="16" t="s">
        <v>274</v>
      </c>
      <c r="D191" s="7">
        <v>93852</v>
      </c>
      <c r="E191" s="7">
        <v>21</v>
      </c>
      <c r="F191" s="187">
        <v>4469.1428571428569</v>
      </c>
    </row>
    <row r="192" spans="1:6" ht="12" customHeight="1" x14ac:dyDescent="0.2">
      <c r="A192" s="15">
        <f t="shared" si="2"/>
        <v>187</v>
      </c>
      <c r="B192" s="46">
        <v>202</v>
      </c>
      <c r="C192" s="16" t="s">
        <v>275</v>
      </c>
      <c r="D192" s="7">
        <v>74286</v>
      </c>
      <c r="E192" s="7">
        <v>15</v>
      </c>
      <c r="F192" s="187">
        <v>4952.3999999999996</v>
      </c>
    </row>
    <row r="193" spans="1:6" ht="12" customHeight="1" x14ac:dyDescent="0.2">
      <c r="A193" s="15">
        <f t="shared" si="2"/>
        <v>188</v>
      </c>
      <c r="B193" s="46">
        <v>203</v>
      </c>
      <c r="C193" s="16" t="s">
        <v>276</v>
      </c>
      <c r="D193" s="7">
        <v>73335</v>
      </c>
      <c r="E193" s="7">
        <v>11</v>
      </c>
      <c r="F193" s="187">
        <v>6666.818181818182</v>
      </c>
    </row>
    <row r="194" spans="1:6" ht="12" customHeight="1" x14ac:dyDescent="0.2">
      <c r="A194" s="15">
        <f t="shared" si="2"/>
        <v>189</v>
      </c>
      <c r="B194" s="46">
        <v>204</v>
      </c>
      <c r="C194" s="16" t="s">
        <v>277</v>
      </c>
      <c r="D194" s="7">
        <v>93428</v>
      </c>
      <c r="E194" s="7">
        <v>16</v>
      </c>
      <c r="F194" s="187">
        <v>5839.25</v>
      </c>
    </row>
    <row r="195" spans="1:6" ht="12" customHeight="1" x14ac:dyDescent="0.2">
      <c r="A195" s="15">
        <f t="shared" si="2"/>
        <v>190</v>
      </c>
      <c r="B195" s="46">
        <v>205</v>
      </c>
      <c r="C195" s="16" t="s">
        <v>278</v>
      </c>
      <c r="D195" s="7">
        <v>119338</v>
      </c>
      <c r="E195" s="7">
        <v>20</v>
      </c>
      <c r="F195" s="187">
        <v>5966.9</v>
      </c>
    </row>
    <row r="196" spans="1:6" ht="12" customHeight="1" x14ac:dyDescent="0.2">
      <c r="A196" s="15">
        <f t="shared" si="2"/>
        <v>191</v>
      </c>
      <c r="B196" s="46">
        <v>206</v>
      </c>
      <c r="C196" s="16" t="s">
        <v>279</v>
      </c>
      <c r="D196" s="7">
        <v>62605</v>
      </c>
      <c r="E196" s="7">
        <v>8</v>
      </c>
      <c r="F196" s="187">
        <v>7825.625</v>
      </c>
    </row>
    <row r="197" spans="1:6" ht="12" customHeight="1" x14ac:dyDescent="0.2">
      <c r="A197" s="15">
        <f t="shared" si="2"/>
        <v>192</v>
      </c>
      <c r="B197" s="46">
        <v>207</v>
      </c>
      <c r="C197" s="16" t="s">
        <v>280</v>
      </c>
      <c r="D197" s="7">
        <v>71070</v>
      </c>
      <c r="E197" s="7">
        <v>12</v>
      </c>
      <c r="F197" s="187">
        <v>5922.5</v>
      </c>
    </row>
    <row r="198" spans="1:6" ht="12" customHeight="1" x14ac:dyDescent="0.2">
      <c r="A198" s="15">
        <f t="shared" si="2"/>
        <v>193</v>
      </c>
      <c r="B198" s="46">
        <v>208</v>
      </c>
      <c r="C198" s="16" t="s">
        <v>281</v>
      </c>
      <c r="D198" s="7">
        <v>147487</v>
      </c>
      <c r="E198" s="7">
        <v>10</v>
      </c>
      <c r="F198" s="187">
        <v>14748.7</v>
      </c>
    </row>
    <row r="199" spans="1:6" ht="12" customHeight="1" x14ac:dyDescent="0.2">
      <c r="A199" s="15">
        <f t="shared" si="2"/>
        <v>194</v>
      </c>
      <c r="B199" s="46">
        <v>209</v>
      </c>
      <c r="C199" s="16" t="s">
        <v>282</v>
      </c>
      <c r="D199" s="7">
        <v>73198</v>
      </c>
      <c r="E199" s="7">
        <v>14</v>
      </c>
      <c r="F199" s="187">
        <v>5228.4285714285716</v>
      </c>
    </row>
    <row r="200" spans="1:6" ht="12" customHeight="1" x14ac:dyDescent="0.2">
      <c r="A200" s="15">
        <f t="shared" ref="A200:A263" si="3">A199+1</f>
        <v>195</v>
      </c>
      <c r="B200" s="46">
        <v>210</v>
      </c>
      <c r="C200" s="16" t="s">
        <v>148</v>
      </c>
      <c r="D200" s="7">
        <v>22657</v>
      </c>
      <c r="E200" s="7">
        <v>16</v>
      </c>
      <c r="F200" s="187">
        <v>1416.0625</v>
      </c>
    </row>
    <row r="201" spans="1:6" ht="12" customHeight="1" x14ac:dyDescent="0.2">
      <c r="A201" s="15">
        <f t="shared" si="3"/>
        <v>196</v>
      </c>
      <c r="B201" s="46">
        <v>211</v>
      </c>
      <c r="C201" s="16" t="s">
        <v>283</v>
      </c>
      <c r="D201" s="7">
        <v>37141</v>
      </c>
      <c r="E201" s="7">
        <v>9</v>
      </c>
      <c r="F201" s="187">
        <v>4126.7777777777774</v>
      </c>
    </row>
    <row r="202" spans="1:6" ht="12" customHeight="1" x14ac:dyDescent="0.2">
      <c r="A202" s="15">
        <f t="shared" si="3"/>
        <v>197</v>
      </c>
      <c r="B202" s="46">
        <v>212</v>
      </c>
      <c r="C202" s="16" t="s">
        <v>284</v>
      </c>
      <c r="D202" s="7">
        <v>49600</v>
      </c>
      <c r="E202" s="7">
        <v>9</v>
      </c>
      <c r="F202" s="187">
        <v>5511.1111111111113</v>
      </c>
    </row>
    <row r="203" spans="1:6" ht="12" customHeight="1" x14ac:dyDescent="0.2">
      <c r="A203" s="15">
        <f t="shared" si="3"/>
        <v>198</v>
      </c>
      <c r="B203" s="46">
        <v>213</v>
      </c>
      <c r="C203" s="16" t="s">
        <v>285</v>
      </c>
      <c r="D203" s="7">
        <v>55350</v>
      </c>
      <c r="E203" s="7">
        <v>16</v>
      </c>
      <c r="F203" s="187">
        <v>3459.375</v>
      </c>
    </row>
    <row r="204" spans="1:6" ht="12" customHeight="1" x14ac:dyDescent="0.2">
      <c r="A204" s="15">
        <f t="shared" si="3"/>
        <v>199</v>
      </c>
      <c r="B204" s="46">
        <v>214</v>
      </c>
      <c r="C204" s="16" t="s">
        <v>149</v>
      </c>
      <c r="D204" s="7">
        <v>73600</v>
      </c>
      <c r="E204" s="7">
        <v>23</v>
      </c>
      <c r="F204" s="187">
        <v>3200</v>
      </c>
    </row>
    <row r="205" spans="1:6" ht="12" customHeight="1" x14ac:dyDescent="0.2">
      <c r="A205" s="15">
        <f t="shared" si="3"/>
        <v>200</v>
      </c>
      <c r="B205" s="46">
        <v>215</v>
      </c>
      <c r="C205" s="16" t="s">
        <v>286</v>
      </c>
      <c r="D205" s="7">
        <v>196593</v>
      </c>
      <c r="E205" s="7">
        <v>13</v>
      </c>
      <c r="F205" s="187">
        <v>15122.538461538461</v>
      </c>
    </row>
    <row r="206" spans="1:6" ht="12" customHeight="1" x14ac:dyDescent="0.2">
      <c r="A206" s="15">
        <f t="shared" si="3"/>
        <v>201</v>
      </c>
      <c r="B206" s="46">
        <v>216</v>
      </c>
      <c r="C206" s="16" t="s">
        <v>287</v>
      </c>
      <c r="D206" s="7">
        <v>66533</v>
      </c>
      <c r="E206" s="7">
        <v>15</v>
      </c>
      <c r="F206" s="187">
        <v>4435.5333333333338</v>
      </c>
    </row>
    <row r="207" spans="1:6" ht="12" customHeight="1" x14ac:dyDescent="0.2">
      <c r="A207" s="15">
        <f t="shared" si="3"/>
        <v>202</v>
      </c>
      <c r="B207" s="46">
        <v>217</v>
      </c>
      <c r="C207" s="16" t="s">
        <v>447</v>
      </c>
      <c r="D207" s="7">
        <v>70994</v>
      </c>
      <c r="E207" s="7">
        <v>9</v>
      </c>
      <c r="F207" s="187">
        <v>7888.2222222222226</v>
      </c>
    </row>
    <row r="208" spans="1:6" ht="12" customHeight="1" x14ac:dyDescent="0.2">
      <c r="A208" s="15">
        <f t="shared" si="3"/>
        <v>203</v>
      </c>
      <c r="B208" s="46">
        <v>218</v>
      </c>
      <c r="C208" s="16" t="s">
        <v>288</v>
      </c>
      <c r="D208" s="7">
        <v>10712</v>
      </c>
      <c r="E208" s="7">
        <v>3</v>
      </c>
      <c r="F208" s="187">
        <v>3570.6666666666665</v>
      </c>
    </row>
    <row r="209" spans="1:6" ht="12" customHeight="1" x14ac:dyDescent="0.2">
      <c r="A209" s="15">
        <f t="shared" si="3"/>
        <v>204</v>
      </c>
      <c r="B209" s="46">
        <v>219</v>
      </c>
      <c r="C209" s="16" t="s">
        <v>448</v>
      </c>
      <c r="D209" s="7">
        <v>27198</v>
      </c>
      <c r="E209" s="7">
        <v>10</v>
      </c>
      <c r="F209" s="187">
        <v>2719.8</v>
      </c>
    </row>
    <row r="210" spans="1:6" ht="12" customHeight="1" x14ac:dyDescent="0.2">
      <c r="A210" s="15">
        <f t="shared" si="3"/>
        <v>205</v>
      </c>
      <c r="B210" s="46">
        <v>220</v>
      </c>
      <c r="C210" s="16" t="s">
        <v>449</v>
      </c>
      <c r="D210" s="7">
        <v>16198</v>
      </c>
      <c r="E210" s="7">
        <v>7</v>
      </c>
      <c r="F210" s="187">
        <v>2314</v>
      </c>
    </row>
    <row r="211" spans="1:6" ht="12" customHeight="1" x14ac:dyDescent="0.2">
      <c r="A211" s="15">
        <f t="shared" si="3"/>
        <v>206</v>
      </c>
      <c r="B211" s="46">
        <v>221</v>
      </c>
      <c r="C211" s="16" t="s">
        <v>450</v>
      </c>
      <c r="D211" s="7">
        <v>24720</v>
      </c>
      <c r="E211" s="7">
        <v>7</v>
      </c>
      <c r="F211" s="187">
        <v>3531.4285714285716</v>
      </c>
    </row>
    <row r="212" spans="1:6" ht="12" customHeight="1" x14ac:dyDescent="0.2">
      <c r="A212" s="15">
        <f t="shared" si="3"/>
        <v>207</v>
      </c>
      <c r="B212" s="46">
        <v>222</v>
      </c>
      <c r="C212" s="16" t="s">
        <v>451</v>
      </c>
      <c r="D212" s="7">
        <v>28017</v>
      </c>
      <c r="E212" s="7">
        <v>5</v>
      </c>
      <c r="F212" s="187">
        <v>5603.4</v>
      </c>
    </row>
    <row r="213" spans="1:6" ht="12" customHeight="1" x14ac:dyDescent="0.2">
      <c r="A213" s="15">
        <f t="shared" si="3"/>
        <v>208</v>
      </c>
      <c r="B213" s="46">
        <v>223</v>
      </c>
      <c r="C213" s="16" t="s">
        <v>289</v>
      </c>
      <c r="D213" s="7">
        <v>8800</v>
      </c>
      <c r="E213" s="7">
        <v>2</v>
      </c>
      <c r="F213" s="187">
        <v>4400</v>
      </c>
    </row>
    <row r="214" spans="1:6" ht="12" customHeight="1" x14ac:dyDescent="0.2">
      <c r="A214" s="15">
        <f t="shared" si="3"/>
        <v>209</v>
      </c>
      <c r="B214" s="46">
        <v>224</v>
      </c>
      <c r="C214" s="16" t="s">
        <v>452</v>
      </c>
      <c r="D214" s="7">
        <v>35650</v>
      </c>
      <c r="E214" s="7">
        <v>4</v>
      </c>
      <c r="F214" s="187">
        <v>8912.5</v>
      </c>
    </row>
    <row r="215" spans="1:6" ht="12" customHeight="1" x14ac:dyDescent="0.2">
      <c r="A215" s="15">
        <f t="shared" si="3"/>
        <v>210</v>
      </c>
      <c r="B215" s="46">
        <v>225</v>
      </c>
      <c r="C215" s="16" t="s">
        <v>453</v>
      </c>
      <c r="D215" s="7">
        <v>36743</v>
      </c>
      <c r="E215" s="7">
        <v>9</v>
      </c>
      <c r="F215" s="187">
        <v>4082.5555555555557</v>
      </c>
    </row>
    <row r="216" spans="1:6" ht="12" customHeight="1" x14ac:dyDescent="0.2">
      <c r="A216" s="15">
        <f t="shared" si="3"/>
        <v>211</v>
      </c>
      <c r="B216" s="46">
        <v>226</v>
      </c>
      <c r="C216" s="16" t="s">
        <v>454</v>
      </c>
      <c r="D216" s="7">
        <v>18381</v>
      </c>
      <c r="E216" s="7">
        <v>1</v>
      </c>
      <c r="F216" s="187">
        <v>18381</v>
      </c>
    </row>
    <row r="217" spans="1:6" ht="12" customHeight="1" x14ac:dyDescent="0.2">
      <c r="A217" s="15">
        <f t="shared" si="3"/>
        <v>212</v>
      </c>
      <c r="B217" s="46">
        <v>227</v>
      </c>
      <c r="C217" s="16" t="s">
        <v>290</v>
      </c>
      <c r="D217" s="7">
        <v>72911</v>
      </c>
      <c r="E217" s="7">
        <v>12</v>
      </c>
      <c r="F217" s="187">
        <v>6075.916666666667</v>
      </c>
    </row>
    <row r="218" spans="1:6" ht="12" customHeight="1" x14ac:dyDescent="0.2">
      <c r="A218" s="15">
        <f t="shared" si="3"/>
        <v>213</v>
      </c>
      <c r="B218" s="46">
        <v>228</v>
      </c>
      <c r="C218" s="16" t="s">
        <v>291</v>
      </c>
      <c r="D218" s="7">
        <v>45000</v>
      </c>
      <c r="E218" s="7">
        <v>7</v>
      </c>
      <c r="F218" s="187">
        <v>6428.5714285714284</v>
      </c>
    </row>
    <row r="219" spans="1:6" ht="12" customHeight="1" x14ac:dyDescent="0.2">
      <c r="A219" s="15">
        <f t="shared" si="3"/>
        <v>214</v>
      </c>
      <c r="B219" s="46">
        <v>229</v>
      </c>
      <c r="C219" s="16" t="s">
        <v>455</v>
      </c>
      <c r="D219" s="7">
        <v>83400</v>
      </c>
      <c r="E219" s="7">
        <v>21</v>
      </c>
      <c r="F219" s="187">
        <v>3971.4285714285716</v>
      </c>
    </row>
    <row r="220" spans="1:6" ht="12" customHeight="1" x14ac:dyDescent="0.2">
      <c r="A220" s="15">
        <f t="shared" si="3"/>
        <v>215</v>
      </c>
      <c r="B220" s="46">
        <v>230</v>
      </c>
      <c r="C220" s="16" t="s">
        <v>292</v>
      </c>
      <c r="D220" s="7">
        <v>54305</v>
      </c>
      <c r="E220" s="7">
        <v>9</v>
      </c>
      <c r="F220" s="187">
        <v>6033.8888888888887</v>
      </c>
    </row>
    <row r="221" spans="1:6" ht="12" customHeight="1" x14ac:dyDescent="0.2">
      <c r="A221" s="15">
        <f t="shared" si="3"/>
        <v>216</v>
      </c>
      <c r="B221" s="46">
        <v>231</v>
      </c>
      <c r="C221" s="16" t="s">
        <v>293</v>
      </c>
      <c r="D221" s="7">
        <v>70798</v>
      </c>
      <c r="E221" s="7">
        <v>12</v>
      </c>
      <c r="F221" s="187">
        <v>5899.833333333333</v>
      </c>
    </row>
    <row r="222" spans="1:6" ht="12" customHeight="1" x14ac:dyDescent="0.2">
      <c r="A222" s="15">
        <f t="shared" si="3"/>
        <v>217</v>
      </c>
      <c r="B222" s="46">
        <v>232</v>
      </c>
      <c r="C222" s="16" t="s">
        <v>294</v>
      </c>
      <c r="D222" s="7">
        <v>86107</v>
      </c>
      <c r="E222" s="7">
        <v>15</v>
      </c>
      <c r="F222" s="187">
        <v>5740.4666666666662</v>
      </c>
    </row>
    <row r="223" spans="1:6" ht="12" customHeight="1" x14ac:dyDescent="0.2">
      <c r="A223" s="15">
        <f t="shared" si="3"/>
        <v>218</v>
      </c>
      <c r="B223" s="46">
        <v>233</v>
      </c>
      <c r="C223" s="16" t="s">
        <v>295</v>
      </c>
      <c r="D223" s="7">
        <v>171910</v>
      </c>
      <c r="E223" s="7">
        <v>35</v>
      </c>
      <c r="F223" s="187">
        <v>4911.7142857142853</v>
      </c>
    </row>
    <row r="224" spans="1:6" ht="12" customHeight="1" x14ac:dyDescent="0.2">
      <c r="A224" s="15">
        <f t="shared" si="3"/>
        <v>219</v>
      </c>
      <c r="B224" s="46">
        <v>234</v>
      </c>
      <c r="C224" s="16" t="s">
        <v>296</v>
      </c>
      <c r="D224" s="7">
        <v>51449</v>
      </c>
      <c r="E224" s="7">
        <v>15</v>
      </c>
      <c r="F224" s="187">
        <v>3429.9333333333334</v>
      </c>
    </row>
    <row r="225" spans="1:6" ht="12" customHeight="1" x14ac:dyDescent="0.2">
      <c r="A225" s="15">
        <f t="shared" si="3"/>
        <v>220</v>
      </c>
      <c r="B225" s="46">
        <v>235</v>
      </c>
      <c r="C225" s="16" t="s">
        <v>456</v>
      </c>
      <c r="D225" s="7">
        <v>121729</v>
      </c>
      <c r="E225" s="7">
        <v>33</v>
      </c>
      <c r="F225" s="187">
        <v>3688.757575757576</v>
      </c>
    </row>
    <row r="226" spans="1:6" ht="12" customHeight="1" x14ac:dyDescent="0.2">
      <c r="A226" s="15">
        <f t="shared" si="3"/>
        <v>221</v>
      </c>
      <c r="B226" s="46">
        <v>236</v>
      </c>
      <c r="C226" s="16" t="s">
        <v>297</v>
      </c>
      <c r="D226" s="7">
        <v>59453</v>
      </c>
      <c r="E226" s="7">
        <v>21</v>
      </c>
      <c r="F226" s="187">
        <v>2831.0952380952381</v>
      </c>
    </row>
    <row r="227" spans="1:6" ht="12" customHeight="1" x14ac:dyDescent="0.2">
      <c r="A227" s="15">
        <f t="shared" si="3"/>
        <v>222</v>
      </c>
      <c r="B227" s="46">
        <v>237</v>
      </c>
      <c r="C227" s="16" t="s">
        <v>298</v>
      </c>
      <c r="D227" s="7">
        <v>50620</v>
      </c>
      <c r="E227" s="7">
        <v>22</v>
      </c>
      <c r="F227" s="187">
        <v>2300.909090909091</v>
      </c>
    </row>
    <row r="228" spans="1:6" ht="12" customHeight="1" x14ac:dyDescent="0.2">
      <c r="A228" s="15">
        <f t="shared" si="3"/>
        <v>223</v>
      </c>
      <c r="B228" s="46">
        <v>238</v>
      </c>
      <c r="C228" s="16" t="s">
        <v>299</v>
      </c>
      <c r="D228" s="7">
        <v>32999</v>
      </c>
      <c r="E228" s="7">
        <v>19</v>
      </c>
      <c r="F228" s="187">
        <v>1736.7894736842106</v>
      </c>
    </row>
    <row r="229" spans="1:6" ht="12" customHeight="1" x14ac:dyDescent="0.2">
      <c r="A229" s="15">
        <f t="shared" si="3"/>
        <v>224</v>
      </c>
      <c r="B229" s="46">
        <v>239</v>
      </c>
      <c r="C229" s="16" t="s">
        <v>300</v>
      </c>
      <c r="D229" s="7">
        <v>72670</v>
      </c>
      <c r="E229" s="7">
        <v>32</v>
      </c>
      <c r="F229" s="187">
        <v>2270.9375</v>
      </c>
    </row>
    <row r="230" spans="1:6" ht="12" customHeight="1" x14ac:dyDescent="0.2">
      <c r="A230" s="15">
        <f t="shared" si="3"/>
        <v>225</v>
      </c>
      <c r="B230" s="46">
        <v>240</v>
      </c>
      <c r="C230" s="16" t="s">
        <v>301</v>
      </c>
      <c r="D230" s="7">
        <v>48170</v>
      </c>
      <c r="E230" s="7">
        <v>31</v>
      </c>
      <c r="F230" s="187">
        <v>1553.8709677419354</v>
      </c>
    </row>
    <row r="231" spans="1:6" ht="12" customHeight="1" x14ac:dyDescent="0.2">
      <c r="A231" s="15">
        <f t="shared" si="3"/>
        <v>226</v>
      </c>
      <c r="B231" s="46">
        <v>241</v>
      </c>
      <c r="C231" s="16" t="s">
        <v>302</v>
      </c>
      <c r="D231" s="7">
        <v>65981</v>
      </c>
      <c r="E231" s="7">
        <v>27</v>
      </c>
      <c r="F231" s="187">
        <v>2443.7407407407409</v>
      </c>
    </row>
    <row r="232" spans="1:6" ht="12" customHeight="1" x14ac:dyDescent="0.2">
      <c r="A232" s="15">
        <f t="shared" si="3"/>
        <v>227</v>
      </c>
      <c r="B232" s="46">
        <v>242</v>
      </c>
      <c r="C232" s="16" t="s">
        <v>514</v>
      </c>
      <c r="D232" s="7">
        <v>45406</v>
      </c>
      <c r="E232" s="7">
        <v>17</v>
      </c>
      <c r="F232" s="187">
        <v>2670.9411764705883</v>
      </c>
    </row>
    <row r="233" spans="1:6" ht="12" customHeight="1" x14ac:dyDescent="0.2">
      <c r="A233" s="15">
        <f t="shared" si="3"/>
        <v>228</v>
      </c>
      <c r="B233" s="46">
        <v>243</v>
      </c>
      <c r="C233" s="16" t="s">
        <v>303</v>
      </c>
      <c r="D233" s="7">
        <v>11000</v>
      </c>
      <c r="E233" s="7">
        <v>4</v>
      </c>
      <c r="F233" s="187">
        <v>2750</v>
      </c>
    </row>
    <row r="234" spans="1:6" ht="12" customHeight="1" x14ac:dyDescent="0.2">
      <c r="A234" s="15">
        <f t="shared" si="3"/>
        <v>229</v>
      </c>
      <c r="B234" s="46">
        <v>244</v>
      </c>
      <c r="C234" s="16" t="s">
        <v>150</v>
      </c>
      <c r="D234" s="7">
        <v>31255</v>
      </c>
      <c r="E234" s="7">
        <v>14</v>
      </c>
      <c r="F234" s="187">
        <v>2232.5</v>
      </c>
    </row>
    <row r="235" spans="1:6" ht="12" customHeight="1" x14ac:dyDescent="0.2">
      <c r="A235" s="15">
        <f t="shared" si="3"/>
        <v>230</v>
      </c>
      <c r="B235" s="46">
        <v>245</v>
      </c>
      <c r="C235" s="16" t="s">
        <v>304</v>
      </c>
      <c r="D235" s="7">
        <v>33253</v>
      </c>
      <c r="E235" s="7">
        <v>5</v>
      </c>
      <c r="F235" s="187">
        <v>6650.6</v>
      </c>
    </row>
    <row r="236" spans="1:6" ht="12" customHeight="1" x14ac:dyDescent="0.2">
      <c r="A236" s="15">
        <f t="shared" si="3"/>
        <v>231</v>
      </c>
      <c r="B236" s="46">
        <v>246</v>
      </c>
      <c r="C236" s="16" t="s">
        <v>305</v>
      </c>
      <c r="D236" s="7">
        <v>176697</v>
      </c>
      <c r="E236" s="7">
        <v>14</v>
      </c>
      <c r="F236" s="187">
        <v>12621.214285714286</v>
      </c>
    </row>
    <row r="237" spans="1:6" ht="12" customHeight="1" x14ac:dyDescent="0.2">
      <c r="A237" s="15">
        <f t="shared" si="3"/>
        <v>232</v>
      </c>
      <c r="B237" s="46">
        <v>247</v>
      </c>
      <c r="C237" s="16" t="s">
        <v>306</v>
      </c>
      <c r="D237" s="7">
        <v>28147</v>
      </c>
      <c r="E237" s="7">
        <v>7</v>
      </c>
      <c r="F237" s="187">
        <v>4021</v>
      </c>
    </row>
    <row r="238" spans="1:6" ht="12" customHeight="1" x14ac:dyDescent="0.2">
      <c r="A238" s="15">
        <f t="shared" si="3"/>
        <v>233</v>
      </c>
      <c r="B238" s="46">
        <v>248</v>
      </c>
      <c r="C238" s="16" t="s">
        <v>307</v>
      </c>
      <c r="D238" s="7">
        <v>79872</v>
      </c>
      <c r="E238" s="7">
        <v>11</v>
      </c>
      <c r="F238" s="187">
        <v>7261.090909090909</v>
      </c>
    </row>
    <row r="239" spans="1:6" ht="12" customHeight="1" x14ac:dyDescent="0.2">
      <c r="A239" s="15">
        <f t="shared" si="3"/>
        <v>234</v>
      </c>
      <c r="B239" s="46">
        <v>249</v>
      </c>
      <c r="C239" s="16" t="s">
        <v>151</v>
      </c>
      <c r="D239" s="7">
        <v>199861</v>
      </c>
      <c r="E239" s="7">
        <v>52</v>
      </c>
      <c r="F239" s="187">
        <v>3843.4807692307691</v>
      </c>
    </row>
    <row r="240" spans="1:6" ht="12" customHeight="1" x14ac:dyDescent="0.2">
      <c r="A240" s="15">
        <f t="shared" si="3"/>
        <v>235</v>
      </c>
      <c r="B240" s="46">
        <v>250</v>
      </c>
      <c r="C240" s="16" t="s">
        <v>308</v>
      </c>
      <c r="D240" s="7">
        <v>497718</v>
      </c>
      <c r="E240" s="7">
        <v>54</v>
      </c>
      <c r="F240" s="187">
        <v>9217</v>
      </c>
    </row>
    <row r="241" spans="1:6" ht="12" customHeight="1" x14ac:dyDescent="0.2">
      <c r="A241" s="15">
        <f t="shared" si="3"/>
        <v>236</v>
      </c>
      <c r="B241" s="46">
        <v>251</v>
      </c>
      <c r="C241" s="16" t="s">
        <v>152</v>
      </c>
      <c r="D241" s="7">
        <v>184950</v>
      </c>
      <c r="E241" s="7">
        <v>27</v>
      </c>
      <c r="F241" s="187">
        <v>6850</v>
      </c>
    </row>
    <row r="242" spans="1:6" ht="12" customHeight="1" x14ac:dyDescent="0.2">
      <c r="A242" s="15">
        <f t="shared" si="3"/>
        <v>237</v>
      </c>
      <c r="B242" s="46">
        <v>252</v>
      </c>
      <c r="C242" s="16" t="s">
        <v>309</v>
      </c>
      <c r="D242" s="7">
        <v>119988</v>
      </c>
      <c r="E242" s="7">
        <v>12</v>
      </c>
      <c r="F242" s="187">
        <v>9999</v>
      </c>
    </row>
    <row r="243" spans="1:6" ht="12" customHeight="1" x14ac:dyDescent="0.2">
      <c r="A243" s="15">
        <f t="shared" si="3"/>
        <v>238</v>
      </c>
      <c r="B243" s="46">
        <v>253</v>
      </c>
      <c r="C243" s="16" t="s">
        <v>486</v>
      </c>
      <c r="D243" s="7">
        <v>26503</v>
      </c>
      <c r="E243" s="7">
        <v>4</v>
      </c>
      <c r="F243" s="187">
        <v>6625.75</v>
      </c>
    </row>
    <row r="244" spans="1:6" ht="12" customHeight="1" x14ac:dyDescent="0.2">
      <c r="A244" s="15">
        <f t="shared" si="3"/>
        <v>239</v>
      </c>
      <c r="B244" s="46">
        <v>254</v>
      </c>
      <c r="C244" s="16" t="s">
        <v>310</v>
      </c>
      <c r="D244" s="7">
        <v>187318</v>
      </c>
      <c r="E244" s="7">
        <v>20</v>
      </c>
      <c r="F244" s="187">
        <v>9365.9</v>
      </c>
    </row>
    <row r="245" spans="1:6" ht="12" customHeight="1" x14ac:dyDescent="0.2">
      <c r="A245" s="15">
        <f t="shared" si="3"/>
        <v>240</v>
      </c>
      <c r="B245" s="46">
        <v>255</v>
      </c>
      <c r="C245" s="16" t="s">
        <v>457</v>
      </c>
      <c r="D245" s="7">
        <v>193696</v>
      </c>
      <c r="E245" s="7">
        <v>43</v>
      </c>
      <c r="F245" s="187">
        <v>4504.5581395348836</v>
      </c>
    </row>
    <row r="246" spans="1:6" ht="12" customHeight="1" x14ac:dyDescent="0.2">
      <c r="A246" s="15">
        <f t="shared" si="3"/>
        <v>241</v>
      </c>
      <c r="B246" s="46">
        <v>256</v>
      </c>
      <c r="C246" s="16" t="s">
        <v>311</v>
      </c>
      <c r="D246" s="7">
        <v>398946</v>
      </c>
      <c r="E246" s="7">
        <v>44</v>
      </c>
      <c r="F246" s="187">
        <v>9066.954545454546</v>
      </c>
    </row>
    <row r="247" spans="1:6" ht="12" customHeight="1" x14ac:dyDescent="0.2">
      <c r="A247" s="15">
        <f t="shared" si="3"/>
        <v>242</v>
      </c>
      <c r="B247" s="46">
        <v>257</v>
      </c>
      <c r="C247" s="16" t="s">
        <v>312</v>
      </c>
      <c r="D247" s="7">
        <v>107645</v>
      </c>
      <c r="E247" s="7">
        <v>10</v>
      </c>
      <c r="F247" s="187">
        <v>10764.5</v>
      </c>
    </row>
    <row r="248" spans="1:6" ht="12" customHeight="1" x14ac:dyDescent="0.2">
      <c r="A248" s="15">
        <f t="shared" si="3"/>
        <v>243</v>
      </c>
      <c r="B248" s="46">
        <v>258</v>
      </c>
      <c r="C248" s="16" t="s">
        <v>313</v>
      </c>
      <c r="D248" s="7">
        <v>21270</v>
      </c>
      <c r="E248" s="7">
        <v>6</v>
      </c>
      <c r="F248" s="187">
        <v>3545</v>
      </c>
    </row>
    <row r="249" spans="1:6" ht="12" customHeight="1" x14ac:dyDescent="0.2">
      <c r="A249" s="15">
        <f t="shared" si="3"/>
        <v>244</v>
      </c>
      <c r="B249" s="46">
        <v>259</v>
      </c>
      <c r="C249" s="16" t="s">
        <v>458</v>
      </c>
      <c r="D249" s="7">
        <v>42536</v>
      </c>
      <c r="E249" s="7">
        <v>15</v>
      </c>
      <c r="F249" s="187">
        <v>2835.7333333333331</v>
      </c>
    </row>
    <row r="250" spans="1:6" ht="12" customHeight="1" x14ac:dyDescent="0.2">
      <c r="A250" s="15">
        <f t="shared" si="3"/>
        <v>245</v>
      </c>
      <c r="B250" s="46">
        <v>260</v>
      </c>
      <c r="C250" s="16" t="s">
        <v>314</v>
      </c>
      <c r="D250" s="7">
        <v>57900</v>
      </c>
      <c r="E250" s="7">
        <v>13</v>
      </c>
      <c r="F250" s="187">
        <v>4453.8461538461543</v>
      </c>
    </row>
    <row r="251" spans="1:6" ht="12" customHeight="1" x14ac:dyDescent="0.2">
      <c r="A251" s="15">
        <f t="shared" si="3"/>
        <v>246</v>
      </c>
      <c r="B251" s="46">
        <v>261</v>
      </c>
      <c r="C251" s="16" t="s">
        <v>315</v>
      </c>
      <c r="D251" s="7">
        <v>55243</v>
      </c>
      <c r="E251" s="7">
        <v>6</v>
      </c>
      <c r="F251" s="187">
        <v>9207.1666666666661</v>
      </c>
    </row>
    <row r="252" spans="1:6" ht="12" customHeight="1" x14ac:dyDescent="0.2">
      <c r="A252" s="15">
        <f t="shared" si="3"/>
        <v>247</v>
      </c>
      <c r="B252" s="46">
        <v>262</v>
      </c>
      <c r="C252" s="16" t="s">
        <v>316</v>
      </c>
      <c r="D252" s="7">
        <v>16800</v>
      </c>
      <c r="E252" s="7">
        <v>3</v>
      </c>
      <c r="F252" s="187">
        <v>5600</v>
      </c>
    </row>
    <row r="253" spans="1:6" ht="12" customHeight="1" x14ac:dyDescent="0.2">
      <c r="A253" s="15">
        <f t="shared" si="3"/>
        <v>248</v>
      </c>
      <c r="B253" s="46">
        <v>263</v>
      </c>
      <c r="C253" s="16" t="s">
        <v>317</v>
      </c>
      <c r="D253" s="7">
        <v>68654</v>
      </c>
      <c r="E253" s="7">
        <v>9</v>
      </c>
      <c r="F253" s="187">
        <v>7628.2222222222226</v>
      </c>
    </row>
    <row r="254" spans="1:6" ht="12" customHeight="1" x14ac:dyDescent="0.2">
      <c r="A254" s="15">
        <f t="shared" si="3"/>
        <v>249</v>
      </c>
      <c r="B254" s="46">
        <v>264</v>
      </c>
      <c r="C254" s="16" t="s">
        <v>318</v>
      </c>
      <c r="D254" s="7">
        <v>23856</v>
      </c>
      <c r="E254" s="7">
        <v>3</v>
      </c>
      <c r="F254" s="187">
        <v>7952</v>
      </c>
    </row>
    <row r="255" spans="1:6" ht="12" customHeight="1" x14ac:dyDescent="0.2">
      <c r="A255" s="15">
        <f t="shared" si="3"/>
        <v>250</v>
      </c>
      <c r="B255" s="46">
        <v>265</v>
      </c>
      <c r="C255" s="16" t="s">
        <v>459</v>
      </c>
      <c r="D255" s="7">
        <v>22602</v>
      </c>
      <c r="E255" s="7">
        <v>3</v>
      </c>
      <c r="F255" s="187">
        <v>7534</v>
      </c>
    </row>
    <row r="256" spans="1:6" ht="12" customHeight="1" x14ac:dyDescent="0.2">
      <c r="A256" s="15">
        <f t="shared" si="3"/>
        <v>251</v>
      </c>
      <c r="B256" s="46">
        <v>266</v>
      </c>
      <c r="C256" s="16" t="s">
        <v>319</v>
      </c>
      <c r="D256" s="7">
        <v>75702</v>
      </c>
      <c r="E256" s="7">
        <v>23</v>
      </c>
      <c r="F256" s="187">
        <v>3291.391304347826</v>
      </c>
    </row>
    <row r="257" spans="1:6" ht="12" customHeight="1" x14ac:dyDescent="0.2">
      <c r="A257" s="15">
        <f t="shared" si="3"/>
        <v>252</v>
      </c>
      <c r="B257" s="46">
        <v>267</v>
      </c>
      <c r="C257" s="16" t="s">
        <v>515</v>
      </c>
      <c r="D257" s="7">
        <v>37848</v>
      </c>
      <c r="E257" s="7">
        <v>5</v>
      </c>
      <c r="F257" s="187">
        <v>7569.6</v>
      </c>
    </row>
    <row r="258" spans="1:6" ht="12" customHeight="1" x14ac:dyDescent="0.2">
      <c r="A258" s="15">
        <f t="shared" si="3"/>
        <v>253</v>
      </c>
      <c r="B258" s="46">
        <v>268</v>
      </c>
      <c r="C258" s="16" t="s">
        <v>153</v>
      </c>
      <c r="D258" s="7">
        <v>31898</v>
      </c>
      <c r="E258" s="7">
        <v>4</v>
      </c>
      <c r="F258" s="187">
        <v>7974.5</v>
      </c>
    </row>
    <row r="259" spans="1:6" ht="12" customHeight="1" x14ac:dyDescent="0.2">
      <c r="A259" s="15">
        <f t="shared" si="3"/>
        <v>254</v>
      </c>
      <c r="B259" s="46">
        <v>269</v>
      </c>
      <c r="C259" s="16" t="s">
        <v>320</v>
      </c>
      <c r="D259" s="7">
        <v>80752</v>
      </c>
      <c r="E259" s="7">
        <v>5</v>
      </c>
      <c r="F259" s="187">
        <v>16150.4</v>
      </c>
    </row>
    <row r="260" spans="1:6" ht="12" customHeight="1" x14ac:dyDescent="0.2">
      <c r="A260" s="15">
        <f t="shared" si="3"/>
        <v>255</v>
      </c>
      <c r="B260" s="46">
        <v>270</v>
      </c>
      <c r="C260" s="16" t="s">
        <v>321</v>
      </c>
      <c r="D260" s="7">
        <v>150862</v>
      </c>
      <c r="E260" s="7">
        <v>24</v>
      </c>
      <c r="F260" s="187">
        <v>6285.916666666667</v>
      </c>
    </row>
    <row r="261" spans="1:6" ht="12" customHeight="1" x14ac:dyDescent="0.2">
      <c r="A261" s="15">
        <f t="shared" si="3"/>
        <v>256</v>
      </c>
      <c r="B261" s="46">
        <v>271</v>
      </c>
      <c r="C261" s="16" t="s">
        <v>322</v>
      </c>
      <c r="D261" s="7">
        <v>270753</v>
      </c>
      <c r="E261" s="7">
        <v>68</v>
      </c>
      <c r="F261" s="187">
        <v>3981.6617647058824</v>
      </c>
    </row>
    <row r="262" spans="1:6" ht="12" customHeight="1" x14ac:dyDescent="0.2">
      <c r="A262" s="15">
        <f t="shared" si="3"/>
        <v>257</v>
      </c>
      <c r="B262" s="46">
        <v>272</v>
      </c>
      <c r="C262" s="16" t="s">
        <v>154</v>
      </c>
      <c r="D262" s="7">
        <v>208931</v>
      </c>
      <c r="E262" s="7">
        <v>44</v>
      </c>
      <c r="F262" s="187">
        <v>4748.431818181818</v>
      </c>
    </row>
    <row r="263" spans="1:6" ht="12" customHeight="1" x14ac:dyDescent="0.2">
      <c r="A263" s="15">
        <f t="shared" si="3"/>
        <v>258</v>
      </c>
      <c r="B263" s="46">
        <v>273</v>
      </c>
      <c r="C263" s="16" t="s">
        <v>155</v>
      </c>
      <c r="D263" s="7">
        <v>226410</v>
      </c>
      <c r="E263" s="7">
        <v>23</v>
      </c>
      <c r="F263" s="187">
        <v>9843.9130434782601</v>
      </c>
    </row>
    <row r="264" spans="1:6" ht="12" customHeight="1" x14ac:dyDescent="0.2">
      <c r="A264" s="15">
        <f t="shared" ref="A264:A327" si="4">A263+1</f>
        <v>259</v>
      </c>
      <c r="B264" s="46">
        <v>274</v>
      </c>
      <c r="C264" s="16" t="s">
        <v>323</v>
      </c>
      <c r="D264" s="7">
        <v>564945</v>
      </c>
      <c r="E264" s="7">
        <v>40</v>
      </c>
      <c r="F264" s="187">
        <v>14123.625</v>
      </c>
    </row>
    <row r="265" spans="1:6" ht="12" customHeight="1" x14ac:dyDescent="0.2">
      <c r="A265" s="15">
        <f t="shared" si="4"/>
        <v>260</v>
      </c>
      <c r="B265" s="46">
        <v>275</v>
      </c>
      <c r="C265" s="16" t="s">
        <v>324</v>
      </c>
      <c r="D265" s="7">
        <v>66476</v>
      </c>
      <c r="E265" s="7">
        <v>7</v>
      </c>
      <c r="F265" s="187">
        <v>9496.5714285714294</v>
      </c>
    </row>
    <row r="266" spans="1:6" ht="12" customHeight="1" x14ac:dyDescent="0.2">
      <c r="A266" s="15">
        <f t="shared" si="4"/>
        <v>261</v>
      </c>
      <c r="B266" s="46">
        <v>276</v>
      </c>
      <c r="C266" s="16" t="s">
        <v>325</v>
      </c>
      <c r="D266" s="7">
        <v>308577</v>
      </c>
      <c r="E266" s="7">
        <v>48</v>
      </c>
      <c r="F266" s="187">
        <v>6428.6875</v>
      </c>
    </row>
    <row r="267" spans="1:6" ht="12" customHeight="1" x14ac:dyDescent="0.2">
      <c r="A267" s="15">
        <f t="shared" si="4"/>
        <v>262</v>
      </c>
      <c r="B267" s="46">
        <v>277</v>
      </c>
      <c r="C267" s="16" t="s">
        <v>326</v>
      </c>
      <c r="D267" s="7">
        <v>123397</v>
      </c>
      <c r="E267" s="7">
        <v>19</v>
      </c>
      <c r="F267" s="187">
        <v>6494.5789473684208</v>
      </c>
    </row>
    <row r="268" spans="1:6" ht="12" customHeight="1" x14ac:dyDescent="0.2">
      <c r="A268" s="15">
        <f t="shared" si="4"/>
        <v>263</v>
      </c>
      <c r="B268" s="46">
        <v>278</v>
      </c>
      <c r="C268" s="16" t="s">
        <v>327</v>
      </c>
      <c r="D268" s="7">
        <v>102097</v>
      </c>
      <c r="E268" s="7">
        <v>26</v>
      </c>
      <c r="F268" s="187">
        <v>3926.8076923076924</v>
      </c>
    </row>
    <row r="269" spans="1:6" ht="12" customHeight="1" x14ac:dyDescent="0.2">
      <c r="A269" s="15">
        <f t="shared" si="4"/>
        <v>264</v>
      </c>
      <c r="B269" s="46">
        <v>279</v>
      </c>
      <c r="C269" s="16" t="s">
        <v>156</v>
      </c>
      <c r="D269" s="7">
        <v>380237</v>
      </c>
      <c r="E269" s="7">
        <v>35</v>
      </c>
      <c r="F269" s="187">
        <v>10863.914285714285</v>
      </c>
    </row>
    <row r="270" spans="1:6" ht="12" customHeight="1" x14ac:dyDescent="0.2">
      <c r="A270" s="15">
        <f t="shared" si="4"/>
        <v>265</v>
      </c>
      <c r="B270" s="46">
        <v>280</v>
      </c>
      <c r="C270" s="16" t="s">
        <v>328</v>
      </c>
      <c r="D270" s="7">
        <v>140625</v>
      </c>
      <c r="E270" s="7">
        <v>19</v>
      </c>
      <c r="F270" s="187">
        <v>7401.3157894736842</v>
      </c>
    </row>
    <row r="271" spans="1:6" ht="12" customHeight="1" x14ac:dyDescent="0.2">
      <c r="A271" s="15">
        <f t="shared" si="4"/>
        <v>266</v>
      </c>
      <c r="B271" s="46">
        <v>281</v>
      </c>
      <c r="C271" s="16" t="s">
        <v>329</v>
      </c>
      <c r="D271" s="7">
        <v>24435</v>
      </c>
      <c r="E271" s="7">
        <v>5</v>
      </c>
      <c r="F271" s="187">
        <v>4887</v>
      </c>
    </row>
    <row r="272" spans="1:6" ht="12" customHeight="1" x14ac:dyDescent="0.2">
      <c r="A272" s="15">
        <f t="shared" si="4"/>
        <v>267</v>
      </c>
      <c r="B272" s="46">
        <v>282</v>
      </c>
      <c r="C272" s="16" t="s">
        <v>330</v>
      </c>
      <c r="D272" s="7">
        <v>186641</v>
      </c>
      <c r="E272" s="7">
        <v>15</v>
      </c>
      <c r="F272" s="187">
        <v>12442.733333333334</v>
      </c>
    </row>
    <row r="273" spans="1:6" ht="12" customHeight="1" x14ac:dyDescent="0.2">
      <c r="A273" s="15">
        <f t="shared" si="4"/>
        <v>268</v>
      </c>
      <c r="B273" s="46">
        <v>283</v>
      </c>
      <c r="C273" s="16" t="s">
        <v>460</v>
      </c>
      <c r="D273" s="7">
        <v>110028</v>
      </c>
      <c r="E273" s="7">
        <v>16</v>
      </c>
      <c r="F273" s="187">
        <v>6876.75</v>
      </c>
    </row>
    <row r="274" spans="1:6" ht="12" customHeight="1" x14ac:dyDescent="0.2">
      <c r="A274" s="15">
        <f t="shared" si="4"/>
        <v>269</v>
      </c>
      <c r="B274" s="46">
        <v>284</v>
      </c>
      <c r="C274" s="16" t="s">
        <v>461</v>
      </c>
      <c r="D274" s="7">
        <v>103261</v>
      </c>
      <c r="E274" s="7">
        <v>14</v>
      </c>
      <c r="F274" s="187">
        <v>7375.7857142857147</v>
      </c>
    </row>
    <row r="275" spans="1:6" ht="12" customHeight="1" x14ac:dyDescent="0.2">
      <c r="A275" s="15">
        <f t="shared" si="4"/>
        <v>270</v>
      </c>
      <c r="B275" s="46">
        <v>285</v>
      </c>
      <c r="C275" s="16" t="s">
        <v>331</v>
      </c>
      <c r="D275" s="7">
        <v>147643</v>
      </c>
      <c r="E275" s="7">
        <v>21</v>
      </c>
      <c r="F275" s="187">
        <v>7030.6190476190477</v>
      </c>
    </row>
    <row r="276" spans="1:6" ht="12" customHeight="1" x14ac:dyDescent="0.2">
      <c r="A276" s="15">
        <f t="shared" si="4"/>
        <v>271</v>
      </c>
      <c r="B276" s="46">
        <v>286</v>
      </c>
      <c r="C276" s="16" t="s">
        <v>462</v>
      </c>
      <c r="D276" s="7">
        <v>62814</v>
      </c>
      <c r="E276" s="7">
        <v>6</v>
      </c>
      <c r="F276" s="187">
        <v>10469</v>
      </c>
    </row>
    <row r="277" spans="1:6" ht="12" customHeight="1" x14ac:dyDescent="0.2">
      <c r="A277" s="15">
        <f t="shared" si="4"/>
        <v>272</v>
      </c>
      <c r="B277" s="46">
        <v>287</v>
      </c>
      <c r="C277" s="16" t="s">
        <v>332</v>
      </c>
      <c r="D277" s="7">
        <v>167616</v>
      </c>
      <c r="E277" s="7">
        <v>19</v>
      </c>
      <c r="F277" s="187">
        <v>8821.894736842105</v>
      </c>
    </row>
    <row r="278" spans="1:6" ht="12" customHeight="1" x14ac:dyDescent="0.2">
      <c r="A278" s="15">
        <f t="shared" si="4"/>
        <v>273</v>
      </c>
      <c r="B278" s="46">
        <v>288</v>
      </c>
      <c r="C278" s="16" t="s">
        <v>333</v>
      </c>
      <c r="D278" s="7">
        <v>157400</v>
      </c>
      <c r="E278" s="7">
        <v>11</v>
      </c>
      <c r="F278" s="187">
        <v>14309.09090909091</v>
      </c>
    </row>
    <row r="279" spans="1:6" ht="12" customHeight="1" x14ac:dyDescent="0.2">
      <c r="A279" s="15">
        <f t="shared" si="4"/>
        <v>274</v>
      </c>
      <c r="B279" s="46">
        <v>289</v>
      </c>
      <c r="C279" s="16" t="s">
        <v>334</v>
      </c>
      <c r="D279" s="7">
        <v>59785</v>
      </c>
      <c r="E279" s="7">
        <v>8</v>
      </c>
      <c r="F279" s="187">
        <v>7473.125</v>
      </c>
    </row>
    <row r="280" spans="1:6" ht="12" customHeight="1" x14ac:dyDescent="0.2">
      <c r="A280" s="15">
        <f t="shared" si="4"/>
        <v>275</v>
      </c>
      <c r="B280" s="46">
        <v>290</v>
      </c>
      <c r="C280" s="16" t="s">
        <v>335</v>
      </c>
      <c r="D280" s="7">
        <v>121948</v>
      </c>
      <c r="E280" s="7">
        <v>17</v>
      </c>
      <c r="F280" s="187">
        <v>7173.411764705882</v>
      </c>
    </row>
    <row r="281" spans="1:6" ht="12" customHeight="1" x14ac:dyDescent="0.2">
      <c r="A281" s="15">
        <f t="shared" si="4"/>
        <v>276</v>
      </c>
      <c r="B281" s="46">
        <v>291</v>
      </c>
      <c r="C281" s="16" t="s">
        <v>336</v>
      </c>
      <c r="D281" s="7">
        <v>22795</v>
      </c>
      <c r="E281" s="7">
        <v>6</v>
      </c>
      <c r="F281" s="187">
        <v>3799.1666666666665</v>
      </c>
    </row>
    <row r="282" spans="1:6" ht="12" customHeight="1" x14ac:dyDescent="0.2">
      <c r="A282" s="15">
        <f t="shared" si="4"/>
        <v>277</v>
      </c>
      <c r="B282" s="46">
        <v>292</v>
      </c>
      <c r="C282" s="16" t="s">
        <v>463</v>
      </c>
      <c r="D282" s="7">
        <v>21494</v>
      </c>
      <c r="E282" s="7">
        <v>10</v>
      </c>
      <c r="F282" s="187">
        <v>2149.4</v>
      </c>
    </row>
    <row r="283" spans="1:6" ht="12" customHeight="1" x14ac:dyDescent="0.2">
      <c r="A283" s="15">
        <f t="shared" si="4"/>
        <v>278</v>
      </c>
      <c r="B283" s="46">
        <v>293</v>
      </c>
      <c r="C283" s="16" t="s">
        <v>337</v>
      </c>
      <c r="D283" s="7">
        <v>113600</v>
      </c>
      <c r="E283" s="7">
        <v>21</v>
      </c>
      <c r="F283" s="187">
        <v>5409.5238095238092</v>
      </c>
    </row>
    <row r="284" spans="1:6" ht="12" customHeight="1" x14ac:dyDescent="0.2">
      <c r="A284" s="15">
        <f t="shared" si="4"/>
        <v>279</v>
      </c>
      <c r="B284" s="46">
        <v>294</v>
      </c>
      <c r="C284" s="16" t="s">
        <v>338</v>
      </c>
      <c r="D284" s="7">
        <v>93774</v>
      </c>
      <c r="E284" s="7">
        <v>24</v>
      </c>
      <c r="F284" s="187">
        <v>3907.25</v>
      </c>
    </row>
    <row r="285" spans="1:6" ht="12" customHeight="1" x14ac:dyDescent="0.2">
      <c r="A285" s="15">
        <f t="shared" si="4"/>
        <v>280</v>
      </c>
      <c r="B285" s="46">
        <v>295</v>
      </c>
      <c r="C285" s="16" t="s">
        <v>464</v>
      </c>
      <c r="D285" s="7">
        <v>115604</v>
      </c>
      <c r="E285" s="7">
        <v>55</v>
      </c>
      <c r="F285" s="187">
        <v>2101.8909090909092</v>
      </c>
    </row>
    <row r="286" spans="1:6" ht="12" customHeight="1" x14ac:dyDescent="0.2">
      <c r="A286" s="15">
        <f t="shared" si="4"/>
        <v>281</v>
      </c>
      <c r="B286" s="46">
        <v>296</v>
      </c>
      <c r="C286" s="16" t="s">
        <v>339</v>
      </c>
      <c r="D286" s="7">
        <v>174513</v>
      </c>
      <c r="E286" s="7">
        <v>31</v>
      </c>
      <c r="F286" s="187">
        <v>5629.4516129032254</v>
      </c>
    </row>
    <row r="287" spans="1:6" ht="12" customHeight="1" x14ac:dyDescent="0.2">
      <c r="A287" s="15">
        <f t="shared" si="4"/>
        <v>282</v>
      </c>
      <c r="B287" s="46">
        <v>297</v>
      </c>
      <c r="C287" s="16" t="s">
        <v>340</v>
      </c>
      <c r="D287" s="7">
        <v>15060</v>
      </c>
      <c r="E287" s="7">
        <v>5</v>
      </c>
      <c r="F287" s="187">
        <v>3012</v>
      </c>
    </row>
    <row r="288" spans="1:6" ht="12" customHeight="1" x14ac:dyDescent="0.2">
      <c r="A288" s="15">
        <f t="shared" si="4"/>
        <v>283</v>
      </c>
      <c r="B288" s="46">
        <v>299</v>
      </c>
      <c r="C288" s="16" t="s">
        <v>465</v>
      </c>
      <c r="D288" s="7">
        <v>82364</v>
      </c>
      <c r="E288" s="7">
        <v>23</v>
      </c>
      <c r="F288" s="187">
        <v>3581.0434782608695</v>
      </c>
    </row>
    <row r="289" spans="1:6" ht="12" customHeight="1" x14ac:dyDescent="0.2">
      <c r="A289" s="15">
        <f t="shared" si="4"/>
        <v>284</v>
      </c>
      <c r="B289" s="46">
        <v>300</v>
      </c>
      <c r="C289" s="16" t="s">
        <v>342</v>
      </c>
      <c r="D289" s="7">
        <v>62683</v>
      </c>
      <c r="E289" s="7">
        <v>13</v>
      </c>
      <c r="F289" s="187">
        <v>4821.7692307692305</v>
      </c>
    </row>
    <row r="290" spans="1:6" ht="12" customHeight="1" x14ac:dyDescent="0.2">
      <c r="A290" s="15">
        <f t="shared" si="4"/>
        <v>285</v>
      </c>
      <c r="B290" s="46">
        <v>301</v>
      </c>
      <c r="C290" s="16" t="s">
        <v>343</v>
      </c>
      <c r="D290" s="7">
        <v>48461</v>
      </c>
      <c r="E290" s="7">
        <v>13</v>
      </c>
      <c r="F290" s="187">
        <v>3727.7692307692309</v>
      </c>
    </row>
    <row r="291" spans="1:6" ht="12" customHeight="1" x14ac:dyDescent="0.2">
      <c r="A291" s="15">
        <f t="shared" si="4"/>
        <v>286</v>
      </c>
      <c r="B291" s="46">
        <v>302</v>
      </c>
      <c r="C291" s="16" t="s">
        <v>466</v>
      </c>
      <c r="D291" s="7">
        <v>11316</v>
      </c>
      <c r="E291" s="7">
        <v>2</v>
      </c>
      <c r="F291" s="187">
        <v>5658</v>
      </c>
    </row>
    <row r="292" spans="1:6" ht="12" customHeight="1" x14ac:dyDescent="0.2">
      <c r="A292" s="15">
        <f t="shared" si="4"/>
        <v>287</v>
      </c>
      <c r="B292" s="46">
        <v>303</v>
      </c>
      <c r="C292" s="16" t="s">
        <v>344</v>
      </c>
      <c r="D292" s="7">
        <v>132252</v>
      </c>
      <c r="E292" s="7">
        <v>16</v>
      </c>
      <c r="F292" s="187">
        <v>8265.75</v>
      </c>
    </row>
    <row r="293" spans="1:6" ht="12" customHeight="1" x14ac:dyDescent="0.2">
      <c r="A293" s="15">
        <f t="shared" si="4"/>
        <v>288</v>
      </c>
      <c r="B293" s="46">
        <v>304</v>
      </c>
      <c r="C293" s="16" t="s">
        <v>467</v>
      </c>
      <c r="D293" s="7">
        <v>35600</v>
      </c>
      <c r="E293" s="7">
        <v>1</v>
      </c>
      <c r="F293" s="187">
        <v>35600</v>
      </c>
    </row>
    <row r="294" spans="1:6" ht="12" customHeight="1" x14ac:dyDescent="0.2">
      <c r="A294" s="15">
        <f t="shared" si="4"/>
        <v>289</v>
      </c>
      <c r="B294" s="46">
        <v>305</v>
      </c>
      <c r="C294" s="16" t="s">
        <v>345</v>
      </c>
      <c r="D294" s="7">
        <v>44007</v>
      </c>
      <c r="E294" s="7">
        <v>5</v>
      </c>
      <c r="F294" s="187">
        <v>8801.4</v>
      </c>
    </row>
    <row r="295" spans="1:6" ht="12" customHeight="1" x14ac:dyDescent="0.2">
      <c r="A295" s="15">
        <f t="shared" si="4"/>
        <v>290</v>
      </c>
      <c r="B295" s="46">
        <v>306</v>
      </c>
      <c r="C295" s="16" t="s">
        <v>346</v>
      </c>
      <c r="D295" s="7">
        <v>128787</v>
      </c>
      <c r="E295" s="7">
        <v>16</v>
      </c>
      <c r="F295" s="187">
        <v>8049.1875</v>
      </c>
    </row>
    <row r="296" spans="1:6" ht="12" customHeight="1" x14ac:dyDescent="0.2">
      <c r="A296" s="15">
        <f t="shared" si="4"/>
        <v>291</v>
      </c>
      <c r="B296" s="46">
        <v>307</v>
      </c>
      <c r="C296" s="16" t="s">
        <v>347</v>
      </c>
      <c r="D296" s="7">
        <v>109181</v>
      </c>
      <c r="E296" s="7">
        <v>19</v>
      </c>
      <c r="F296" s="187">
        <v>5746.3684210526317</v>
      </c>
    </row>
    <row r="297" spans="1:6" ht="12" customHeight="1" x14ac:dyDescent="0.2">
      <c r="A297" s="15">
        <f t="shared" si="4"/>
        <v>292</v>
      </c>
      <c r="B297" s="46">
        <v>308</v>
      </c>
      <c r="C297" s="16" t="s">
        <v>348</v>
      </c>
      <c r="D297" s="7">
        <v>91936</v>
      </c>
      <c r="E297" s="7">
        <v>32</v>
      </c>
      <c r="F297" s="187">
        <v>2873</v>
      </c>
    </row>
    <row r="298" spans="1:6" ht="12" customHeight="1" x14ac:dyDescent="0.2">
      <c r="A298" s="15">
        <f t="shared" si="4"/>
        <v>293</v>
      </c>
      <c r="B298" s="46">
        <v>309</v>
      </c>
      <c r="C298" s="16" t="s">
        <v>349</v>
      </c>
      <c r="D298" s="7">
        <v>53960</v>
      </c>
      <c r="E298" s="7">
        <v>12</v>
      </c>
      <c r="F298" s="187">
        <v>4496.666666666667</v>
      </c>
    </row>
    <row r="299" spans="1:6" ht="12" customHeight="1" x14ac:dyDescent="0.2">
      <c r="A299" s="15">
        <f t="shared" si="4"/>
        <v>294</v>
      </c>
      <c r="B299" s="46">
        <v>310</v>
      </c>
      <c r="C299" s="16" t="s">
        <v>350</v>
      </c>
      <c r="D299" s="7">
        <v>82119</v>
      </c>
      <c r="E299" s="7">
        <v>17</v>
      </c>
      <c r="F299" s="187">
        <v>4830.5294117647063</v>
      </c>
    </row>
    <row r="300" spans="1:6" ht="12" customHeight="1" x14ac:dyDescent="0.2">
      <c r="A300" s="15">
        <f t="shared" si="4"/>
        <v>295</v>
      </c>
      <c r="B300" s="46">
        <v>311</v>
      </c>
      <c r="C300" s="16" t="s">
        <v>468</v>
      </c>
      <c r="D300" s="7">
        <v>94275</v>
      </c>
      <c r="E300" s="7">
        <v>21</v>
      </c>
      <c r="F300" s="187">
        <v>4489.2857142857147</v>
      </c>
    </row>
    <row r="301" spans="1:6" ht="12" customHeight="1" x14ac:dyDescent="0.2">
      <c r="A301" s="15">
        <f t="shared" si="4"/>
        <v>296</v>
      </c>
      <c r="B301" s="46">
        <v>312</v>
      </c>
      <c r="C301" s="16" t="s">
        <v>469</v>
      </c>
      <c r="D301" s="7">
        <v>199618</v>
      </c>
      <c r="E301" s="7">
        <v>27</v>
      </c>
      <c r="F301" s="187">
        <v>7393.2592592592591</v>
      </c>
    </row>
    <row r="302" spans="1:6" ht="12" customHeight="1" x14ac:dyDescent="0.2">
      <c r="A302" s="15">
        <f t="shared" si="4"/>
        <v>297</v>
      </c>
      <c r="B302" s="46">
        <v>313</v>
      </c>
      <c r="C302" s="16" t="s">
        <v>351</v>
      </c>
      <c r="D302" s="7">
        <v>20864</v>
      </c>
      <c r="E302" s="7">
        <v>7</v>
      </c>
      <c r="F302" s="187">
        <v>2980.5714285714284</v>
      </c>
    </row>
    <row r="303" spans="1:6" ht="12" customHeight="1" x14ac:dyDescent="0.2">
      <c r="A303" s="15">
        <f t="shared" si="4"/>
        <v>298</v>
      </c>
      <c r="B303" s="46">
        <v>314</v>
      </c>
      <c r="C303" s="16" t="s">
        <v>352</v>
      </c>
      <c r="D303" s="7">
        <v>133194</v>
      </c>
      <c r="E303" s="7">
        <v>23</v>
      </c>
      <c r="F303" s="187">
        <v>5791.04347826087</v>
      </c>
    </row>
    <row r="304" spans="1:6" ht="12" customHeight="1" x14ac:dyDescent="0.2">
      <c r="A304" s="15">
        <f t="shared" si="4"/>
        <v>299</v>
      </c>
      <c r="B304" s="46">
        <v>315</v>
      </c>
      <c r="C304" s="16" t="s">
        <v>353</v>
      </c>
      <c r="D304" s="7">
        <v>74685</v>
      </c>
      <c r="E304" s="7">
        <v>8</v>
      </c>
      <c r="F304" s="187">
        <v>9335.625</v>
      </c>
    </row>
    <row r="305" spans="1:6" ht="12" customHeight="1" x14ac:dyDescent="0.2">
      <c r="A305" s="15">
        <f t="shared" si="4"/>
        <v>300</v>
      </c>
      <c r="B305" s="46">
        <v>316</v>
      </c>
      <c r="C305" s="16" t="s">
        <v>354</v>
      </c>
      <c r="D305" s="7">
        <v>71228</v>
      </c>
      <c r="E305" s="7">
        <v>13</v>
      </c>
      <c r="F305" s="187">
        <v>5479.0769230769229</v>
      </c>
    </row>
    <row r="306" spans="1:6" ht="12" customHeight="1" x14ac:dyDescent="0.2">
      <c r="A306" s="15">
        <f t="shared" si="4"/>
        <v>301</v>
      </c>
      <c r="B306" s="46">
        <v>317</v>
      </c>
      <c r="C306" s="16" t="s">
        <v>470</v>
      </c>
      <c r="D306" s="7">
        <v>54750</v>
      </c>
      <c r="E306" s="7">
        <v>9</v>
      </c>
      <c r="F306" s="187">
        <v>6083.333333333333</v>
      </c>
    </row>
    <row r="307" spans="1:6" ht="12" customHeight="1" x14ac:dyDescent="0.2">
      <c r="A307" s="15">
        <f t="shared" si="4"/>
        <v>302</v>
      </c>
      <c r="B307" s="46">
        <v>318</v>
      </c>
      <c r="C307" s="16" t="s">
        <v>471</v>
      </c>
      <c r="D307" s="7">
        <v>194654</v>
      </c>
      <c r="E307" s="7">
        <v>13</v>
      </c>
      <c r="F307" s="187">
        <v>14973.384615384615</v>
      </c>
    </row>
    <row r="308" spans="1:6" ht="12" customHeight="1" x14ac:dyDescent="0.2">
      <c r="A308" s="15">
        <f t="shared" si="4"/>
        <v>303</v>
      </c>
      <c r="B308" s="46">
        <v>319</v>
      </c>
      <c r="C308" s="16" t="s">
        <v>355</v>
      </c>
      <c r="D308" s="7">
        <v>221894</v>
      </c>
      <c r="E308" s="7">
        <v>36</v>
      </c>
      <c r="F308" s="187">
        <v>6163.7222222222226</v>
      </c>
    </row>
    <row r="309" spans="1:6" ht="12" customHeight="1" x14ac:dyDescent="0.2">
      <c r="A309" s="15">
        <f t="shared" si="4"/>
        <v>304</v>
      </c>
      <c r="B309" s="46">
        <v>320</v>
      </c>
      <c r="C309" s="16" t="s">
        <v>472</v>
      </c>
      <c r="D309" s="7">
        <v>65735</v>
      </c>
      <c r="E309" s="7">
        <v>14</v>
      </c>
      <c r="F309" s="187">
        <v>4695.3571428571431</v>
      </c>
    </row>
    <row r="310" spans="1:6" ht="12" customHeight="1" x14ac:dyDescent="0.2">
      <c r="A310" s="15">
        <f t="shared" si="4"/>
        <v>305</v>
      </c>
      <c r="B310" s="46">
        <v>321</v>
      </c>
      <c r="C310" s="16" t="s">
        <v>473</v>
      </c>
      <c r="D310" s="7">
        <v>156459</v>
      </c>
      <c r="E310" s="7">
        <v>28</v>
      </c>
      <c r="F310" s="187">
        <v>5587.8214285714284</v>
      </c>
    </row>
    <row r="311" spans="1:6" ht="12" customHeight="1" x14ac:dyDescent="0.2">
      <c r="A311" s="15">
        <f t="shared" si="4"/>
        <v>306</v>
      </c>
      <c r="B311" s="46">
        <v>322</v>
      </c>
      <c r="C311" s="16" t="s">
        <v>474</v>
      </c>
      <c r="D311" s="7">
        <v>29044</v>
      </c>
      <c r="E311" s="7">
        <v>8</v>
      </c>
      <c r="F311" s="187">
        <v>3630.5</v>
      </c>
    </row>
    <row r="312" spans="1:6" ht="12" customHeight="1" x14ac:dyDescent="0.2">
      <c r="A312" s="15">
        <f t="shared" si="4"/>
        <v>307</v>
      </c>
      <c r="B312" s="46">
        <v>323</v>
      </c>
      <c r="C312" s="16" t="s">
        <v>356</v>
      </c>
      <c r="D312" s="7">
        <v>180692</v>
      </c>
      <c r="E312" s="7">
        <v>37</v>
      </c>
      <c r="F312" s="187">
        <v>4883.5675675675675</v>
      </c>
    </row>
    <row r="313" spans="1:6" ht="12" customHeight="1" x14ac:dyDescent="0.2">
      <c r="A313" s="15">
        <f t="shared" si="4"/>
        <v>308</v>
      </c>
      <c r="B313" s="46">
        <v>324</v>
      </c>
      <c r="C313" s="16" t="s">
        <v>357</v>
      </c>
      <c r="D313" s="7">
        <v>262325</v>
      </c>
      <c r="E313" s="7">
        <v>24</v>
      </c>
      <c r="F313" s="187">
        <v>10930.208333333334</v>
      </c>
    </row>
    <row r="314" spans="1:6" ht="12" customHeight="1" x14ac:dyDescent="0.2">
      <c r="A314" s="15">
        <f t="shared" si="4"/>
        <v>309</v>
      </c>
      <c r="B314" s="46">
        <v>325</v>
      </c>
      <c r="C314" s="16" t="s">
        <v>475</v>
      </c>
      <c r="D314" s="7">
        <v>56200</v>
      </c>
      <c r="E314" s="7">
        <v>11</v>
      </c>
      <c r="F314" s="187">
        <v>5109.090909090909</v>
      </c>
    </row>
    <row r="315" spans="1:6" ht="12" customHeight="1" x14ac:dyDescent="0.2">
      <c r="A315" s="15">
        <f t="shared" si="4"/>
        <v>310</v>
      </c>
      <c r="B315" s="46">
        <v>326</v>
      </c>
      <c r="C315" s="16" t="s">
        <v>157</v>
      </c>
      <c r="D315" s="7">
        <v>63770</v>
      </c>
      <c r="E315" s="7">
        <v>17</v>
      </c>
      <c r="F315" s="187">
        <v>3751.1764705882351</v>
      </c>
    </row>
    <row r="316" spans="1:6" ht="12" customHeight="1" x14ac:dyDescent="0.2">
      <c r="A316" s="15">
        <f t="shared" si="4"/>
        <v>311</v>
      </c>
      <c r="B316" s="46">
        <v>327</v>
      </c>
      <c r="C316" s="16" t="s">
        <v>358</v>
      </c>
      <c r="D316" s="7">
        <v>204348</v>
      </c>
      <c r="E316" s="7">
        <v>93</v>
      </c>
      <c r="F316" s="187">
        <v>2197.2903225806454</v>
      </c>
    </row>
    <row r="317" spans="1:6" ht="12" customHeight="1" x14ac:dyDescent="0.2">
      <c r="A317" s="15">
        <f t="shared" si="4"/>
        <v>312</v>
      </c>
      <c r="B317" s="46">
        <v>328</v>
      </c>
      <c r="C317" s="16" t="s">
        <v>359</v>
      </c>
      <c r="D317" s="7">
        <v>159742</v>
      </c>
      <c r="E317" s="7">
        <v>21</v>
      </c>
      <c r="F317" s="187">
        <v>7606.7619047619046</v>
      </c>
    </row>
    <row r="318" spans="1:6" ht="12" customHeight="1" x14ac:dyDescent="0.2">
      <c r="A318" s="15">
        <f t="shared" si="4"/>
        <v>313</v>
      </c>
      <c r="B318" s="46">
        <v>329</v>
      </c>
      <c r="C318" s="16" t="s">
        <v>158</v>
      </c>
      <c r="D318" s="7">
        <v>136633</v>
      </c>
      <c r="E318" s="7">
        <v>31</v>
      </c>
      <c r="F318" s="187">
        <v>4407.5161290322585</v>
      </c>
    </row>
    <row r="319" spans="1:6" ht="12" customHeight="1" x14ac:dyDescent="0.2">
      <c r="A319" s="15">
        <f t="shared" si="4"/>
        <v>314</v>
      </c>
      <c r="B319" s="46">
        <v>330</v>
      </c>
      <c r="C319" s="16" t="s">
        <v>516</v>
      </c>
      <c r="D319" s="7">
        <v>101997</v>
      </c>
      <c r="E319" s="7">
        <v>28</v>
      </c>
      <c r="F319" s="187">
        <v>3642.75</v>
      </c>
    </row>
    <row r="320" spans="1:6" ht="12" customHeight="1" x14ac:dyDescent="0.2">
      <c r="A320" s="15">
        <f t="shared" si="4"/>
        <v>315</v>
      </c>
      <c r="B320" s="46">
        <v>331</v>
      </c>
      <c r="C320" s="16" t="s">
        <v>360</v>
      </c>
      <c r="D320" s="7">
        <v>65431</v>
      </c>
      <c r="E320" s="7">
        <v>17</v>
      </c>
      <c r="F320" s="187">
        <v>3848.8823529411766</v>
      </c>
    </row>
    <row r="321" spans="1:6" ht="12" customHeight="1" x14ac:dyDescent="0.2">
      <c r="A321" s="15">
        <f t="shared" si="4"/>
        <v>316</v>
      </c>
      <c r="B321" s="46">
        <v>332</v>
      </c>
      <c r="C321" s="16" t="s">
        <v>159</v>
      </c>
      <c r="D321" s="7">
        <v>37044</v>
      </c>
      <c r="E321" s="7">
        <v>12</v>
      </c>
      <c r="F321" s="187">
        <v>3087</v>
      </c>
    </row>
    <row r="322" spans="1:6" ht="12" customHeight="1" x14ac:dyDescent="0.2">
      <c r="A322" s="15">
        <f t="shared" si="4"/>
        <v>317</v>
      </c>
      <c r="B322" s="46">
        <v>333</v>
      </c>
      <c r="C322" s="16" t="s">
        <v>361</v>
      </c>
      <c r="D322" s="7">
        <v>160630</v>
      </c>
      <c r="E322" s="7">
        <v>36</v>
      </c>
      <c r="F322" s="187">
        <v>4461.9444444444443</v>
      </c>
    </row>
    <row r="323" spans="1:6" ht="12" customHeight="1" x14ac:dyDescent="0.2">
      <c r="A323" s="15">
        <f t="shared" si="4"/>
        <v>318</v>
      </c>
      <c r="B323" s="46">
        <v>334</v>
      </c>
      <c r="C323" s="16" t="s">
        <v>493</v>
      </c>
      <c r="D323" s="7">
        <v>153486</v>
      </c>
      <c r="E323" s="7">
        <v>27</v>
      </c>
      <c r="F323" s="187">
        <v>5684.666666666667</v>
      </c>
    </row>
    <row r="324" spans="1:6" ht="12" customHeight="1" x14ac:dyDescent="0.2">
      <c r="A324" s="15">
        <f t="shared" si="4"/>
        <v>319</v>
      </c>
      <c r="B324" s="46">
        <v>335</v>
      </c>
      <c r="C324" s="16" t="s">
        <v>160</v>
      </c>
      <c r="D324" s="7">
        <v>152298</v>
      </c>
      <c r="E324" s="7">
        <v>35</v>
      </c>
      <c r="F324" s="187">
        <v>4351.3714285714286</v>
      </c>
    </row>
    <row r="325" spans="1:6" ht="12" customHeight="1" x14ac:dyDescent="0.2">
      <c r="A325" s="15">
        <f t="shared" si="4"/>
        <v>320</v>
      </c>
      <c r="B325" s="46">
        <v>336</v>
      </c>
      <c r="C325" s="16" t="s">
        <v>362</v>
      </c>
      <c r="D325" s="7">
        <v>44943</v>
      </c>
      <c r="E325" s="7">
        <v>11</v>
      </c>
      <c r="F325" s="187">
        <v>4085.7272727272725</v>
      </c>
    </row>
    <row r="326" spans="1:6" ht="12" customHeight="1" x14ac:dyDescent="0.2">
      <c r="A326" s="15">
        <f t="shared" si="4"/>
        <v>321</v>
      </c>
      <c r="B326" s="46">
        <v>337</v>
      </c>
      <c r="C326" s="16" t="s">
        <v>363</v>
      </c>
      <c r="D326" s="7">
        <v>40000</v>
      </c>
      <c r="E326" s="7">
        <v>11</v>
      </c>
      <c r="F326" s="187">
        <v>3636.3636363636365</v>
      </c>
    </row>
    <row r="327" spans="1:6" ht="12" customHeight="1" x14ac:dyDescent="0.2">
      <c r="A327" s="15">
        <f t="shared" si="4"/>
        <v>322</v>
      </c>
      <c r="B327" s="46">
        <v>338</v>
      </c>
      <c r="C327" s="16" t="s">
        <v>517</v>
      </c>
      <c r="D327" s="7">
        <v>14000</v>
      </c>
      <c r="E327" s="7">
        <v>2</v>
      </c>
      <c r="F327" s="187">
        <v>7000</v>
      </c>
    </row>
    <row r="328" spans="1:6" ht="12" customHeight="1" x14ac:dyDescent="0.2">
      <c r="A328" s="15">
        <f t="shared" ref="A328:A368" si="5">A327+1</f>
        <v>323</v>
      </c>
      <c r="B328" s="46">
        <v>339</v>
      </c>
      <c r="C328" s="16" t="s">
        <v>364</v>
      </c>
      <c r="D328" s="7">
        <v>107560</v>
      </c>
      <c r="E328" s="7">
        <v>18</v>
      </c>
      <c r="F328" s="187">
        <v>5975.5555555555557</v>
      </c>
    </row>
    <row r="329" spans="1:6" ht="12" customHeight="1" x14ac:dyDescent="0.2">
      <c r="A329" s="15">
        <f t="shared" si="5"/>
        <v>324</v>
      </c>
      <c r="B329" s="46">
        <v>340</v>
      </c>
      <c r="C329" s="16" t="s">
        <v>365</v>
      </c>
      <c r="D329" s="7">
        <v>45884</v>
      </c>
      <c r="E329" s="7">
        <v>14</v>
      </c>
      <c r="F329" s="187">
        <v>3277.4285714285716</v>
      </c>
    </row>
    <row r="330" spans="1:6" ht="12" customHeight="1" x14ac:dyDescent="0.2">
      <c r="A330" s="15">
        <f t="shared" si="5"/>
        <v>325</v>
      </c>
      <c r="B330" s="46">
        <v>341</v>
      </c>
      <c r="C330" s="16" t="s">
        <v>366</v>
      </c>
      <c r="D330" s="7">
        <v>84780</v>
      </c>
      <c r="E330" s="7">
        <v>30</v>
      </c>
      <c r="F330" s="187">
        <v>2826</v>
      </c>
    </row>
    <row r="331" spans="1:6" ht="12" customHeight="1" x14ac:dyDescent="0.2">
      <c r="A331" s="15">
        <f t="shared" si="5"/>
        <v>326</v>
      </c>
      <c r="B331" s="46">
        <v>342</v>
      </c>
      <c r="C331" s="16" t="s">
        <v>367</v>
      </c>
      <c r="D331" s="7">
        <v>78606</v>
      </c>
      <c r="E331" s="7">
        <v>24</v>
      </c>
      <c r="F331" s="187">
        <v>3275.25</v>
      </c>
    </row>
    <row r="332" spans="1:6" ht="12" customHeight="1" x14ac:dyDescent="0.2">
      <c r="A332" s="15">
        <f t="shared" si="5"/>
        <v>327</v>
      </c>
      <c r="B332" s="46">
        <v>343</v>
      </c>
      <c r="C332" s="16" t="s">
        <v>368</v>
      </c>
      <c r="D332" s="7">
        <v>33891</v>
      </c>
      <c r="E332" s="7">
        <v>7</v>
      </c>
      <c r="F332" s="187">
        <v>4841.5714285714284</v>
      </c>
    </row>
    <row r="333" spans="1:6" ht="12" customHeight="1" x14ac:dyDescent="0.2">
      <c r="A333" s="15">
        <f t="shared" si="5"/>
        <v>328</v>
      </c>
      <c r="B333" s="46">
        <v>344</v>
      </c>
      <c r="C333" s="16" t="s">
        <v>369</v>
      </c>
      <c r="D333" s="7">
        <v>85668</v>
      </c>
      <c r="E333" s="7">
        <v>19</v>
      </c>
      <c r="F333" s="187">
        <v>4508.8421052631575</v>
      </c>
    </row>
    <row r="334" spans="1:6" ht="12" customHeight="1" x14ac:dyDescent="0.2">
      <c r="A334" s="15">
        <f t="shared" si="5"/>
        <v>329</v>
      </c>
      <c r="B334" s="46">
        <v>345</v>
      </c>
      <c r="C334" s="16" t="s">
        <v>476</v>
      </c>
      <c r="D334" s="7">
        <v>208627</v>
      </c>
      <c r="E334" s="7">
        <v>28</v>
      </c>
      <c r="F334" s="187">
        <v>7450.9642857142853</v>
      </c>
    </row>
    <row r="335" spans="1:6" ht="12" customHeight="1" x14ac:dyDescent="0.2">
      <c r="A335" s="15">
        <f t="shared" si="5"/>
        <v>330</v>
      </c>
      <c r="B335" s="46">
        <v>346</v>
      </c>
      <c r="C335" s="16" t="s">
        <v>370</v>
      </c>
      <c r="D335" s="7">
        <v>60500</v>
      </c>
      <c r="E335" s="7">
        <v>14</v>
      </c>
      <c r="F335" s="187">
        <v>4321.4285714285716</v>
      </c>
    </row>
    <row r="336" spans="1:6" ht="12" customHeight="1" x14ac:dyDescent="0.2">
      <c r="A336" s="15">
        <f t="shared" si="5"/>
        <v>331</v>
      </c>
      <c r="B336" s="46">
        <v>347</v>
      </c>
      <c r="C336" s="16" t="s">
        <v>371</v>
      </c>
      <c r="D336" s="7">
        <v>78145</v>
      </c>
      <c r="E336" s="7">
        <v>6</v>
      </c>
      <c r="F336" s="187">
        <v>13024.166666666666</v>
      </c>
    </row>
    <row r="337" spans="1:6" ht="12" customHeight="1" x14ac:dyDescent="0.2">
      <c r="A337" s="15">
        <f t="shared" si="5"/>
        <v>332</v>
      </c>
      <c r="B337" s="46">
        <v>348</v>
      </c>
      <c r="C337" s="16" t="s">
        <v>477</v>
      </c>
      <c r="D337" s="7">
        <v>117918</v>
      </c>
      <c r="E337" s="7">
        <v>19</v>
      </c>
      <c r="F337" s="187">
        <v>6206.2105263157891</v>
      </c>
    </row>
    <row r="338" spans="1:6" ht="12" customHeight="1" x14ac:dyDescent="0.2">
      <c r="A338" s="15">
        <f t="shared" si="5"/>
        <v>333</v>
      </c>
      <c r="B338" s="46">
        <v>349</v>
      </c>
      <c r="C338" s="16" t="s">
        <v>372</v>
      </c>
      <c r="D338" s="7">
        <v>81560</v>
      </c>
      <c r="E338" s="7">
        <v>27</v>
      </c>
      <c r="F338" s="187">
        <v>3020.7407407407409</v>
      </c>
    </row>
    <row r="339" spans="1:6" ht="12" customHeight="1" x14ac:dyDescent="0.2">
      <c r="A339" s="15">
        <f t="shared" si="5"/>
        <v>334</v>
      </c>
      <c r="B339" s="46">
        <v>350</v>
      </c>
      <c r="C339" s="16" t="s">
        <v>478</v>
      </c>
      <c r="D339" s="7">
        <v>32520</v>
      </c>
      <c r="E339" s="7">
        <v>4</v>
      </c>
      <c r="F339" s="187">
        <v>8130</v>
      </c>
    </row>
    <row r="340" spans="1:6" ht="12" customHeight="1" x14ac:dyDescent="0.2">
      <c r="A340" s="15">
        <f t="shared" si="5"/>
        <v>335</v>
      </c>
      <c r="B340" s="46">
        <v>351</v>
      </c>
      <c r="C340" s="16" t="s">
        <v>479</v>
      </c>
      <c r="D340" s="7">
        <v>115011</v>
      </c>
      <c r="E340" s="7">
        <v>26</v>
      </c>
      <c r="F340" s="187">
        <v>4423.5</v>
      </c>
    </row>
    <row r="341" spans="1:6" ht="12" customHeight="1" x14ac:dyDescent="0.2">
      <c r="A341" s="15">
        <f t="shared" si="5"/>
        <v>336</v>
      </c>
      <c r="B341" s="46">
        <v>352</v>
      </c>
      <c r="C341" s="16" t="s">
        <v>373</v>
      </c>
      <c r="D341" s="7">
        <v>49250</v>
      </c>
      <c r="E341" s="7">
        <v>13</v>
      </c>
      <c r="F341" s="187">
        <v>3788.4615384615386</v>
      </c>
    </row>
    <row r="342" spans="1:6" ht="12" customHeight="1" x14ac:dyDescent="0.2">
      <c r="A342" s="15">
        <f t="shared" si="5"/>
        <v>337</v>
      </c>
      <c r="B342" s="46">
        <v>353</v>
      </c>
      <c r="C342" s="16" t="s">
        <v>518</v>
      </c>
      <c r="D342" s="7">
        <v>132999</v>
      </c>
      <c r="E342" s="7">
        <v>37</v>
      </c>
      <c r="F342" s="187">
        <v>3594.5675675675675</v>
      </c>
    </row>
    <row r="343" spans="1:6" ht="12" customHeight="1" x14ac:dyDescent="0.2">
      <c r="A343" s="15">
        <f t="shared" si="5"/>
        <v>338</v>
      </c>
      <c r="B343" s="46">
        <v>354</v>
      </c>
      <c r="C343" s="16" t="s">
        <v>374</v>
      </c>
      <c r="D343" s="7">
        <v>187026</v>
      </c>
      <c r="E343" s="7">
        <v>36</v>
      </c>
      <c r="F343" s="187">
        <v>5195.166666666667</v>
      </c>
    </row>
    <row r="344" spans="1:6" ht="12" customHeight="1" x14ac:dyDescent="0.2">
      <c r="A344" s="15">
        <f t="shared" si="5"/>
        <v>339</v>
      </c>
      <c r="B344" s="46">
        <v>355</v>
      </c>
      <c r="C344" s="16" t="s">
        <v>375</v>
      </c>
      <c r="D344" s="7">
        <v>50767</v>
      </c>
      <c r="E344" s="7">
        <v>7</v>
      </c>
      <c r="F344" s="187">
        <v>7252.4285714285716</v>
      </c>
    </row>
    <row r="345" spans="1:6" ht="12" customHeight="1" x14ac:dyDescent="0.2">
      <c r="A345" s="15">
        <f t="shared" si="5"/>
        <v>340</v>
      </c>
      <c r="B345" s="46">
        <v>356</v>
      </c>
      <c r="C345" s="16" t="s">
        <v>376</v>
      </c>
      <c r="D345" s="7">
        <v>128611</v>
      </c>
      <c r="E345" s="7">
        <v>23</v>
      </c>
      <c r="F345" s="187">
        <v>5591.782608695652</v>
      </c>
    </row>
    <row r="346" spans="1:6" s="193" customFormat="1" ht="12" customHeight="1" x14ac:dyDescent="0.2">
      <c r="A346" s="15">
        <f t="shared" si="5"/>
        <v>341</v>
      </c>
      <c r="B346" s="46">
        <v>357</v>
      </c>
      <c r="C346" s="16" t="s">
        <v>377</v>
      </c>
      <c r="D346" s="7">
        <v>215100</v>
      </c>
      <c r="E346" s="7">
        <v>20</v>
      </c>
      <c r="F346" s="187">
        <v>10755</v>
      </c>
    </row>
    <row r="347" spans="1:6" s="193" customFormat="1" ht="12" customHeight="1" x14ac:dyDescent="0.2">
      <c r="A347" s="15">
        <f t="shared" si="5"/>
        <v>342</v>
      </c>
      <c r="B347" s="46">
        <v>358</v>
      </c>
      <c r="C347" s="16" t="s">
        <v>378</v>
      </c>
      <c r="D347" s="7">
        <v>85782</v>
      </c>
      <c r="E347" s="7">
        <v>29</v>
      </c>
      <c r="F347" s="187">
        <v>2958</v>
      </c>
    </row>
    <row r="348" spans="1:6" s="193" customFormat="1" ht="12" customHeight="1" x14ac:dyDescent="0.2">
      <c r="A348" s="15">
        <f t="shared" si="5"/>
        <v>343</v>
      </c>
      <c r="B348" s="46">
        <v>359</v>
      </c>
      <c r="C348" s="16" t="s">
        <v>161</v>
      </c>
      <c r="D348" s="7">
        <v>432726</v>
      </c>
      <c r="E348" s="7">
        <v>36</v>
      </c>
      <c r="F348" s="187">
        <v>12020.166666666666</v>
      </c>
    </row>
    <row r="349" spans="1:6" s="193" customFormat="1" ht="12" customHeight="1" x14ac:dyDescent="0.2">
      <c r="A349" s="15">
        <f t="shared" si="5"/>
        <v>344</v>
      </c>
      <c r="B349" s="46">
        <v>360</v>
      </c>
      <c r="C349" s="16" t="s">
        <v>480</v>
      </c>
      <c r="D349" s="7">
        <v>54000</v>
      </c>
      <c r="E349" s="7">
        <v>11</v>
      </c>
      <c r="F349" s="187">
        <v>4909.090909090909</v>
      </c>
    </row>
    <row r="350" spans="1:6" s="193" customFormat="1" ht="12" customHeight="1" x14ac:dyDescent="0.2">
      <c r="A350" s="15">
        <f t="shared" si="5"/>
        <v>345</v>
      </c>
      <c r="B350" s="46">
        <v>361</v>
      </c>
      <c r="C350" s="16" t="s">
        <v>487</v>
      </c>
      <c r="D350" s="7">
        <v>39940</v>
      </c>
      <c r="E350" s="7">
        <v>19</v>
      </c>
      <c r="F350" s="187">
        <v>2102.1052631578946</v>
      </c>
    </row>
    <row r="351" spans="1:6" s="193" customFormat="1" ht="12" customHeight="1" x14ac:dyDescent="0.2">
      <c r="A351" s="15">
        <f t="shared" si="5"/>
        <v>346</v>
      </c>
      <c r="B351" s="46">
        <v>362</v>
      </c>
      <c r="C351" s="16" t="s">
        <v>379</v>
      </c>
      <c r="D351" s="7">
        <v>37824</v>
      </c>
      <c r="E351" s="7">
        <v>6</v>
      </c>
      <c r="F351" s="187">
        <v>6304</v>
      </c>
    </row>
    <row r="352" spans="1:6" s="193" customFormat="1" ht="12" customHeight="1" x14ac:dyDescent="0.2">
      <c r="A352" s="15">
        <f t="shared" si="5"/>
        <v>347</v>
      </c>
      <c r="B352" s="46">
        <v>363</v>
      </c>
      <c r="C352" s="16" t="s">
        <v>481</v>
      </c>
      <c r="D352" s="7">
        <v>80193</v>
      </c>
      <c r="E352" s="7">
        <v>8</v>
      </c>
      <c r="F352" s="187">
        <v>10024.125</v>
      </c>
    </row>
    <row r="353" spans="1:6" s="193" customFormat="1" ht="12" customHeight="1" x14ac:dyDescent="0.2">
      <c r="A353" s="15">
        <f t="shared" si="5"/>
        <v>348</v>
      </c>
      <c r="B353" s="46">
        <v>364</v>
      </c>
      <c r="C353" s="16" t="s">
        <v>380</v>
      </c>
      <c r="D353" s="7">
        <v>119970</v>
      </c>
      <c r="E353" s="7">
        <v>24</v>
      </c>
      <c r="F353" s="187">
        <v>4998.75</v>
      </c>
    </row>
    <row r="354" spans="1:6" s="193" customFormat="1" ht="12" customHeight="1" x14ac:dyDescent="0.2">
      <c r="A354" s="15">
        <f t="shared" si="5"/>
        <v>349</v>
      </c>
      <c r="B354" s="46">
        <v>365</v>
      </c>
      <c r="C354" s="16" t="s">
        <v>381</v>
      </c>
      <c r="D354" s="7">
        <v>92503</v>
      </c>
      <c r="E354" s="7">
        <v>5</v>
      </c>
      <c r="F354" s="187">
        <v>18500.599999999999</v>
      </c>
    </row>
    <row r="355" spans="1:6" s="193" customFormat="1" ht="12" customHeight="1" x14ac:dyDescent="0.2">
      <c r="A355" s="15">
        <f t="shared" si="5"/>
        <v>350</v>
      </c>
      <c r="B355" s="46">
        <v>366</v>
      </c>
      <c r="C355" s="16" t="s">
        <v>382</v>
      </c>
      <c r="D355" s="7">
        <v>39502</v>
      </c>
      <c r="E355" s="7">
        <v>8</v>
      </c>
      <c r="F355" s="187">
        <v>4937.75</v>
      </c>
    </row>
    <row r="356" spans="1:6" s="193" customFormat="1" ht="12" customHeight="1" x14ac:dyDescent="0.2">
      <c r="A356" s="15">
        <f t="shared" si="5"/>
        <v>351</v>
      </c>
      <c r="B356" s="46">
        <v>367</v>
      </c>
      <c r="C356" s="16" t="s">
        <v>383</v>
      </c>
      <c r="D356" s="7">
        <v>25539</v>
      </c>
      <c r="E356" s="7">
        <v>2</v>
      </c>
      <c r="F356" s="187">
        <v>12769.5</v>
      </c>
    </row>
    <row r="357" spans="1:6" ht="12" customHeight="1" x14ac:dyDescent="0.2">
      <c r="A357" s="15">
        <f t="shared" si="5"/>
        <v>352</v>
      </c>
      <c r="B357" s="46">
        <v>368</v>
      </c>
      <c r="C357" s="16" t="s">
        <v>384</v>
      </c>
      <c r="D357" s="7">
        <v>135889</v>
      </c>
      <c r="E357" s="7">
        <v>9</v>
      </c>
      <c r="F357" s="187">
        <v>15098.777777777777</v>
      </c>
    </row>
    <row r="358" spans="1:6" ht="12" customHeight="1" x14ac:dyDescent="0.2">
      <c r="A358" s="15">
        <f t="shared" si="5"/>
        <v>353</v>
      </c>
      <c r="B358" s="46">
        <v>369</v>
      </c>
      <c r="C358" s="16" t="s">
        <v>519</v>
      </c>
      <c r="D358" s="7">
        <v>15374</v>
      </c>
      <c r="E358" s="7">
        <v>5</v>
      </c>
      <c r="F358" s="187">
        <v>3074.8</v>
      </c>
    </row>
    <row r="359" spans="1:6" ht="12" customHeight="1" x14ac:dyDescent="0.2">
      <c r="A359" s="15">
        <f t="shared" si="5"/>
        <v>354</v>
      </c>
      <c r="B359" s="46">
        <v>370</v>
      </c>
      <c r="C359" s="16" t="s">
        <v>482</v>
      </c>
      <c r="D359" s="7">
        <v>73516</v>
      </c>
      <c r="E359" s="7">
        <v>12</v>
      </c>
      <c r="F359" s="187">
        <v>6126.333333333333</v>
      </c>
    </row>
    <row r="360" spans="1:6" s="193" customFormat="1" ht="12" customHeight="1" x14ac:dyDescent="0.2">
      <c r="A360" s="15">
        <f t="shared" si="5"/>
        <v>355</v>
      </c>
      <c r="B360" s="46">
        <v>371</v>
      </c>
      <c r="C360" s="16" t="s">
        <v>385</v>
      </c>
      <c r="D360" s="7">
        <v>46436</v>
      </c>
      <c r="E360" s="7">
        <v>6</v>
      </c>
      <c r="F360" s="187">
        <v>7739.333333333333</v>
      </c>
    </row>
    <row r="361" spans="1:6" s="193" customFormat="1" ht="12" customHeight="1" x14ac:dyDescent="0.2">
      <c r="A361" s="15">
        <f t="shared" si="5"/>
        <v>356</v>
      </c>
      <c r="B361" s="46">
        <v>373</v>
      </c>
      <c r="C361" s="16" t="s">
        <v>386</v>
      </c>
      <c r="D361" s="7">
        <v>81224</v>
      </c>
      <c r="E361" s="7">
        <v>12</v>
      </c>
      <c r="F361" s="187">
        <v>6768.666666666667</v>
      </c>
    </row>
    <row r="362" spans="1:6" s="193" customFormat="1" ht="12" customHeight="1" x14ac:dyDescent="0.2">
      <c r="A362" s="15">
        <f t="shared" si="5"/>
        <v>357</v>
      </c>
      <c r="B362" s="46">
        <v>374</v>
      </c>
      <c r="C362" s="16" t="s">
        <v>387</v>
      </c>
      <c r="D362" s="7">
        <v>154005</v>
      </c>
      <c r="E362" s="7">
        <v>42</v>
      </c>
      <c r="F362" s="187">
        <v>3666.7857142857142</v>
      </c>
    </row>
    <row r="363" spans="1:6" s="193" customFormat="1" ht="12" customHeight="1" x14ac:dyDescent="0.2">
      <c r="A363" s="15">
        <f t="shared" si="5"/>
        <v>358</v>
      </c>
      <c r="B363" s="46">
        <v>375</v>
      </c>
      <c r="C363" s="16" t="s">
        <v>388</v>
      </c>
      <c r="D363" s="7">
        <v>80410</v>
      </c>
      <c r="E363" s="7">
        <v>13</v>
      </c>
      <c r="F363" s="187">
        <v>6185.3846153846152</v>
      </c>
    </row>
    <row r="364" spans="1:6" s="193" customFormat="1" ht="12" customHeight="1" x14ac:dyDescent="0.2">
      <c r="A364" s="15">
        <f t="shared" si="5"/>
        <v>359</v>
      </c>
      <c r="B364" s="46">
        <v>376</v>
      </c>
      <c r="C364" s="16" t="s">
        <v>484</v>
      </c>
      <c r="D364" s="7">
        <v>18325</v>
      </c>
      <c r="E364" s="7">
        <v>3</v>
      </c>
      <c r="F364" s="187">
        <v>6108.333333333333</v>
      </c>
    </row>
    <row r="365" spans="1:6" ht="12" customHeight="1" x14ac:dyDescent="0.2">
      <c r="A365" s="15">
        <f t="shared" si="5"/>
        <v>360</v>
      </c>
      <c r="B365" s="46">
        <v>377</v>
      </c>
      <c r="C365" s="16" t="s">
        <v>389</v>
      </c>
      <c r="D365" s="7">
        <v>18518</v>
      </c>
      <c r="E365" s="7">
        <v>8</v>
      </c>
      <c r="F365" s="187">
        <v>2314.75</v>
      </c>
    </row>
    <row r="366" spans="1:6" ht="12" customHeight="1" x14ac:dyDescent="0.2">
      <c r="A366" s="15">
        <f t="shared" si="5"/>
        <v>361</v>
      </c>
      <c r="B366" s="46">
        <v>378</v>
      </c>
      <c r="C366" s="16" t="s">
        <v>390</v>
      </c>
      <c r="D366" s="7">
        <v>11983</v>
      </c>
      <c r="E366" s="7">
        <v>3</v>
      </c>
      <c r="F366" s="187">
        <v>3994.3333333333335</v>
      </c>
    </row>
    <row r="367" spans="1:6" ht="12" customHeight="1" x14ac:dyDescent="0.2">
      <c r="A367" s="15">
        <f t="shared" si="5"/>
        <v>362</v>
      </c>
      <c r="B367" s="46">
        <v>379</v>
      </c>
      <c r="C367" s="16" t="s">
        <v>118</v>
      </c>
      <c r="D367" s="7">
        <v>129911</v>
      </c>
      <c r="E367" s="7">
        <v>6</v>
      </c>
      <c r="F367" s="187">
        <v>21651.833333333332</v>
      </c>
    </row>
    <row r="368" spans="1:6" ht="12" customHeight="1" x14ac:dyDescent="0.2">
      <c r="A368" s="15">
        <f t="shared" si="5"/>
        <v>363</v>
      </c>
      <c r="B368" s="46">
        <v>380</v>
      </c>
      <c r="C368" s="16" t="s">
        <v>520</v>
      </c>
      <c r="D368" s="7">
        <v>24830</v>
      </c>
      <c r="E368" s="7">
        <v>4</v>
      </c>
      <c r="F368" s="187">
        <v>6207.5</v>
      </c>
    </row>
    <row r="369" spans="1:6" s="25" customFormat="1" ht="12" customHeight="1" x14ac:dyDescent="0.2">
      <c r="A369" s="120" t="s">
        <v>4</v>
      </c>
      <c r="B369" s="105" t="s">
        <v>4</v>
      </c>
      <c r="C369" s="131" t="s">
        <v>28</v>
      </c>
      <c r="D369" s="139">
        <f>SUM(D6:D368)</f>
        <v>36212934</v>
      </c>
      <c r="E369" s="139">
        <f>SUM(E6:E368)</f>
        <v>5905</v>
      </c>
      <c r="F369" s="176" t="s">
        <v>4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3" orientation="portrait" horizontalDpi="1200" verticalDpi="1200" r:id="rId1"/>
  <headerFooter alignWithMargins="0">
    <oddFooter>&amp;R&amp;9&amp;P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FF00"/>
  </sheetPr>
  <dimension ref="A1:F314"/>
  <sheetViews>
    <sheetView zoomScaleNormal="100" workbookViewId="0">
      <selection sqref="A1:F1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20" t="s">
        <v>70</v>
      </c>
      <c r="B1" s="220"/>
      <c r="C1" s="220"/>
      <c r="D1" s="220"/>
      <c r="E1" s="220"/>
      <c r="F1" s="220"/>
    </row>
    <row r="2" spans="1:6" ht="21.95" customHeight="1" x14ac:dyDescent="0.2"/>
    <row r="3" spans="1:6" s="18" customFormat="1" ht="15" customHeight="1" x14ac:dyDescent="0.2">
      <c r="A3" s="213" t="s">
        <v>13</v>
      </c>
      <c r="B3" s="212" t="s">
        <v>1</v>
      </c>
      <c r="C3" s="212" t="s">
        <v>0</v>
      </c>
      <c r="D3" s="203" t="s">
        <v>134</v>
      </c>
      <c r="E3" s="203"/>
      <c r="F3" s="211"/>
    </row>
    <row r="4" spans="1:6" s="19" customFormat="1" ht="21" customHeight="1" x14ac:dyDescent="0.2">
      <c r="A4" s="200"/>
      <c r="B4" s="202"/>
      <c r="C4" s="202"/>
      <c r="D4" s="136" t="s">
        <v>122</v>
      </c>
      <c r="E4" s="136" t="s">
        <v>26</v>
      </c>
      <c r="F4" s="137" t="s">
        <v>27</v>
      </c>
    </row>
    <row r="5" spans="1:6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6" ht="12" customHeight="1" x14ac:dyDescent="0.2">
      <c r="A6" s="15">
        <v>1</v>
      </c>
      <c r="B6" s="46">
        <v>1</v>
      </c>
      <c r="C6" s="16" t="s">
        <v>391</v>
      </c>
      <c r="D6" s="7">
        <v>5194</v>
      </c>
      <c r="E6" s="7">
        <v>2</v>
      </c>
      <c r="F6" s="187">
        <v>2597</v>
      </c>
    </row>
    <row r="7" spans="1:6" ht="12" customHeight="1" x14ac:dyDescent="0.2">
      <c r="A7" s="15">
        <f>A6+1</f>
        <v>2</v>
      </c>
      <c r="B7" s="46">
        <v>3</v>
      </c>
      <c r="C7" s="16" t="s">
        <v>392</v>
      </c>
      <c r="D7" s="7">
        <v>34580</v>
      </c>
      <c r="E7" s="7">
        <v>24</v>
      </c>
      <c r="F7" s="187">
        <v>1440.8333333333333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393</v>
      </c>
      <c r="D8" s="7">
        <v>25644</v>
      </c>
      <c r="E8" s="7">
        <v>18</v>
      </c>
      <c r="F8" s="187">
        <v>1424.6666666666667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163</v>
      </c>
      <c r="D9" s="7">
        <v>9000</v>
      </c>
      <c r="E9" s="7">
        <v>6</v>
      </c>
      <c r="F9" s="187">
        <v>1500</v>
      </c>
    </row>
    <row r="10" spans="1:6" ht="12" customHeight="1" x14ac:dyDescent="0.2">
      <c r="A10" s="15">
        <f t="shared" si="0"/>
        <v>5</v>
      </c>
      <c r="B10" s="46">
        <v>7</v>
      </c>
      <c r="C10" s="16" t="s">
        <v>165</v>
      </c>
      <c r="D10" s="7">
        <v>6043</v>
      </c>
      <c r="E10" s="7">
        <v>5</v>
      </c>
      <c r="F10" s="187">
        <v>1208.5999999999999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166</v>
      </c>
      <c r="D11" s="7">
        <v>9991</v>
      </c>
      <c r="E11" s="7">
        <v>5</v>
      </c>
      <c r="F11" s="187">
        <v>1998.2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167</v>
      </c>
      <c r="D12" s="7">
        <v>22943</v>
      </c>
      <c r="E12" s="7">
        <v>9</v>
      </c>
      <c r="F12" s="187">
        <v>2549.2222222222222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394</v>
      </c>
      <c r="D13" s="7">
        <v>20219</v>
      </c>
      <c r="E13" s="7">
        <v>19</v>
      </c>
      <c r="F13" s="187">
        <v>1064.1578947368421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168</v>
      </c>
      <c r="D14" s="7">
        <v>8274</v>
      </c>
      <c r="E14" s="7">
        <v>6</v>
      </c>
      <c r="F14" s="187">
        <v>1379</v>
      </c>
    </row>
    <row r="15" spans="1:6" ht="12" customHeight="1" x14ac:dyDescent="0.2">
      <c r="A15" s="15">
        <f t="shared" si="0"/>
        <v>10</v>
      </c>
      <c r="B15" s="46">
        <v>12</v>
      </c>
      <c r="C15" s="16" t="s">
        <v>169</v>
      </c>
      <c r="D15" s="7">
        <v>9337</v>
      </c>
      <c r="E15" s="7">
        <v>8</v>
      </c>
      <c r="F15" s="187">
        <v>1167.125</v>
      </c>
    </row>
    <row r="16" spans="1:6" ht="12" customHeight="1" x14ac:dyDescent="0.2">
      <c r="A16" s="15">
        <f t="shared" si="0"/>
        <v>11</v>
      </c>
      <c r="B16" s="46">
        <v>13</v>
      </c>
      <c r="C16" s="16" t="s">
        <v>170</v>
      </c>
      <c r="D16" s="7">
        <v>14205</v>
      </c>
      <c r="E16" s="7">
        <v>8</v>
      </c>
      <c r="F16" s="187">
        <v>1775.625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171</v>
      </c>
      <c r="D17" s="7">
        <v>19208</v>
      </c>
      <c r="E17" s="7">
        <v>9</v>
      </c>
      <c r="F17" s="187">
        <v>2134.2222222222222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494</v>
      </c>
      <c r="D18" s="7">
        <v>2602</v>
      </c>
      <c r="E18" s="7">
        <v>3</v>
      </c>
      <c r="F18" s="187">
        <v>867.33333333333337</v>
      </c>
    </row>
    <row r="19" spans="1:6" ht="12" customHeight="1" x14ac:dyDescent="0.2">
      <c r="A19" s="15">
        <f t="shared" si="0"/>
        <v>14</v>
      </c>
      <c r="B19" s="46">
        <v>17</v>
      </c>
      <c r="C19" s="16" t="s">
        <v>495</v>
      </c>
      <c r="D19" s="7">
        <v>42220</v>
      </c>
      <c r="E19" s="7">
        <v>28</v>
      </c>
      <c r="F19" s="187">
        <v>1507.8571428571429</v>
      </c>
    </row>
    <row r="20" spans="1:6" ht="12" customHeight="1" x14ac:dyDescent="0.2">
      <c r="A20" s="15">
        <f t="shared" si="0"/>
        <v>15</v>
      </c>
      <c r="B20" s="46">
        <v>18</v>
      </c>
      <c r="C20" s="16" t="s">
        <v>395</v>
      </c>
      <c r="D20" s="7">
        <v>1543</v>
      </c>
      <c r="E20" s="7">
        <v>1</v>
      </c>
      <c r="F20" s="187">
        <v>1543</v>
      </c>
    </row>
    <row r="21" spans="1:6" ht="12" customHeight="1" x14ac:dyDescent="0.2">
      <c r="A21" s="15">
        <f t="shared" si="0"/>
        <v>16</v>
      </c>
      <c r="B21" s="46">
        <v>19</v>
      </c>
      <c r="C21" s="16" t="s">
        <v>173</v>
      </c>
      <c r="D21" s="7">
        <v>26050</v>
      </c>
      <c r="E21" s="7">
        <v>22</v>
      </c>
      <c r="F21" s="187">
        <v>1184.090909090909</v>
      </c>
    </row>
    <row r="22" spans="1:6" ht="12" customHeight="1" x14ac:dyDescent="0.2">
      <c r="A22" s="15">
        <f t="shared" si="0"/>
        <v>17</v>
      </c>
      <c r="B22" s="46">
        <v>20</v>
      </c>
      <c r="C22" s="16" t="s">
        <v>174</v>
      </c>
      <c r="D22" s="7">
        <v>2746</v>
      </c>
      <c r="E22" s="7">
        <v>2</v>
      </c>
      <c r="F22" s="187">
        <v>1373</v>
      </c>
    </row>
    <row r="23" spans="1:6" ht="12" customHeight="1" x14ac:dyDescent="0.2">
      <c r="A23" s="15">
        <f t="shared" si="0"/>
        <v>18</v>
      </c>
      <c r="B23" s="46">
        <v>21</v>
      </c>
      <c r="C23" s="16" t="s">
        <v>175</v>
      </c>
      <c r="D23" s="7">
        <v>12000</v>
      </c>
      <c r="E23" s="7">
        <v>8</v>
      </c>
      <c r="F23" s="187">
        <v>1500</v>
      </c>
    </row>
    <row r="24" spans="1:6" ht="12" customHeight="1" x14ac:dyDescent="0.2">
      <c r="A24" s="15">
        <f t="shared" si="0"/>
        <v>19</v>
      </c>
      <c r="B24" s="46">
        <v>22</v>
      </c>
      <c r="C24" s="16" t="s">
        <v>176</v>
      </c>
      <c r="D24" s="7">
        <v>9841</v>
      </c>
      <c r="E24" s="7">
        <v>6</v>
      </c>
      <c r="F24" s="187">
        <v>1640.1666666666667</v>
      </c>
    </row>
    <row r="25" spans="1:6" ht="12" customHeight="1" x14ac:dyDescent="0.2">
      <c r="A25" s="15">
        <f t="shared" si="0"/>
        <v>20</v>
      </c>
      <c r="B25" s="46">
        <v>24</v>
      </c>
      <c r="C25" s="16" t="s">
        <v>177</v>
      </c>
      <c r="D25" s="7">
        <v>15300</v>
      </c>
      <c r="E25" s="7">
        <v>17</v>
      </c>
      <c r="F25" s="187">
        <v>900</v>
      </c>
    </row>
    <row r="26" spans="1:6" ht="12" customHeight="1" x14ac:dyDescent="0.2">
      <c r="A26" s="15">
        <f t="shared" si="0"/>
        <v>21</v>
      </c>
      <c r="B26" s="46">
        <v>26</v>
      </c>
      <c r="C26" s="16" t="s">
        <v>179</v>
      </c>
      <c r="D26" s="7">
        <v>6591</v>
      </c>
      <c r="E26" s="7">
        <v>3</v>
      </c>
      <c r="F26" s="187">
        <v>2197</v>
      </c>
    </row>
    <row r="27" spans="1:6" ht="12" customHeight="1" x14ac:dyDescent="0.2">
      <c r="A27" s="15">
        <f t="shared" si="0"/>
        <v>22</v>
      </c>
      <c r="B27" s="46">
        <v>27</v>
      </c>
      <c r="C27" s="16" t="s">
        <v>180</v>
      </c>
      <c r="D27" s="7">
        <v>100814</v>
      </c>
      <c r="E27" s="7">
        <v>113</v>
      </c>
      <c r="F27" s="187">
        <v>892.15929203539827</v>
      </c>
    </row>
    <row r="28" spans="1:6" ht="12" customHeight="1" x14ac:dyDescent="0.2">
      <c r="A28" s="15">
        <f t="shared" si="0"/>
        <v>23</v>
      </c>
      <c r="B28" s="46">
        <v>28</v>
      </c>
      <c r="C28" s="16" t="s">
        <v>181</v>
      </c>
      <c r="D28" s="7">
        <v>18788</v>
      </c>
      <c r="E28" s="7">
        <v>14</v>
      </c>
      <c r="F28" s="187">
        <v>1342</v>
      </c>
    </row>
    <row r="29" spans="1:6" ht="12" customHeight="1" x14ac:dyDescent="0.2">
      <c r="A29" s="15">
        <f t="shared" si="0"/>
        <v>24</v>
      </c>
      <c r="B29" s="46">
        <v>29</v>
      </c>
      <c r="C29" s="16" t="s">
        <v>182</v>
      </c>
      <c r="D29" s="7">
        <v>12600</v>
      </c>
      <c r="E29" s="7">
        <v>9</v>
      </c>
      <c r="F29" s="187">
        <v>1400</v>
      </c>
    </row>
    <row r="30" spans="1:6" ht="12" customHeight="1" x14ac:dyDescent="0.2">
      <c r="A30" s="15">
        <f t="shared" si="0"/>
        <v>25</v>
      </c>
      <c r="B30" s="46">
        <v>30</v>
      </c>
      <c r="C30" s="16" t="s">
        <v>142</v>
      </c>
      <c r="D30" s="7">
        <v>71232</v>
      </c>
      <c r="E30" s="7">
        <v>54</v>
      </c>
      <c r="F30" s="187">
        <v>1319.1111111111111</v>
      </c>
    </row>
    <row r="31" spans="1:6" ht="12" customHeight="1" x14ac:dyDescent="0.2">
      <c r="A31" s="15">
        <f t="shared" si="0"/>
        <v>26</v>
      </c>
      <c r="B31" s="46">
        <v>31</v>
      </c>
      <c r="C31" s="16" t="s">
        <v>183</v>
      </c>
      <c r="D31" s="7">
        <v>34444</v>
      </c>
      <c r="E31" s="7">
        <v>21</v>
      </c>
      <c r="F31" s="187">
        <v>1640.1904761904761</v>
      </c>
    </row>
    <row r="32" spans="1:6" ht="12" customHeight="1" x14ac:dyDescent="0.2">
      <c r="A32" s="15">
        <f t="shared" si="0"/>
        <v>27</v>
      </c>
      <c r="B32" s="46">
        <v>33</v>
      </c>
      <c r="C32" s="16" t="s">
        <v>184</v>
      </c>
      <c r="D32" s="7">
        <v>30685</v>
      </c>
      <c r="E32" s="7">
        <v>13</v>
      </c>
      <c r="F32" s="187">
        <v>2360.3846153846152</v>
      </c>
    </row>
    <row r="33" spans="1:6" ht="12" customHeight="1" x14ac:dyDescent="0.2">
      <c r="A33" s="15">
        <f t="shared" si="0"/>
        <v>28</v>
      </c>
      <c r="B33" s="46">
        <v>35</v>
      </c>
      <c r="C33" s="16" t="s">
        <v>497</v>
      </c>
      <c r="D33" s="7">
        <v>5621</v>
      </c>
      <c r="E33" s="7">
        <v>7</v>
      </c>
      <c r="F33" s="187">
        <v>803</v>
      </c>
    </row>
    <row r="34" spans="1:6" ht="12" customHeight="1" x14ac:dyDescent="0.2">
      <c r="A34" s="15">
        <f t="shared" si="0"/>
        <v>29</v>
      </c>
      <c r="B34" s="46">
        <v>37</v>
      </c>
      <c r="C34" s="16" t="s">
        <v>185</v>
      </c>
      <c r="D34" s="7">
        <v>19499</v>
      </c>
      <c r="E34" s="7">
        <v>17</v>
      </c>
      <c r="F34" s="187">
        <v>1147</v>
      </c>
    </row>
    <row r="35" spans="1:6" ht="12" customHeight="1" x14ac:dyDescent="0.2">
      <c r="A35" s="15">
        <f t="shared" si="0"/>
        <v>30</v>
      </c>
      <c r="B35" s="46">
        <v>39</v>
      </c>
      <c r="C35" s="16" t="s">
        <v>186</v>
      </c>
      <c r="D35" s="7">
        <v>3394</v>
      </c>
      <c r="E35" s="7">
        <v>3</v>
      </c>
      <c r="F35" s="187">
        <v>1131.3333333333333</v>
      </c>
    </row>
    <row r="36" spans="1:6" ht="12" customHeight="1" x14ac:dyDescent="0.2">
      <c r="A36" s="15">
        <f t="shared" si="0"/>
        <v>31</v>
      </c>
      <c r="B36" s="46">
        <v>40</v>
      </c>
      <c r="C36" s="16" t="s">
        <v>187</v>
      </c>
      <c r="D36" s="7">
        <v>16383</v>
      </c>
      <c r="E36" s="7">
        <v>9</v>
      </c>
      <c r="F36" s="187">
        <v>1820.3333333333333</v>
      </c>
    </row>
    <row r="37" spans="1:6" ht="12" customHeight="1" x14ac:dyDescent="0.2">
      <c r="A37" s="15">
        <f t="shared" si="0"/>
        <v>32</v>
      </c>
      <c r="B37" s="46">
        <v>41</v>
      </c>
      <c r="C37" s="16" t="s">
        <v>188</v>
      </c>
      <c r="D37" s="7">
        <v>9800</v>
      </c>
      <c r="E37" s="7">
        <v>14</v>
      </c>
      <c r="F37" s="187">
        <v>700</v>
      </c>
    </row>
    <row r="38" spans="1:6" ht="12" customHeight="1" x14ac:dyDescent="0.2">
      <c r="A38" s="15">
        <f t="shared" si="0"/>
        <v>33</v>
      </c>
      <c r="B38" s="46">
        <v>42</v>
      </c>
      <c r="C38" s="16" t="s">
        <v>399</v>
      </c>
      <c r="D38" s="7">
        <v>191</v>
      </c>
      <c r="E38" s="7">
        <v>1</v>
      </c>
      <c r="F38" s="187">
        <v>191</v>
      </c>
    </row>
    <row r="39" spans="1:6" ht="12" customHeight="1" x14ac:dyDescent="0.2">
      <c r="A39" s="15">
        <f t="shared" si="0"/>
        <v>34</v>
      </c>
      <c r="B39" s="46">
        <v>43</v>
      </c>
      <c r="C39" s="16" t="s">
        <v>400</v>
      </c>
      <c r="D39" s="7">
        <v>10170</v>
      </c>
      <c r="E39" s="7">
        <v>7</v>
      </c>
      <c r="F39" s="187">
        <v>1452.8571428571429</v>
      </c>
    </row>
    <row r="40" spans="1:6" ht="12" customHeight="1" x14ac:dyDescent="0.2">
      <c r="A40" s="15">
        <f t="shared" si="0"/>
        <v>35</v>
      </c>
      <c r="B40" s="46">
        <v>44</v>
      </c>
      <c r="C40" s="16" t="s">
        <v>189</v>
      </c>
      <c r="D40" s="7">
        <v>18016</v>
      </c>
      <c r="E40" s="7">
        <v>10</v>
      </c>
      <c r="F40" s="187">
        <v>1801.6</v>
      </c>
    </row>
    <row r="41" spans="1:6" ht="12" customHeight="1" x14ac:dyDescent="0.2">
      <c r="A41" s="15">
        <f t="shared" si="0"/>
        <v>36</v>
      </c>
      <c r="B41" s="46">
        <v>45</v>
      </c>
      <c r="C41" s="16" t="s">
        <v>190</v>
      </c>
      <c r="D41" s="7">
        <v>18902</v>
      </c>
      <c r="E41" s="7">
        <v>10</v>
      </c>
      <c r="F41" s="187">
        <v>1890.2</v>
      </c>
    </row>
    <row r="42" spans="1:6" ht="12" customHeight="1" x14ac:dyDescent="0.2">
      <c r="A42" s="15">
        <f t="shared" si="0"/>
        <v>37</v>
      </c>
      <c r="B42" s="46">
        <v>46</v>
      </c>
      <c r="C42" s="16" t="s">
        <v>191</v>
      </c>
      <c r="D42" s="7">
        <v>12295</v>
      </c>
      <c r="E42" s="7">
        <v>6</v>
      </c>
      <c r="F42" s="187">
        <v>2049.1666666666665</v>
      </c>
    </row>
    <row r="43" spans="1:6" ht="12" customHeight="1" x14ac:dyDescent="0.2">
      <c r="A43" s="15">
        <f t="shared" si="0"/>
        <v>38</v>
      </c>
      <c r="B43" s="46">
        <v>47</v>
      </c>
      <c r="C43" s="16" t="s">
        <v>192</v>
      </c>
      <c r="D43" s="7">
        <v>27619</v>
      </c>
      <c r="E43" s="7">
        <v>15</v>
      </c>
      <c r="F43" s="187">
        <v>1841.2666666666667</v>
      </c>
    </row>
    <row r="44" spans="1:6" ht="12" customHeight="1" x14ac:dyDescent="0.2">
      <c r="A44" s="15">
        <f t="shared" si="0"/>
        <v>39</v>
      </c>
      <c r="B44" s="46">
        <v>49</v>
      </c>
      <c r="C44" s="16" t="s">
        <v>499</v>
      </c>
      <c r="D44" s="7">
        <v>5400</v>
      </c>
      <c r="E44" s="7">
        <v>3</v>
      </c>
      <c r="F44" s="187">
        <v>1800</v>
      </c>
    </row>
    <row r="45" spans="1:6" ht="12" customHeight="1" x14ac:dyDescent="0.2">
      <c r="A45" s="15">
        <f t="shared" si="0"/>
        <v>40</v>
      </c>
      <c r="B45" s="46">
        <v>50</v>
      </c>
      <c r="C45" s="16" t="s">
        <v>193</v>
      </c>
      <c r="D45" s="7">
        <v>81515</v>
      </c>
      <c r="E45" s="7">
        <v>59</v>
      </c>
      <c r="F45" s="187">
        <v>1381.6101694915253</v>
      </c>
    </row>
    <row r="46" spans="1:6" ht="12" customHeight="1" x14ac:dyDescent="0.2">
      <c r="A46" s="15">
        <f t="shared" si="0"/>
        <v>41</v>
      </c>
      <c r="B46" s="46">
        <v>51</v>
      </c>
      <c r="C46" s="16" t="s">
        <v>194</v>
      </c>
      <c r="D46" s="7">
        <v>18935</v>
      </c>
      <c r="E46" s="7">
        <v>19</v>
      </c>
      <c r="F46" s="187">
        <v>996.57894736842104</v>
      </c>
    </row>
    <row r="47" spans="1:6" ht="12" customHeight="1" x14ac:dyDescent="0.2">
      <c r="A47" s="15">
        <f t="shared" si="0"/>
        <v>42</v>
      </c>
      <c r="B47" s="46">
        <v>52</v>
      </c>
      <c r="C47" s="16" t="s">
        <v>195</v>
      </c>
      <c r="D47" s="7">
        <v>21536</v>
      </c>
      <c r="E47" s="7">
        <v>12</v>
      </c>
      <c r="F47" s="187">
        <v>1794.6666666666667</v>
      </c>
    </row>
    <row r="48" spans="1:6" ht="12" customHeight="1" x14ac:dyDescent="0.2">
      <c r="A48" s="15">
        <f t="shared" si="0"/>
        <v>43</v>
      </c>
      <c r="B48" s="46">
        <v>53</v>
      </c>
      <c r="C48" s="16" t="s">
        <v>196</v>
      </c>
      <c r="D48" s="7">
        <v>56825</v>
      </c>
      <c r="E48" s="7">
        <v>27</v>
      </c>
      <c r="F48" s="187">
        <v>2104.6296296296296</v>
      </c>
    </row>
    <row r="49" spans="1:6" ht="12" customHeight="1" x14ac:dyDescent="0.2">
      <c r="A49" s="15">
        <f t="shared" si="0"/>
        <v>44</v>
      </c>
      <c r="B49" s="46">
        <v>54</v>
      </c>
      <c r="C49" s="16" t="s">
        <v>401</v>
      </c>
      <c r="D49" s="7">
        <v>18568</v>
      </c>
      <c r="E49" s="7">
        <v>15</v>
      </c>
      <c r="F49" s="187">
        <v>1237.8666666666666</v>
      </c>
    </row>
    <row r="50" spans="1:6" ht="12" customHeight="1" x14ac:dyDescent="0.2">
      <c r="A50" s="15">
        <f t="shared" si="0"/>
        <v>45</v>
      </c>
      <c r="B50" s="46">
        <v>55</v>
      </c>
      <c r="C50" s="16" t="s">
        <v>197</v>
      </c>
      <c r="D50" s="7">
        <v>28642</v>
      </c>
      <c r="E50" s="7">
        <v>23</v>
      </c>
      <c r="F50" s="187">
        <v>1245.304347826087</v>
      </c>
    </row>
    <row r="51" spans="1:6" ht="12" customHeight="1" x14ac:dyDescent="0.2">
      <c r="A51" s="15">
        <f t="shared" si="0"/>
        <v>46</v>
      </c>
      <c r="B51" s="46">
        <v>56</v>
      </c>
      <c r="C51" s="16" t="s">
        <v>402</v>
      </c>
      <c r="D51" s="7">
        <v>19799</v>
      </c>
      <c r="E51" s="7">
        <v>21</v>
      </c>
      <c r="F51" s="187">
        <v>942.80952380952385</v>
      </c>
    </row>
    <row r="52" spans="1:6" ht="12" customHeight="1" x14ac:dyDescent="0.2">
      <c r="A52" s="15">
        <f t="shared" si="0"/>
        <v>47</v>
      </c>
      <c r="B52" s="46">
        <v>57</v>
      </c>
      <c r="C52" s="16" t="s">
        <v>198</v>
      </c>
      <c r="D52" s="7">
        <v>12859</v>
      </c>
      <c r="E52" s="7">
        <v>13</v>
      </c>
      <c r="F52" s="187">
        <v>989.15384615384619</v>
      </c>
    </row>
    <row r="53" spans="1:6" ht="12" customHeight="1" x14ac:dyDescent="0.2">
      <c r="A53" s="15">
        <f t="shared" si="0"/>
        <v>48</v>
      </c>
      <c r="B53" s="46">
        <v>58</v>
      </c>
      <c r="C53" s="16" t="s">
        <v>403</v>
      </c>
      <c r="D53" s="7">
        <v>1600</v>
      </c>
      <c r="E53" s="7">
        <v>2</v>
      </c>
      <c r="F53" s="187">
        <v>800</v>
      </c>
    </row>
    <row r="54" spans="1:6" ht="12" customHeight="1" x14ac:dyDescent="0.2">
      <c r="A54" s="15">
        <f t="shared" si="0"/>
        <v>49</v>
      </c>
      <c r="B54" s="46">
        <v>59</v>
      </c>
      <c r="C54" s="16" t="s">
        <v>199</v>
      </c>
      <c r="D54" s="7">
        <v>10977</v>
      </c>
      <c r="E54" s="7">
        <v>6</v>
      </c>
      <c r="F54" s="187">
        <v>1829.5</v>
      </c>
    </row>
    <row r="55" spans="1:6" ht="12" customHeight="1" x14ac:dyDescent="0.2">
      <c r="A55" s="15">
        <f t="shared" si="0"/>
        <v>50</v>
      </c>
      <c r="B55" s="46">
        <v>61</v>
      </c>
      <c r="C55" s="16" t="s">
        <v>500</v>
      </c>
      <c r="D55" s="7">
        <v>4000</v>
      </c>
      <c r="E55" s="7">
        <v>4</v>
      </c>
      <c r="F55" s="187">
        <v>1000</v>
      </c>
    </row>
    <row r="56" spans="1:6" ht="12" customHeight="1" x14ac:dyDescent="0.2">
      <c r="A56" s="15">
        <f t="shared" si="0"/>
        <v>51</v>
      </c>
      <c r="B56" s="46">
        <v>62</v>
      </c>
      <c r="C56" s="16" t="s">
        <v>404</v>
      </c>
      <c r="D56" s="7">
        <v>20199</v>
      </c>
      <c r="E56" s="7">
        <v>12</v>
      </c>
      <c r="F56" s="187">
        <v>1683.25</v>
      </c>
    </row>
    <row r="57" spans="1:6" ht="12" customHeight="1" x14ac:dyDescent="0.2">
      <c r="A57" s="15">
        <f t="shared" si="0"/>
        <v>52</v>
      </c>
      <c r="B57" s="46">
        <v>63</v>
      </c>
      <c r="C57" s="16" t="s">
        <v>501</v>
      </c>
      <c r="D57" s="7">
        <v>6086</v>
      </c>
      <c r="E57" s="7">
        <v>4</v>
      </c>
      <c r="F57" s="187">
        <v>1521.5</v>
      </c>
    </row>
    <row r="58" spans="1:6" ht="12" customHeight="1" x14ac:dyDescent="0.2">
      <c r="A58" s="15">
        <f t="shared" si="0"/>
        <v>53</v>
      </c>
      <c r="B58" s="46">
        <v>64</v>
      </c>
      <c r="C58" s="16" t="s">
        <v>201</v>
      </c>
      <c r="D58" s="7">
        <v>41740</v>
      </c>
      <c r="E58" s="7">
        <v>29</v>
      </c>
      <c r="F58" s="187">
        <v>1439.3103448275863</v>
      </c>
    </row>
    <row r="59" spans="1:6" ht="12" customHeight="1" x14ac:dyDescent="0.2">
      <c r="A59" s="15">
        <f t="shared" si="0"/>
        <v>54</v>
      </c>
      <c r="B59" s="46">
        <v>65</v>
      </c>
      <c r="C59" s="16" t="s">
        <v>405</v>
      </c>
      <c r="D59" s="7">
        <v>6400</v>
      </c>
      <c r="E59" s="7">
        <v>4</v>
      </c>
      <c r="F59" s="187">
        <v>1600</v>
      </c>
    </row>
    <row r="60" spans="1:6" ht="12" customHeight="1" x14ac:dyDescent="0.2">
      <c r="A60" s="15">
        <f t="shared" si="0"/>
        <v>55</v>
      </c>
      <c r="B60" s="46">
        <v>66</v>
      </c>
      <c r="C60" s="16" t="s">
        <v>406</v>
      </c>
      <c r="D60" s="7">
        <v>17870</v>
      </c>
      <c r="E60" s="7">
        <v>12</v>
      </c>
      <c r="F60" s="187">
        <v>1489.1666666666667</v>
      </c>
    </row>
    <row r="61" spans="1:6" ht="12" customHeight="1" x14ac:dyDescent="0.2">
      <c r="A61" s="15">
        <f t="shared" si="0"/>
        <v>56</v>
      </c>
      <c r="B61" s="46">
        <v>67</v>
      </c>
      <c r="C61" s="16" t="s">
        <v>202</v>
      </c>
      <c r="D61" s="7">
        <v>27062</v>
      </c>
      <c r="E61" s="7">
        <v>16</v>
      </c>
      <c r="F61" s="187">
        <v>1691.375</v>
      </c>
    </row>
    <row r="62" spans="1:6" ht="12" customHeight="1" x14ac:dyDescent="0.2">
      <c r="A62" s="15">
        <f t="shared" si="0"/>
        <v>57</v>
      </c>
      <c r="B62" s="46">
        <v>69</v>
      </c>
      <c r="C62" s="16" t="s">
        <v>407</v>
      </c>
      <c r="D62" s="7">
        <v>16588</v>
      </c>
      <c r="E62" s="7">
        <v>14</v>
      </c>
      <c r="F62" s="187">
        <v>1184.8571428571429</v>
      </c>
    </row>
    <row r="63" spans="1:6" ht="12" customHeight="1" x14ac:dyDescent="0.2">
      <c r="A63" s="15">
        <f t="shared" si="0"/>
        <v>58</v>
      </c>
      <c r="B63" s="46">
        <v>70</v>
      </c>
      <c r="C63" s="16" t="s">
        <v>204</v>
      </c>
      <c r="D63" s="7">
        <v>13437</v>
      </c>
      <c r="E63" s="7">
        <v>7</v>
      </c>
      <c r="F63" s="187">
        <v>1919.5714285714287</v>
      </c>
    </row>
    <row r="64" spans="1:6" ht="12" customHeight="1" x14ac:dyDescent="0.2">
      <c r="A64" s="15">
        <f t="shared" si="0"/>
        <v>59</v>
      </c>
      <c r="B64" s="46">
        <v>73</v>
      </c>
      <c r="C64" s="16" t="s">
        <v>206</v>
      </c>
      <c r="D64" s="7">
        <v>11189</v>
      </c>
      <c r="E64" s="7">
        <v>4</v>
      </c>
      <c r="F64" s="187">
        <v>2797.25</v>
      </c>
    </row>
    <row r="65" spans="1:6" ht="12" customHeight="1" x14ac:dyDescent="0.2">
      <c r="A65" s="15">
        <f t="shared" si="0"/>
        <v>60</v>
      </c>
      <c r="B65" s="46">
        <v>74</v>
      </c>
      <c r="C65" s="16" t="s">
        <v>409</v>
      </c>
      <c r="D65" s="7">
        <v>5072</v>
      </c>
      <c r="E65" s="7">
        <v>3</v>
      </c>
      <c r="F65" s="187">
        <v>1690.6666666666667</v>
      </c>
    </row>
    <row r="66" spans="1:6" ht="12" customHeight="1" x14ac:dyDescent="0.2">
      <c r="A66" s="15">
        <f t="shared" si="0"/>
        <v>61</v>
      </c>
      <c r="B66" s="46">
        <v>75</v>
      </c>
      <c r="C66" s="16" t="s">
        <v>410</v>
      </c>
      <c r="D66" s="7">
        <v>12564</v>
      </c>
      <c r="E66" s="7">
        <v>14</v>
      </c>
      <c r="F66" s="187">
        <v>897.42857142857144</v>
      </c>
    </row>
    <row r="67" spans="1:6" ht="12" customHeight="1" x14ac:dyDescent="0.2">
      <c r="A67" s="15">
        <f t="shared" si="0"/>
        <v>62</v>
      </c>
      <c r="B67" s="46">
        <v>76</v>
      </c>
      <c r="C67" s="16" t="s">
        <v>207</v>
      </c>
      <c r="D67" s="7">
        <v>115674</v>
      </c>
      <c r="E67" s="7">
        <v>61</v>
      </c>
      <c r="F67" s="187">
        <v>1896.295081967213</v>
      </c>
    </row>
    <row r="68" spans="1:6" ht="12" customHeight="1" x14ac:dyDescent="0.2">
      <c r="A68" s="15">
        <f t="shared" si="0"/>
        <v>63</v>
      </c>
      <c r="B68" s="46">
        <v>77</v>
      </c>
      <c r="C68" s="16" t="s">
        <v>208</v>
      </c>
      <c r="D68" s="7">
        <v>10608</v>
      </c>
      <c r="E68" s="7">
        <v>10</v>
      </c>
      <c r="F68" s="187">
        <v>1060.8</v>
      </c>
    </row>
    <row r="69" spans="1:6" ht="12" customHeight="1" x14ac:dyDescent="0.2">
      <c r="A69" s="15">
        <f t="shared" si="0"/>
        <v>64</v>
      </c>
      <c r="B69" s="46">
        <v>78</v>
      </c>
      <c r="C69" s="16" t="s">
        <v>209</v>
      </c>
      <c r="D69" s="7">
        <v>607</v>
      </c>
      <c r="E69" s="7">
        <v>1</v>
      </c>
      <c r="F69" s="187">
        <v>607</v>
      </c>
    </row>
    <row r="70" spans="1:6" ht="12" customHeight="1" x14ac:dyDescent="0.2">
      <c r="A70" s="15">
        <f t="shared" si="0"/>
        <v>65</v>
      </c>
      <c r="B70" s="46">
        <v>81</v>
      </c>
      <c r="C70" s="16" t="s">
        <v>210</v>
      </c>
      <c r="D70" s="7">
        <v>3934</v>
      </c>
      <c r="E70" s="7">
        <v>2</v>
      </c>
      <c r="F70" s="187">
        <v>1967</v>
      </c>
    </row>
    <row r="71" spans="1:6" ht="12" customHeight="1" x14ac:dyDescent="0.2">
      <c r="A71" s="15">
        <f t="shared" si="0"/>
        <v>66</v>
      </c>
      <c r="B71" s="46">
        <v>82</v>
      </c>
      <c r="C71" s="16" t="s">
        <v>211</v>
      </c>
      <c r="D71" s="7">
        <v>4400</v>
      </c>
      <c r="E71" s="7">
        <v>2</v>
      </c>
      <c r="F71" s="187">
        <v>2200</v>
      </c>
    </row>
    <row r="72" spans="1:6" ht="12" customHeight="1" x14ac:dyDescent="0.2">
      <c r="A72" s="15">
        <f t="shared" ref="A72:A135" si="1">A71+1</f>
        <v>67</v>
      </c>
      <c r="B72" s="46">
        <v>84</v>
      </c>
      <c r="C72" s="16" t="s">
        <v>489</v>
      </c>
      <c r="D72" s="7">
        <v>7590</v>
      </c>
      <c r="E72" s="7">
        <v>2</v>
      </c>
      <c r="F72" s="187">
        <v>3795</v>
      </c>
    </row>
    <row r="73" spans="1:6" ht="12" customHeight="1" x14ac:dyDescent="0.2">
      <c r="A73" s="15">
        <f t="shared" si="1"/>
        <v>68</v>
      </c>
      <c r="B73" s="46">
        <v>85</v>
      </c>
      <c r="C73" s="16" t="s">
        <v>502</v>
      </c>
      <c r="D73" s="7">
        <v>4154</v>
      </c>
      <c r="E73" s="7">
        <v>10</v>
      </c>
      <c r="F73" s="187">
        <v>415.4</v>
      </c>
    </row>
    <row r="74" spans="1:6" ht="12" customHeight="1" x14ac:dyDescent="0.2">
      <c r="A74" s="15">
        <f t="shared" si="1"/>
        <v>69</v>
      </c>
      <c r="B74" s="46">
        <v>86</v>
      </c>
      <c r="C74" s="16" t="s">
        <v>503</v>
      </c>
      <c r="D74" s="7">
        <v>19101</v>
      </c>
      <c r="E74" s="7">
        <v>11</v>
      </c>
      <c r="F74" s="187">
        <v>1736.4545454545455</v>
      </c>
    </row>
    <row r="75" spans="1:6" ht="12" customHeight="1" x14ac:dyDescent="0.2">
      <c r="A75" s="15">
        <f t="shared" si="1"/>
        <v>70</v>
      </c>
      <c r="B75" s="46">
        <v>88</v>
      </c>
      <c r="C75" s="16" t="s">
        <v>413</v>
      </c>
      <c r="D75" s="7">
        <v>4473</v>
      </c>
      <c r="E75" s="7">
        <v>3</v>
      </c>
      <c r="F75" s="187">
        <v>1491</v>
      </c>
    </row>
    <row r="76" spans="1:6" ht="12" customHeight="1" x14ac:dyDescent="0.2">
      <c r="A76" s="15">
        <f t="shared" si="1"/>
        <v>71</v>
      </c>
      <c r="B76" s="46">
        <v>89</v>
      </c>
      <c r="C76" s="16" t="s">
        <v>213</v>
      </c>
      <c r="D76" s="7">
        <v>13154</v>
      </c>
      <c r="E76" s="7">
        <v>10</v>
      </c>
      <c r="F76" s="187">
        <v>1315.4</v>
      </c>
    </row>
    <row r="77" spans="1:6" ht="12" customHeight="1" x14ac:dyDescent="0.2">
      <c r="A77" s="15">
        <f t="shared" si="1"/>
        <v>72</v>
      </c>
      <c r="B77" s="46">
        <v>91</v>
      </c>
      <c r="C77" s="16" t="s">
        <v>215</v>
      </c>
      <c r="D77" s="7">
        <v>21148</v>
      </c>
      <c r="E77" s="7">
        <v>6</v>
      </c>
      <c r="F77" s="187">
        <v>3524.6666666666665</v>
      </c>
    </row>
    <row r="78" spans="1:6" ht="12" customHeight="1" x14ac:dyDescent="0.2">
      <c r="A78" s="15">
        <f t="shared" si="1"/>
        <v>73</v>
      </c>
      <c r="B78" s="46">
        <v>94</v>
      </c>
      <c r="C78" s="16" t="s">
        <v>490</v>
      </c>
      <c r="D78" s="7">
        <v>49460</v>
      </c>
      <c r="E78" s="7">
        <v>50</v>
      </c>
      <c r="F78" s="187">
        <v>989.2</v>
      </c>
    </row>
    <row r="79" spans="1:6" ht="12" customHeight="1" x14ac:dyDescent="0.2">
      <c r="A79" s="15">
        <f t="shared" si="1"/>
        <v>74</v>
      </c>
      <c r="B79" s="46">
        <v>95</v>
      </c>
      <c r="C79" s="16" t="s">
        <v>504</v>
      </c>
      <c r="D79" s="7">
        <v>9066</v>
      </c>
      <c r="E79" s="7">
        <v>8</v>
      </c>
      <c r="F79" s="187">
        <v>1133.25</v>
      </c>
    </row>
    <row r="80" spans="1:6" ht="12" customHeight="1" x14ac:dyDescent="0.2">
      <c r="A80" s="15">
        <f t="shared" si="1"/>
        <v>75</v>
      </c>
      <c r="B80" s="46">
        <v>96</v>
      </c>
      <c r="C80" s="16" t="s">
        <v>217</v>
      </c>
      <c r="D80" s="7">
        <v>4439</v>
      </c>
      <c r="E80" s="7">
        <v>3</v>
      </c>
      <c r="F80" s="187">
        <v>1479.6666666666667</v>
      </c>
    </row>
    <row r="81" spans="1:6" ht="12" customHeight="1" x14ac:dyDescent="0.2">
      <c r="A81" s="15">
        <f t="shared" si="1"/>
        <v>76</v>
      </c>
      <c r="B81" s="46">
        <v>97</v>
      </c>
      <c r="C81" s="16" t="s">
        <v>218</v>
      </c>
      <c r="D81" s="7">
        <v>5000</v>
      </c>
      <c r="E81" s="7">
        <v>5</v>
      </c>
      <c r="F81" s="187">
        <v>1000</v>
      </c>
    </row>
    <row r="82" spans="1:6" ht="12" customHeight="1" x14ac:dyDescent="0.2">
      <c r="A82" s="15">
        <f t="shared" si="1"/>
        <v>77</v>
      </c>
      <c r="B82" s="46">
        <v>98</v>
      </c>
      <c r="C82" s="16" t="s">
        <v>219</v>
      </c>
      <c r="D82" s="7">
        <v>7800</v>
      </c>
      <c r="E82" s="7">
        <v>6</v>
      </c>
      <c r="F82" s="187">
        <v>1300</v>
      </c>
    </row>
    <row r="83" spans="1:6" ht="12" customHeight="1" x14ac:dyDescent="0.2">
      <c r="A83" s="15">
        <f t="shared" si="1"/>
        <v>78</v>
      </c>
      <c r="B83" s="46">
        <v>99</v>
      </c>
      <c r="C83" s="16" t="s">
        <v>220</v>
      </c>
      <c r="D83" s="7">
        <v>42488</v>
      </c>
      <c r="E83" s="7">
        <v>41</v>
      </c>
      <c r="F83" s="187">
        <v>1036.2926829268292</v>
      </c>
    </row>
    <row r="84" spans="1:6" ht="12" customHeight="1" x14ac:dyDescent="0.2">
      <c r="A84" s="15">
        <f t="shared" si="1"/>
        <v>79</v>
      </c>
      <c r="B84" s="46">
        <v>100</v>
      </c>
      <c r="C84" s="16" t="s">
        <v>221</v>
      </c>
      <c r="D84" s="7">
        <v>13088</v>
      </c>
      <c r="E84" s="7">
        <v>6</v>
      </c>
      <c r="F84" s="187">
        <v>2181.3333333333335</v>
      </c>
    </row>
    <row r="85" spans="1:6" ht="12" customHeight="1" x14ac:dyDescent="0.2">
      <c r="A85" s="15">
        <f t="shared" si="1"/>
        <v>80</v>
      </c>
      <c r="B85" s="46">
        <v>102</v>
      </c>
      <c r="C85" s="16" t="s">
        <v>222</v>
      </c>
      <c r="D85" s="7">
        <v>7000</v>
      </c>
      <c r="E85" s="7">
        <v>4</v>
      </c>
      <c r="F85" s="187">
        <v>1750</v>
      </c>
    </row>
    <row r="86" spans="1:6" ht="12" customHeight="1" x14ac:dyDescent="0.2">
      <c r="A86" s="15">
        <f t="shared" si="1"/>
        <v>81</v>
      </c>
      <c r="B86" s="46">
        <v>103</v>
      </c>
      <c r="C86" s="16" t="s">
        <v>223</v>
      </c>
      <c r="D86" s="7">
        <v>12813</v>
      </c>
      <c r="E86" s="7">
        <v>7</v>
      </c>
      <c r="F86" s="187">
        <v>1830.4285714285713</v>
      </c>
    </row>
    <row r="87" spans="1:6" ht="12" customHeight="1" x14ac:dyDescent="0.2">
      <c r="A87" s="15">
        <f t="shared" si="1"/>
        <v>82</v>
      </c>
      <c r="B87" s="46">
        <v>105</v>
      </c>
      <c r="C87" s="16" t="s">
        <v>225</v>
      </c>
      <c r="D87" s="7">
        <v>5301</v>
      </c>
      <c r="E87" s="7">
        <v>8</v>
      </c>
      <c r="F87" s="187">
        <v>662.625</v>
      </c>
    </row>
    <row r="88" spans="1:6" ht="12" customHeight="1" x14ac:dyDescent="0.2">
      <c r="A88" s="15">
        <f t="shared" si="1"/>
        <v>83</v>
      </c>
      <c r="B88" s="46">
        <v>107</v>
      </c>
      <c r="C88" s="16" t="s">
        <v>227</v>
      </c>
      <c r="D88" s="7">
        <v>4945</v>
      </c>
      <c r="E88" s="7">
        <v>5</v>
      </c>
      <c r="F88" s="187">
        <v>989</v>
      </c>
    </row>
    <row r="89" spans="1:6" ht="12" customHeight="1" x14ac:dyDescent="0.2">
      <c r="A89" s="15">
        <f t="shared" si="1"/>
        <v>84</v>
      </c>
      <c r="B89" s="46">
        <v>108</v>
      </c>
      <c r="C89" s="16" t="s">
        <v>228</v>
      </c>
      <c r="D89" s="7">
        <v>6040</v>
      </c>
      <c r="E89" s="7">
        <v>3</v>
      </c>
      <c r="F89" s="187">
        <v>2013.3333333333333</v>
      </c>
    </row>
    <row r="90" spans="1:6" ht="12" customHeight="1" x14ac:dyDescent="0.2">
      <c r="A90" s="15">
        <f t="shared" si="1"/>
        <v>85</v>
      </c>
      <c r="B90" s="46">
        <v>109</v>
      </c>
      <c r="C90" s="16" t="s">
        <v>416</v>
      </c>
      <c r="D90" s="7">
        <v>1176</v>
      </c>
      <c r="E90" s="7">
        <v>1</v>
      </c>
      <c r="F90" s="187">
        <v>1176</v>
      </c>
    </row>
    <row r="91" spans="1:6" ht="12" customHeight="1" x14ac:dyDescent="0.2">
      <c r="A91" s="15">
        <f t="shared" si="1"/>
        <v>86</v>
      </c>
      <c r="B91" s="46">
        <v>111</v>
      </c>
      <c r="C91" s="16" t="s">
        <v>229</v>
      </c>
      <c r="D91" s="7">
        <v>82545</v>
      </c>
      <c r="E91" s="7">
        <v>44</v>
      </c>
      <c r="F91" s="187">
        <v>1876.0227272727273</v>
      </c>
    </row>
    <row r="92" spans="1:6" ht="12" customHeight="1" x14ac:dyDescent="0.2">
      <c r="A92" s="15">
        <f t="shared" si="1"/>
        <v>87</v>
      </c>
      <c r="B92" s="46">
        <v>112</v>
      </c>
      <c r="C92" s="16" t="s">
        <v>230</v>
      </c>
      <c r="D92" s="7">
        <v>20923</v>
      </c>
      <c r="E92" s="7">
        <v>10</v>
      </c>
      <c r="F92" s="187">
        <v>2092.3000000000002</v>
      </c>
    </row>
    <row r="93" spans="1:6" ht="12" customHeight="1" x14ac:dyDescent="0.2">
      <c r="A93" s="15">
        <f t="shared" si="1"/>
        <v>88</v>
      </c>
      <c r="B93" s="46">
        <v>113</v>
      </c>
      <c r="C93" s="16" t="s">
        <v>231</v>
      </c>
      <c r="D93" s="7">
        <v>390827</v>
      </c>
      <c r="E93" s="7">
        <v>362</v>
      </c>
      <c r="F93" s="187">
        <v>1079.6325966850829</v>
      </c>
    </row>
    <row r="94" spans="1:6" ht="12" customHeight="1" x14ac:dyDescent="0.2">
      <c r="A94" s="15">
        <f t="shared" si="1"/>
        <v>89</v>
      </c>
      <c r="B94" s="46">
        <v>115</v>
      </c>
      <c r="C94" s="16" t="s">
        <v>233</v>
      </c>
      <c r="D94" s="7">
        <v>27162</v>
      </c>
      <c r="E94" s="7">
        <v>24</v>
      </c>
      <c r="F94" s="187">
        <v>1131.75</v>
      </c>
    </row>
    <row r="95" spans="1:6" ht="12" customHeight="1" x14ac:dyDescent="0.2">
      <c r="A95" s="15">
        <f t="shared" si="1"/>
        <v>90</v>
      </c>
      <c r="B95" s="46">
        <v>116</v>
      </c>
      <c r="C95" s="16" t="s">
        <v>234</v>
      </c>
      <c r="D95" s="7">
        <v>11915</v>
      </c>
      <c r="E95" s="7">
        <v>9</v>
      </c>
      <c r="F95" s="187">
        <v>1323.8888888888889</v>
      </c>
    </row>
    <row r="96" spans="1:6" ht="12" customHeight="1" x14ac:dyDescent="0.2">
      <c r="A96" s="15">
        <f t="shared" si="1"/>
        <v>91</v>
      </c>
      <c r="B96" s="46">
        <v>117</v>
      </c>
      <c r="C96" s="16" t="s">
        <v>418</v>
      </c>
      <c r="D96" s="7">
        <v>800</v>
      </c>
      <c r="E96" s="7">
        <v>2</v>
      </c>
      <c r="F96" s="187">
        <v>400</v>
      </c>
    </row>
    <row r="97" spans="1:6" ht="12" customHeight="1" x14ac:dyDescent="0.2">
      <c r="A97" s="15">
        <f t="shared" si="1"/>
        <v>92</v>
      </c>
      <c r="B97" s="46">
        <v>118</v>
      </c>
      <c r="C97" s="16" t="s">
        <v>144</v>
      </c>
      <c r="D97" s="7">
        <v>9215</v>
      </c>
      <c r="E97" s="7">
        <v>7</v>
      </c>
      <c r="F97" s="187">
        <v>1316.4285714285713</v>
      </c>
    </row>
    <row r="98" spans="1:6" ht="12" customHeight="1" x14ac:dyDescent="0.2">
      <c r="A98" s="15">
        <f t="shared" si="1"/>
        <v>93</v>
      </c>
      <c r="B98" s="46">
        <v>120</v>
      </c>
      <c r="C98" s="16" t="s">
        <v>235</v>
      </c>
      <c r="D98" s="7">
        <v>27203</v>
      </c>
      <c r="E98" s="7">
        <v>22</v>
      </c>
      <c r="F98" s="187">
        <v>1236.5</v>
      </c>
    </row>
    <row r="99" spans="1:6" ht="12" customHeight="1" x14ac:dyDescent="0.2">
      <c r="A99" s="15">
        <f t="shared" si="1"/>
        <v>94</v>
      </c>
      <c r="B99" s="46">
        <v>121</v>
      </c>
      <c r="C99" s="16" t="s">
        <v>236</v>
      </c>
      <c r="D99" s="7">
        <v>48879</v>
      </c>
      <c r="E99" s="7">
        <v>32</v>
      </c>
      <c r="F99" s="187">
        <v>1527.46875</v>
      </c>
    </row>
    <row r="100" spans="1:6" ht="12" customHeight="1" x14ac:dyDescent="0.2">
      <c r="A100" s="15">
        <f t="shared" si="1"/>
        <v>95</v>
      </c>
      <c r="B100" s="46">
        <v>122</v>
      </c>
      <c r="C100" s="16" t="s">
        <v>237</v>
      </c>
      <c r="D100" s="7">
        <v>4806</v>
      </c>
      <c r="E100" s="7">
        <v>2</v>
      </c>
      <c r="F100" s="187">
        <v>2403</v>
      </c>
    </row>
    <row r="101" spans="1:6" ht="12" customHeight="1" x14ac:dyDescent="0.2">
      <c r="A101" s="15">
        <f t="shared" si="1"/>
        <v>96</v>
      </c>
      <c r="B101" s="46">
        <v>123</v>
      </c>
      <c r="C101" s="16" t="s">
        <v>420</v>
      </c>
      <c r="D101" s="7">
        <v>1050</v>
      </c>
      <c r="E101" s="7">
        <v>1</v>
      </c>
      <c r="F101" s="187">
        <v>1050</v>
      </c>
    </row>
    <row r="102" spans="1:6" ht="12" customHeight="1" x14ac:dyDescent="0.2">
      <c r="A102" s="15">
        <f t="shared" si="1"/>
        <v>97</v>
      </c>
      <c r="B102" s="46">
        <v>124</v>
      </c>
      <c r="C102" s="16" t="s">
        <v>238</v>
      </c>
      <c r="D102" s="7">
        <v>42648</v>
      </c>
      <c r="E102" s="7">
        <v>53</v>
      </c>
      <c r="F102" s="187">
        <v>804.67924528301887</v>
      </c>
    </row>
    <row r="103" spans="1:6" ht="12" customHeight="1" x14ac:dyDescent="0.2">
      <c r="A103" s="15">
        <f t="shared" si="1"/>
        <v>98</v>
      </c>
      <c r="B103" s="46">
        <v>125</v>
      </c>
      <c r="C103" s="16" t="s">
        <v>239</v>
      </c>
      <c r="D103" s="7">
        <v>17295</v>
      </c>
      <c r="E103" s="7">
        <v>7</v>
      </c>
      <c r="F103" s="187">
        <v>2470.7142857142858</v>
      </c>
    </row>
    <row r="104" spans="1:6" ht="12" customHeight="1" x14ac:dyDescent="0.2">
      <c r="A104" s="15">
        <f t="shared" si="1"/>
        <v>99</v>
      </c>
      <c r="B104" s="46">
        <v>126</v>
      </c>
      <c r="C104" s="16" t="s">
        <v>505</v>
      </c>
      <c r="D104" s="7">
        <v>24328</v>
      </c>
      <c r="E104" s="7">
        <v>23</v>
      </c>
      <c r="F104" s="187">
        <v>1057.7391304347825</v>
      </c>
    </row>
    <row r="105" spans="1:6" ht="12" customHeight="1" x14ac:dyDescent="0.2">
      <c r="A105" s="15">
        <f t="shared" si="1"/>
        <v>100</v>
      </c>
      <c r="B105" s="46">
        <v>128</v>
      </c>
      <c r="C105" s="16" t="s">
        <v>241</v>
      </c>
      <c r="D105" s="7">
        <v>9508</v>
      </c>
      <c r="E105" s="7">
        <v>9</v>
      </c>
      <c r="F105" s="187">
        <v>1056.4444444444443</v>
      </c>
    </row>
    <row r="106" spans="1:6" ht="12" customHeight="1" x14ac:dyDescent="0.2">
      <c r="A106" s="15">
        <f t="shared" si="1"/>
        <v>101</v>
      </c>
      <c r="B106" s="46">
        <v>130</v>
      </c>
      <c r="C106" s="16" t="s">
        <v>422</v>
      </c>
      <c r="D106" s="7">
        <v>32919</v>
      </c>
      <c r="E106" s="7">
        <v>33</v>
      </c>
      <c r="F106" s="187">
        <v>997.5454545454545</v>
      </c>
    </row>
    <row r="107" spans="1:6" ht="12" customHeight="1" x14ac:dyDescent="0.2">
      <c r="A107" s="15">
        <f t="shared" si="1"/>
        <v>102</v>
      </c>
      <c r="B107" s="46">
        <v>131</v>
      </c>
      <c r="C107" s="16" t="s">
        <v>242</v>
      </c>
      <c r="D107" s="7">
        <v>2000</v>
      </c>
      <c r="E107" s="7">
        <v>2</v>
      </c>
      <c r="F107" s="187">
        <v>1000</v>
      </c>
    </row>
    <row r="108" spans="1:6" ht="12" customHeight="1" x14ac:dyDescent="0.2">
      <c r="A108" s="15">
        <f t="shared" si="1"/>
        <v>103</v>
      </c>
      <c r="B108" s="46">
        <v>132</v>
      </c>
      <c r="C108" s="16" t="s">
        <v>423</v>
      </c>
      <c r="D108" s="7">
        <v>10534</v>
      </c>
      <c r="E108" s="7">
        <v>9</v>
      </c>
      <c r="F108" s="187">
        <v>1170.4444444444443</v>
      </c>
    </row>
    <row r="109" spans="1:6" ht="12" customHeight="1" x14ac:dyDescent="0.2">
      <c r="A109" s="15">
        <f t="shared" si="1"/>
        <v>104</v>
      </c>
      <c r="B109" s="46">
        <v>133</v>
      </c>
      <c r="C109" s="16" t="s">
        <v>145</v>
      </c>
      <c r="D109" s="7">
        <v>46872</v>
      </c>
      <c r="E109" s="7">
        <v>28</v>
      </c>
      <c r="F109" s="187">
        <v>1674</v>
      </c>
    </row>
    <row r="110" spans="1:6" ht="12" customHeight="1" x14ac:dyDescent="0.2">
      <c r="A110" s="15">
        <f t="shared" si="1"/>
        <v>105</v>
      </c>
      <c r="B110" s="46">
        <v>134</v>
      </c>
      <c r="C110" s="16" t="s">
        <v>243</v>
      </c>
      <c r="D110" s="7">
        <v>20970</v>
      </c>
      <c r="E110" s="7">
        <v>18</v>
      </c>
      <c r="F110" s="187">
        <v>1165</v>
      </c>
    </row>
    <row r="111" spans="1:6" ht="12" customHeight="1" x14ac:dyDescent="0.2">
      <c r="A111" s="15">
        <f t="shared" si="1"/>
        <v>106</v>
      </c>
      <c r="B111" s="46">
        <v>135</v>
      </c>
      <c r="C111" s="16" t="s">
        <v>146</v>
      </c>
      <c r="D111" s="7">
        <v>669842</v>
      </c>
      <c r="E111" s="7">
        <v>666</v>
      </c>
      <c r="F111" s="187">
        <v>1005.7687687687687</v>
      </c>
    </row>
    <row r="112" spans="1:6" ht="12" customHeight="1" x14ac:dyDescent="0.2">
      <c r="A112" s="15">
        <f t="shared" si="1"/>
        <v>107</v>
      </c>
      <c r="B112" s="46">
        <v>136</v>
      </c>
      <c r="C112" s="16" t="s">
        <v>244</v>
      </c>
      <c r="D112" s="7">
        <v>30864</v>
      </c>
      <c r="E112" s="7">
        <v>26</v>
      </c>
      <c r="F112" s="187">
        <v>1187.0769230769231</v>
      </c>
    </row>
    <row r="113" spans="1:6" ht="12" customHeight="1" x14ac:dyDescent="0.2">
      <c r="A113" s="15">
        <f t="shared" si="1"/>
        <v>108</v>
      </c>
      <c r="B113" s="46">
        <v>137</v>
      </c>
      <c r="C113" s="16" t="s">
        <v>245</v>
      </c>
      <c r="D113" s="7">
        <v>13559</v>
      </c>
      <c r="E113" s="7">
        <v>3</v>
      </c>
      <c r="F113" s="187">
        <v>4519.666666666667</v>
      </c>
    </row>
    <row r="114" spans="1:6" ht="12" customHeight="1" x14ac:dyDescent="0.2">
      <c r="A114" s="15">
        <f t="shared" si="1"/>
        <v>109</v>
      </c>
      <c r="B114" s="46">
        <v>138</v>
      </c>
      <c r="C114" s="16" t="s">
        <v>506</v>
      </c>
      <c r="D114" s="7">
        <v>2194</v>
      </c>
      <c r="E114" s="7">
        <v>2</v>
      </c>
      <c r="F114" s="187">
        <v>1097</v>
      </c>
    </row>
    <row r="115" spans="1:6" ht="12" customHeight="1" x14ac:dyDescent="0.2">
      <c r="A115" s="15">
        <f t="shared" si="1"/>
        <v>110</v>
      </c>
      <c r="B115" s="46">
        <v>139</v>
      </c>
      <c r="C115" s="16" t="s">
        <v>246</v>
      </c>
      <c r="D115" s="7">
        <v>23394</v>
      </c>
      <c r="E115" s="7">
        <v>12</v>
      </c>
      <c r="F115" s="187">
        <v>1949.5</v>
      </c>
    </row>
    <row r="116" spans="1:6" ht="12" customHeight="1" x14ac:dyDescent="0.2">
      <c r="A116" s="15">
        <f t="shared" si="1"/>
        <v>111</v>
      </c>
      <c r="B116" s="46">
        <v>140</v>
      </c>
      <c r="C116" s="16" t="s">
        <v>247</v>
      </c>
      <c r="D116" s="7">
        <v>7600</v>
      </c>
      <c r="E116" s="7">
        <v>5</v>
      </c>
      <c r="F116" s="187">
        <v>1520</v>
      </c>
    </row>
    <row r="117" spans="1:6" ht="12" customHeight="1" x14ac:dyDescent="0.2">
      <c r="A117" s="15">
        <f t="shared" si="1"/>
        <v>112</v>
      </c>
      <c r="B117" s="46">
        <v>141</v>
      </c>
      <c r="C117" s="16" t="s">
        <v>424</v>
      </c>
      <c r="D117" s="7">
        <v>10864</v>
      </c>
      <c r="E117" s="7">
        <v>11</v>
      </c>
      <c r="F117" s="187">
        <v>987.63636363636363</v>
      </c>
    </row>
    <row r="118" spans="1:6" ht="12" customHeight="1" x14ac:dyDescent="0.2">
      <c r="A118" s="15">
        <f t="shared" si="1"/>
        <v>113</v>
      </c>
      <c r="B118" s="46">
        <v>142</v>
      </c>
      <c r="C118" s="16" t="s">
        <v>248</v>
      </c>
      <c r="D118" s="7">
        <v>10000</v>
      </c>
      <c r="E118" s="7">
        <v>9</v>
      </c>
      <c r="F118" s="187">
        <v>1111.1111111111111</v>
      </c>
    </row>
    <row r="119" spans="1:6" ht="12" customHeight="1" x14ac:dyDescent="0.2">
      <c r="A119" s="15">
        <f t="shared" si="1"/>
        <v>114</v>
      </c>
      <c r="B119" s="46">
        <v>144</v>
      </c>
      <c r="C119" s="16" t="s">
        <v>426</v>
      </c>
      <c r="D119" s="7">
        <v>4640</v>
      </c>
      <c r="E119" s="7">
        <v>5</v>
      </c>
      <c r="F119" s="187">
        <v>928</v>
      </c>
    </row>
    <row r="120" spans="1:6" ht="12" customHeight="1" x14ac:dyDescent="0.2">
      <c r="A120" s="15">
        <f t="shared" si="1"/>
        <v>115</v>
      </c>
      <c r="B120" s="46">
        <v>145</v>
      </c>
      <c r="C120" s="16" t="s">
        <v>427</v>
      </c>
      <c r="D120" s="7">
        <v>40825</v>
      </c>
      <c r="E120" s="7">
        <v>24</v>
      </c>
      <c r="F120" s="187">
        <v>1701.0416666666667</v>
      </c>
    </row>
    <row r="121" spans="1:6" ht="12" customHeight="1" x14ac:dyDescent="0.2">
      <c r="A121" s="15">
        <f t="shared" si="1"/>
        <v>116</v>
      </c>
      <c r="B121" s="46">
        <v>146</v>
      </c>
      <c r="C121" s="16" t="s">
        <v>428</v>
      </c>
      <c r="D121" s="7">
        <v>5000</v>
      </c>
      <c r="E121" s="7">
        <v>5</v>
      </c>
      <c r="F121" s="187">
        <v>1000</v>
      </c>
    </row>
    <row r="122" spans="1:6" ht="12" customHeight="1" x14ac:dyDescent="0.2">
      <c r="A122" s="15">
        <f t="shared" si="1"/>
        <v>117</v>
      </c>
      <c r="B122" s="46">
        <v>147</v>
      </c>
      <c r="C122" s="16" t="s">
        <v>249</v>
      </c>
      <c r="D122" s="7">
        <v>2800</v>
      </c>
      <c r="E122" s="7">
        <v>1</v>
      </c>
      <c r="F122" s="187">
        <v>2800</v>
      </c>
    </row>
    <row r="123" spans="1:6" ht="12" customHeight="1" x14ac:dyDescent="0.2">
      <c r="A123" s="15">
        <f t="shared" si="1"/>
        <v>118</v>
      </c>
      <c r="B123" s="46">
        <v>148</v>
      </c>
      <c r="C123" s="16" t="s">
        <v>491</v>
      </c>
      <c r="D123" s="7">
        <v>12175</v>
      </c>
      <c r="E123" s="7">
        <v>9</v>
      </c>
      <c r="F123" s="187">
        <v>1352.7777777777778</v>
      </c>
    </row>
    <row r="124" spans="1:6" ht="12" customHeight="1" x14ac:dyDescent="0.2">
      <c r="A124" s="15">
        <f t="shared" si="1"/>
        <v>119</v>
      </c>
      <c r="B124" s="46">
        <v>149</v>
      </c>
      <c r="C124" s="16" t="s">
        <v>250</v>
      </c>
      <c r="D124" s="7">
        <v>17375</v>
      </c>
      <c r="E124" s="7">
        <v>11</v>
      </c>
      <c r="F124" s="187">
        <v>1579.5454545454545</v>
      </c>
    </row>
    <row r="125" spans="1:6" ht="12" customHeight="1" x14ac:dyDescent="0.2">
      <c r="A125" s="15">
        <f t="shared" si="1"/>
        <v>120</v>
      </c>
      <c r="B125" s="46">
        <v>150</v>
      </c>
      <c r="C125" s="16" t="s">
        <v>251</v>
      </c>
      <c r="D125" s="7">
        <v>11780</v>
      </c>
      <c r="E125" s="7">
        <v>7</v>
      </c>
      <c r="F125" s="187">
        <v>1682.8571428571429</v>
      </c>
    </row>
    <row r="126" spans="1:6" ht="12" customHeight="1" x14ac:dyDescent="0.2">
      <c r="A126" s="15">
        <f t="shared" si="1"/>
        <v>121</v>
      </c>
      <c r="B126" s="46">
        <v>151</v>
      </c>
      <c r="C126" s="16" t="s">
        <v>429</v>
      </c>
      <c r="D126" s="7">
        <v>17466</v>
      </c>
      <c r="E126" s="7">
        <v>10</v>
      </c>
      <c r="F126" s="187">
        <v>1746.6</v>
      </c>
    </row>
    <row r="127" spans="1:6" ht="12" customHeight="1" x14ac:dyDescent="0.2">
      <c r="A127" s="15">
        <f t="shared" si="1"/>
        <v>122</v>
      </c>
      <c r="B127" s="46">
        <v>152</v>
      </c>
      <c r="C127" s="16" t="s">
        <v>252</v>
      </c>
      <c r="D127" s="7">
        <v>1574</v>
      </c>
      <c r="E127" s="7">
        <v>1</v>
      </c>
      <c r="F127" s="187">
        <v>1574</v>
      </c>
    </row>
    <row r="128" spans="1:6" ht="12" customHeight="1" x14ac:dyDescent="0.2">
      <c r="A128" s="15">
        <f t="shared" si="1"/>
        <v>123</v>
      </c>
      <c r="B128" s="46">
        <v>153</v>
      </c>
      <c r="C128" s="16" t="s">
        <v>253</v>
      </c>
      <c r="D128" s="7">
        <v>1944</v>
      </c>
      <c r="E128" s="7">
        <v>1</v>
      </c>
      <c r="F128" s="187">
        <v>1944</v>
      </c>
    </row>
    <row r="129" spans="1:6" ht="12" customHeight="1" x14ac:dyDescent="0.2">
      <c r="A129" s="15">
        <f t="shared" si="1"/>
        <v>124</v>
      </c>
      <c r="B129" s="46">
        <v>154</v>
      </c>
      <c r="C129" s="16" t="s">
        <v>430</v>
      </c>
      <c r="D129" s="7">
        <v>1804</v>
      </c>
      <c r="E129" s="7">
        <v>3</v>
      </c>
      <c r="F129" s="187">
        <v>601.33333333333337</v>
      </c>
    </row>
    <row r="130" spans="1:6" ht="12" customHeight="1" x14ac:dyDescent="0.2">
      <c r="A130" s="15">
        <f t="shared" si="1"/>
        <v>125</v>
      </c>
      <c r="B130" s="46">
        <v>156</v>
      </c>
      <c r="C130" s="16" t="s">
        <v>254</v>
      </c>
      <c r="D130" s="7">
        <v>14900</v>
      </c>
      <c r="E130" s="7">
        <v>6</v>
      </c>
      <c r="F130" s="187">
        <v>2483.3333333333335</v>
      </c>
    </row>
    <row r="131" spans="1:6" ht="12" customHeight="1" x14ac:dyDescent="0.2">
      <c r="A131" s="15">
        <f t="shared" si="1"/>
        <v>126</v>
      </c>
      <c r="B131" s="46">
        <v>158</v>
      </c>
      <c r="C131" s="16" t="s">
        <v>431</v>
      </c>
      <c r="D131" s="7">
        <v>19123</v>
      </c>
      <c r="E131" s="7">
        <v>12</v>
      </c>
      <c r="F131" s="187">
        <v>1593.5833333333333</v>
      </c>
    </row>
    <row r="132" spans="1:6" ht="12" customHeight="1" x14ac:dyDescent="0.2">
      <c r="A132" s="15">
        <f t="shared" si="1"/>
        <v>127</v>
      </c>
      <c r="B132" s="46">
        <v>159</v>
      </c>
      <c r="C132" s="16" t="s">
        <v>256</v>
      </c>
      <c r="D132" s="7">
        <v>14979</v>
      </c>
      <c r="E132" s="7">
        <v>10</v>
      </c>
      <c r="F132" s="187">
        <v>1497.9</v>
      </c>
    </row>
    <row r="133" spans="1:6" ht="12" customHeight="1" x14ac:dyDescent="0.2">
      <c r="A133" s="15">
        <f t="shared" si="1"/>
        <v>128</v>
      </c>
      <c r="B133" s="46">
        <v>160</v>
      </c>
      <c r="C133" s="16" t="s">
        <v>432</v>
      </c>
      <c r="D133" s="7">
        <v>2000</v>
      </c>
      <c r="E133" s="7">
        <v>1</v>
      </c>
      <c r="F133" s="187">
        <v>2000</v>
      </c>
    </row>
    <row r="134" spans="1:6" ht="12" customHeight="1" x14ac:dyDescent="0.2">
      <c r="A134" s="15">
        <f t="shared" si="1"/>
        <v>129</v>
      </c>
      <c r="B134" s="46">
        <v>161</v>
      </c>
      <c r="C134" s="16" t="s">
        <v>257</v>
      </c>
      <c r="D134" s="7">
        <v>14000</v>
      </c>
      <c r="E134" s="7">
        <v>14</v>
      </c>
      <c r="F134" s="187">
        <v>1000</v>
      </c>
    </row>
    <row r="135" spans="1:6" ht="12" customHeight="1" x14ac:dyDescent="0.2">
      <c r="A135" s="15">
        <f t="shared" si="1"/>
        <v>130</v>
      </c>
      <c r="B135" s="46">
        <v>163</v>
      </c>
      <c r="C135" s="16" t="s">
        <v>434</v>
      </c>
      <c r="D135" s="7">
        <v>13231</v>
      </c>
      <c r="E135" s="7">
        <v>8</v>
      </c>
      <c r="F135" s="187">
        <v>1653.875</v>
      </c>
    </row>
    <row r="136" spans="1:6" ht="12" customHeight="1" x14ac:dyDescent="0.2">
      <c r="A136" s="15">
        <f t="shared" ref="A136:A199" si="2">A135+1</f>
        <v>131</v>
      </c>
      <c r="B136" s="46">
        <v>165</v>
      </c>
      <c r="C136" s="16" t="s">
        <v>492</v>
      </c>
      <c r="D136" s="7">
        <v>641</v>
      </c>
      <c r="E136" s="7">
        <v>1</v>
      </c>
      <c r="F136" s="187">
        <v>641</v>
      </c>
    </row>
    <row r="137" spans="1:6" ht="12" customHeight="1" x14ac:dyDescent="0.2">
      <c r="A137" s="15">
        <f t="shared" si="2"/>
        <v>132</v>
      </c>
      <c r="B137" s="46">
        <v>167</v>
      </c>
      <c r="C137" s="16" t="s">
        <v>435</v>
      </c>
      <c r="D137" s="7">
        <v>11857</v>
      </c>
      <c r="E137" s="7">
        <v>8</v>
      </c>
      <c r="F137" s="187">
        <v>1482.125</v>
      </c>
    </row>
    <row r="138" spans="1:6" ht="12" customHeight="1" x14ac:dyDescent="0.2">
      <c r="A138" s="15">
        <f t="shared" si="2"/>
        <v>133</v>
      </c>
      <c r="B138" s="46">
        <v>168</v>
      </c>
      <c r="C138" s="16" t="s">
        <v>260</v>
      </c>
      <c r="D138" s="7">
        <v>1500973</v>
      </c>
      <c r="E138" s="7">
        <v>634</v>
      </c>
      <c r="F138" s="187">
        <v>2367.4652996845425</v>
      </c>
    </row>
    <row r="139" spans="1:6" ht="12" customHeight="1" x14ac:dyDescent="0.2">
      <c r="A139" s="15">
        <f t="shared" si="2"/>
        <v>134</v>
      </c>
      <c r="B139" s="46">
        <v>169</v>
      </c>
      <c r="C139" s="16" t="s">
        <v>485</v>
      </c>
      <c r="D139" s="7">
        <v>1242</v>
      </c>
      <c r="E139" s="7">
        <v>1</v>
      </c>
      <c r="F139" s="187">
        <v>1242</v>
      </c>
    </row>
    <row r="140" spans="1:6" ht="12" customHeight="1" x14ac:dyDescent="0.2">
      <c r="A140" s="15">
        <f t="shared" si="2"/>
        <v>135</v>
      </c>
      <c r="B140" s="46">
        <v>170</v>
      </c>
      <c r="C140" s="16" t="s">
        <v>507</v>
      </c>
      <c r="D140" s="7">
        <v>21115</v>
      </c>
      <c r="E140" s="7">
        <v>12</v>
      </c>
      <c r="F140" s="187">
        <v>1759.5833333333333</v>
      </c>
    </row>
    <row r="141" spans="1:6" ht="12" customHeight="1" x14ac:dyDescent="0.2">
      <c r="A141" s="15">
        <f t="shared" si="2"/>
        <v>136</v>
      </c>
      <c r="B141" s="46">
        <v>171</v>
      </c>
      <c r="C141" s="16" t="s">
        <v>261</v>
      </c>
      <c r="D141" s="7">
        <v>52200</v>
      </c>
      <c r="E141" s="7">
        <v>29</v>
      </c>
      <c r="F141" s="187">
        <v>1800</v>
      </c>
    </row>
    <row r="142" spans="1:6" ht="12" customHeight="1" x14ac:dyDescent="0.2">
      <c r="A142" s="15">
        <f t="shared" si="2"/>
        <v>137</v>
      </c>
      <c r="B142" s="46">
        <v>173</v>
      </c>
      <c r="C142" s="16" t="s">
        <v>436</v>
      </c>
      <c r="D142" s="7">
        <v>2856</v>
      </c>
      <c r="E142" s="7">
        <v>4</v>
      </c>
      <c r="F142" s="187">
        <v>714</v>
      </c>
    </row>
    <row r="143" spans="1:6" ht="12" customHeight="1" x14ac:dyDescent="0.2">
      <c r="A143" s="15">
        <f t="shared" si="2"/>
        <v>138</v>
      </c>
      <c r="B143" s="46">
        <v>175</v>
      </c>
      <c r="C143" s="16" t="s">
        <v>437</v>
      </c>
      <c r="D143" s="7">
        <v>9241</v>
      </c>
      <c r="E143" s="7">
        <v>9</v>
      </c>
      <c r="F143" s="187">
        <v>1026.7777777777778</v>
      </c>
    </row>
    <row r="144" spans="1:6" ht="12" customHeight="1" x14ac:dyDescent="0.2">
      <c r="A144" s="15">
        <f t="shared" si="2"/>
        <v>139</v>
      </c>
      <c r="B144" s="46">
        <v>176</v>
      </c>
      <c r="C144" s="16" t="s">
        <v>263</v>
      </c>
      <c r="D144" s="7">
        <v>32899</v>
      </c>
      <c r="E144" s="7">
        <v>13</v>
      </c>
      <c r="F144" s="187">
        <v>2530.6923076923076</v>
      </c>
    </row>
    <row r="145" spans="1:6" ht="12" customHeight="1" x14ac:dyDescent="0.2">
      <c r="A145" s="15">
        <f t="shared" si="2"/>
        <v>140</v>
      </c>
      <c r="B145" s="46">
        <v>177</v>
      </c>
      <c r="C145" s="16" t="s">
        <v>264</v>
      </c>
      <c r="D145" s="7">
        <v>4965</v>
      </c>
      <c r="E145" s="7">
        <v>2</v>
      </c>
      <c r="F145" s="187">
        <v>2482.5</v>
      </c>
    </row>
    <row r="146" spans="1:6" ht="12" customHeight="1" x14ac:dyDescent="0.2">
      <c r="A146" s="15">
        <f t="shared" si="2"/>
        <v>141</v>
      </c>
      <c r="B146" s="46">
        <v>180</v>
      </c>
      <c r="C146" s="16" t="s">
        <v>266</v>
      </c>
      <c r="D146" s="7">
        <v>2241</v>
      </c>
      <c r="E146" s="7">
        <v>2</v>
      </c>
      <c r="F146" s="187">
        <v>1120.5</v>
      </c>
    </row>
    <row r="147" spans="1:6" ht="12" customHeight="1" x14ac:dyDescent="0.2">
      <c r="A147" s="15">
        <f t="shared" si="2"/>
        <v>142</v>
      </c>
      <c r="B147" s="46">
        <v>181</v>
      </c>
      <c r="C147" s="16" t="s">
        <v>509</v>
      </c>
      <c r="D147" s="7">
        <v>18696</v>
      </c>
      <c r="E147" s="7">
        <v>13</v>
      </c>
      <c r="F147" s="187">
        <v>1438.1538461538462</v>
      </c>
    </row>
    <row r="148" spans="1:6" ht="12" customHeight="1" x14ac:dyDescent="0.2">
      <c r="A148" s="15">
        <f t="shared" si="2"/>
        <v>143</v>
      </c>
      <c r="B148" s="46">
        <v>182</v>
      </c>
      <c r="C148" s="16" t="s">
        <v>439</v>
      </c>
      <c r="D148" s="7">
        <v>88223</v>
      </c>
      <c r="E148" s="7">
        <v>38</v>
      </c>
      <c r="F148" s="187">
        <v>2321.6578947368421</v>
      </c>
    </row>
    <row r="149" spans="1:6" ht="12" customHeight="1" x14ac:dyDescent="0.2">
      <c r="A149" s="15">
        <f t="shared" si="2"/>
        <v>144</v>
      </c>
      <c r="B149" s="46">
        <v>183</v>
      </c>
      <c r="C149" s="16" t="s">
        <v>440</v>
      </c>
      <c r="D149" s="7">
        <v>2886</v>
      </c>
      <c r="E149" s="7">
        <v>2</v>
      </c>
      <c r="F149" s="187">
        <v>1443</v>
      </c>
    </row>
    <row r="150" spans="1:6" ht="12" customHeight="1" x14ac:dyDescent="0.2">
      <c r="A150" s="15">
        <f t="shared" si="2"/>
        <v>145</v>
      </c>
      <c r="B150" s="46">
        <v>184</v>
      </c>
      <c r="C150" s="16" t="s">
        <v>441</v>
      </c>
      <c r="D150" s="7">
        <v>2000</v>
      </c>
      <c r="E150" s="7">
        <v>2</v>
      </c>
      <c r="F150" s="187">
        <v>1000</v>
      </c>
    </row>
    <row r="151" spans="1:6" ht="12" customHeight="1" x14ac:dyDescent="0.2">
      <c r="A151" s="15">
        <f t="shared" si="2"/>
        <v>146</v>
      </c>
      <c r="B151" s="46">
        <v>185</v>
      </c>
      <c r="C151" s="16" t="s">
        <v>510</v>
      </c>
      <c r="D151" s="7">
        <v>842</v>
      </c>
      <c r="E151" s="7">
        <v>2</v>
      </c>
      <c r="F151" s="187">
        <v>421</v>
      </c>
    </row>
    <row r="152" spans="1:6" ht="12" customHeight="1" x14ac:dyDescent="0.2">
      <c r="A152" s="15">
        <f t="shared" si="2"/>
        <v>147</v>
      </c>
      <c r="B152" s="46">
        <v>186</v>
      </c>
      <c r="C152" s="16" t="s">
        <v>267</v>
      </c>
      <c r="D152" s="7">
        <v>63482</v>
      </c>
      <c r="E152" s="7">
        <v>44</v>
      </c>
      <c r="F152" s="187">
        <v>1442.7727272727273</v>
      </c>
    </row>
    <row r="153" spans="1:6" ht="12" customHeight="1" x14ac:dyDescent="0.2">
      <c r="A153" s="15">
        <f t="shared" si="2"/>
        <v>148</v>
      </c>
      <c r="B153" s="46">
        <v>187</v>
      </c>
      <c r="C153" s="16" t="s">
        <v>268</v>
      </c>
      <c r="D153" s="7">
        <v>2484</v>
      </c>
      <c r="E153" s="7">
        <v>2</v>
      </c>
      <c r="F153" s="187">
        <v>1242</v>
      </c>
    </row>
    <row r="154" spans="1:6" ht="12" customHeight="1" x14ac:dyDescent="0.2">
      <c r="A154" s="15">
        <f t="shared" si="2"/>
        <v>149</v>
      </c>
      <c r="B154" s="46">
        <v>189</v>
      </c>
      <c r="C154" s="16" t="s">
        <v>511</v>
      </c>
      <c r="D154" s="7">
        <v>21342</v>
      </c>
      <c r="E154" s="7">
        <v>14</v>
      </c>
      <c r="F154" s="187">
        <v>1524.4285714285713</v>
      </c>
    </row>
    <row r="155" spans="1:6" ht="12" customHeight="1" x14ac:dyDescent="0.2">
      <c r="A155" s="15">
        <f t="shared" si="2"/>
        <v>150</v>
      </c>
      <c r="B155" s="46">
        <v>190</v>
      </c>
      <c r="C155" s="16" t="s">
        <v>443</v>
      </c>
      <c r="D155" s="7">
        <v>2210</v>
      </c>
      <c r="E155" s="7">
        <v>1</v>
      </c>
      <c r="F155" s="187">
        <v>2210</v>
      </c>
    </row>
    <row r="156" spans="1:6" ht="12" customHeight="1" x14ac:dyDescent="0.2">
      <c r="A156" s="15">
        <f t="shared" si="2"/>
        <v>151</v>
      </c>
      <c r="B156" s="46">
        <v>191</v>
      </c>
      <c r="C156" s="16" t="s">
        <v>269</v>
      </c>
      <c r="D156" s="7">
        <v>21799</v>
      </c>
      <c r="E156" s="7">
        <v>26</v>
      </c>
      <c r="F156" s="187">
        <v>838.42307692307691</v>
      </c>
    </row>
    <row r="157" spans="1:6" ht="12" customHeight="1" x14ac:dyDescent="0.2">
      <c r="A157" s="15">
        <f t="shared" si="2"/>
        <v>152</v>
      </c>
      <c r="B157" s="46">
        <v>193</v>
      </c>
      <c r="C157" s="16" t="s">
        <v>512</v>
      </c>
      <c r="D157" s="7">
        <v>37919</v>
      </c>
      <c r="E157" s="7">
        <v>24</v>
      </c>
      <c r="F157" s="187">
        <v>1579.9583333333333</v>
      </c>
    </row>
    <row r="158" spans="1:6" ht="12" customHeight="1" x14ac:dyDescent="0.2">
      <c r="A158" s="15">
        <f t="shared" si="2"/>
        <v>153</v>
      </c>
      <c r="B158" s="46">
        <v>194</v>
      </c>
      <c r="C158" s="16" t="s">
        <v>270</v>
      </c>
      <c r="D158" s="7">
        <v>136346</v>
      </c>
      <c r="E158" s="7">
        <v>102</v>
      </c>
      <c r="F158" s="187">
        <v>1336.7254901960785</v>
      </c>
    </row>
    <row r="159" spans="1:6" ht="12" customHeight="1" x14ac:dyDescent="0.2">
      <c r="A159" s="15">
        <f t="shared" si="2"/>
        <v>154</v>
      </c>
      <c r="B159" s="46">
        <v>195</v>
      </c>
      <c r="C159" s="16" t="s">
        <v>271</v>
      </c>
      <c r="D159" s="7">
        <v>16901</v>
      </c>
      <c r="E159" s="7">
        <v>14</v>
      </c>
      <c r="F159" s="187">
        <v>1207.2142857142858</v>
      </c>
    </row>
    <row r="160" spans="1:6" ht="12" customHeight="1" x14ac:dyDescent="0.2">
      <c r="A160" s="15">
        <f t="shared" si="2"/>
        <v>155</v>
      </c>
      <c r="B160" s="46">
        <v>196</v>
      </c>
      <c r="C160" s="16" t="s">
        <v>272</v>
      </c>
      <c r="D160" s="7">
        <v>35621</v>
      </c>
      <c r="E160" s="7">
        <v>23</v>
      </c>
      <c r="F160" s="187">
        <v>1548.7391304347825</v>
      </c>
    </row>
    <row r="161" spans="1:6" ht="12" customHeight="1" x14ac:dyDescent="0.2">
      <c r="A161" s="15">
        <f t="shared" si="2"/>
        <v>156</v>
      </c>
      <c r="B161" s="46">
        <v>197</v>
      </c>
      <c r="C161" s="16" t="s">
        <v>445</v>
      </c>
      <c r="D161" s="7">
        <v>1200</v>
      </c>
      <c r="E161" s="7">
        <v>1</v>
      </c>
      <c r="F161" s="187">
        <v>1200</v>
      </c>
    </row>
    <row r="162" spans="1:6" ht="12" customHeight="1" x14ac:dyDescent="0.2">
      <c r="A162" s="15">
        <f t="shared" si="2"/>
        <v>157</v>
      </c>
      <c r="B162" s="46">
        <v>198</v>
      </c>
      <c r="C162" s="16" t="s">
        <v>273</v>
      </c>
      <c r="D162" s="7">
        <v>124999</v>
      </c>
      <c r="E162" s="7">
        <v>81</v>
      </c>
      <c r="F162" s="187">
        <v>1543.1975308641975</v>
      </c>
    </row>
    <row r="163" spans="1:6" ht="12" customHeight="1" x14ac:dyDescent="0.2">
      <c r="A163" s="15">
        <f t="shared" si="2"/>
        <v>158</v>
      </c>
      <c r="B163" s="46">
        <v>199</v>
      </c>
      <c r="C163" s="16" t="s">
        <v>513</v>
      </c>
      <c r="D163" s="7">
        <v>4399</v>
      </c>
      <c r="E163" s="7">
        <v>3</v>
      </c>
      <c r="F163" s="187">
        <v>1466.3333333333333</v>
      </c>
    </row>
    <row r="164" spans="1:6" ht="12" customHeight="1" x14ac:dyDescent="0.2">
      <c r="A164" s="15">
        <f t="shared" si="2"/>
        <v>159</v>
      </c>
      <c r="B164" s="46">
        <v>200</v>
      </c>
      <c r="C164" s="16" t="s">
        <v>446</v>
      </c>
      <c r="D164" s="7">
        <v>7410</v>
      </c>
      <c r="E164" s="7">
        <v>6</v>
      </c>
      <c r="F164" s="187">
        <v>1235</v>
      </c>
    </row>
    <row r="165" spans="1:6" ht="12" customHeight="1" x14ac:dyDescent="0.2">
      <c r="A165" s="15">
        <f t="shared" si="2"/>
        <v>160</v>
      </c>
      <c r="B165" s="46">
        <v>201</v>
      </c>
      <c r="C165" s="16" t="s">
        <v>274</v>
      </c>
      <c r="D165" s="7">
        <v>440</v>
      </c>
      <c r="E165" s="7">
        <v>2</v>
      </c>
      <c r="F165" s="187">
        <v>220</v>
      </c>
    </row>
    <row r="166" spans="1:6" ht="12" customHeight="1" x14ac:dyDescent="0.2">
      <c r="A166" s="15">
        <f t="shared" si="2"/>
        <v>161</v>
      </c>
      <c r="B166" s="46">
        <v>202</v>
      </c>
      <c r="C166" s="16" t="s">
        <v>275</v>
      </c>
      <c r="D166" s="7">
        <v>14019</v>
      </c>
      <c r="E166" s="7">
        <v>12</v>
      </c>
      <c r="F166" s="187">
        <v>1168.25</v>
      </c>
    </row>
    <row r="167" spans="1:6" ht="12" customHeight="1" x14ac:dyDescent="0.2">
      <c r="A167" s="15">
        <f t="shared" si="2"/>
        <v>162</v>
      </c>
      <c r="B167" s="46">
        <v>203</v>
      </c>
      <c r="C167" s="16" t="s">
        <v>276</v>
      </c>
      <c r="D167" s="7">
        <v>10300</v>
      </c>
      <c r="E167" s="7">
        <v>7</v>
      </c>
      <c r="F167" s="187">
        <v>1471.4285714285713</v>
      </c>
    </row>
    <row r="168" spans="1:6" ht="12" customHeight="1" x14ac:dyDescent="0.2">
      <c r="A168" s="15">
        <f t="shared" si="2"/>
        <v>163</v>
      </c>
      <c r="B168" s="46">
        <v>204</v>
      </c>
      <c r="C168" s="16" t="s">
        <v>277</v>
      </c>
      <c r="D168" s="7">
        <v>10000</v>
      </c>
      <c r="E168" s="7">
        <v>6</v>
      </c>
      <c r="F168" s="187">
        <v>1666.6666666666667</v>
      </c>
    </row>
    <row r="169" spans="1:6" ht="12" customHeight="1" x14ac:dyDescent="0.2">
      <c r="A169" s="15">
        <f t="shared" si="2"/>
        <v>164</v>
      </c>
      <c r="B169" s="46">
        <v>205</v>
      </c>
      <c r="C169" s="16" t="s">
        <v>278</v>
      </c>
      <c r="D169" s="7">
        <v>25758</v>
      </c>
      <c r="E169" s="7">
        <v>27</v>
      </c>
      <c r="F169" s="187">
        <v>954</v>
      </c>
    </row>
    <row r="170" spans="1:6" ht="12" customHeight="1" x14ac:dyDescent="0.2">
      <c r="A170" s="15">
        <f t="shared" si="2"/>
        <v>165</v>
      </c>
      <c r="B170" s="46">
        <v>206</v>
      </c>
      <c r="C170" s="16" t="s">
        <v>279</v>
      </c>
      <c r="D170" s="7">
        <v>1200</v>
      </c>
      <c r="E170" s="7">
        <v>1</v>
      </c>
      <c r="F170" s="187">
        <v>1200</v>
      </c>
    </row>
    <row r="171" spans="1:6" ht="12" customHeight="1" x14ac:dyDescent="0.2">
      <c r="A171" s="15">
        <f t="shared" si="2"/>
        <v>166</v>
      </c>
      <c r="B171" s="46">
        <v>208</v>
      </c>
      <c r="C171" s="16" t="s">
        <v>281</v>
      </c>
      <c r="D171" s="7">
        <v>34084</v>
      </c>
      <c r="E171" s="7">
        <v>19</v>
      </c>
      <c r="F171" s="187">
        <v>1793.8947368421052</v>
      </c>
    </row>
    <row r="172" spans="1:6" ht="12" customHeight="1" x14ac:dyDescent="0.2">
      <c r="A172" s="15">
        <f t="shared" si="2"/>
        <v>167</v>
      </c>
      <c r="B172" s="46">
        <v>209</v>
      </c>
      <c r="C172" s="16" t="s">
        <v>282</v>
      </c>
      <c r="D172" s="7">
        <v>15913</v>
      </c>
      <c r="E172" s="7">
        <v>16</v>
      </c>
      <c r="F172" s="187">
        <v>994.5625</v>
      </c>
    </row>
    <row r="173" spans="1:6" ht="12" customHeight="1" x14ac:dyDescent="0.2">
      <c r="A173" s="15">
        <f t="shared" si="2"/>
        <v>168</v>
      </c>
      <c r="B173" s="46">
        <v>210</v>
      </c>
      <c r="C173" s="16" t="s">
        <v>148</v>
      </c>
      <c r="D173" s="7">
        <v>13125</v>
      </c>
      <c r="E173" s="7">
        <v>13</v>
      </c>
      <c r="F173" s="187">
        <v>1009.6153846153846</v>
      </c>
    </row>
    <row r="174" spans="1:6" ht="12" customHeight="1" x14ac:dyDescent="0.2">
      <c r="A174" s="15">
        <f t="shared" si="2"/>
        <v>169</v>
      </c>
      <c r="B174" s="46">
        <v>211</v>
      </c>
      <c r="C174" s="16" t="s">
        <v>283</v>
      </c>
      <c r="D174" s="7">
        <v>10750</v>
      </c>
      <c r="E174" s="7">
        <v>5</v>
      </c>
      <c r="F174" s="187">
        <v>2150</v>
      </c>
    </row>
    <row r="175" spans="1:6" ht="12" customHeight="1" x14ac:dyDescent="0.2">
      <c r="A175" s="15">
        <f t="shared" si="2"/>
        <v>170</v>
      </c>
      <c r="B175" s="46">
        <v>212</v>
      </c>
      <c r="C175" s="16" t="s">
        <v>284</v>
      </c>
      <c r="D175" s="7">
        <v>19448</v>
      </c>
      <c r="E175" s="7">
        <v>10</v>
      </c>
      <c r="F175" s="187">
        <v>1944.8</v>
      </c>
    </row>
    <row r="176" spans="1:6" ht="12" customHeight="1" x14ac:dyDescent="0.2">
      <c r="A176" s="15">
        <f t="shared" si="2"/>
        <v>171</v>
      </c>
      <c r="B176" s="46">
        <v>213</v>
      </c>
      <c r="C176" s="16" t="s">
        <v>285</v>
      </c>
      <c r="D176" s="7">
        <v>48999</v>
      </c>
      <c r="E176" s="7">
        <v>35</v>
      </c>
      <c r="F176" s="187">
        <v>1399.9714285714285</v>
      </c>
    </row>
    <row r="177" spans="1:6" ht="12" customHeight="1" x14ac:dyDescent="0.2">
      <c r="A177" s="15">
        <f t="shared" si="2"/>
        <v>172</v>
      </c>
      <c r="B177" s="46">
        <v>214</v>
      </c>
      <c r="C177" s="16" t="s">
        <v>149</v>
      </c>
      <c r="D177" s="7">
        <v>37838</v>
      </c>
      <c r="E177" s="7">
        <v>38</v>
      </c>
      <c r="F177" s="187">
        <v>995.73684210526312</v>
      </c>
    </row>
    <row r="178" spans="1:6" ht="12" customHeight="1" x14ac:dyDescent="0.2">
      <c r="A178" s="15">
        <f t="shared" si="2"/>
        <v>173</v>
      </c>
      <c r="B178" s="46">
        <v>215</v>
      </c>
      <c r="C178" s="16" t="s">
        <v>286</v>
      </c>
      <c r="D178" s="7">
        <v>543</v>
      </c>
      <c r="E178" s="7">
        <v>1</v>
      </c>
      <c r="F178" s="187">
        <v>543</v>
      </c>
    </row>
    <row r="179" spans="1:6" ht="12" customHeight="1" x14ac:dyDescent="0.2">
      <c r="A179" s="15">
        <f t="shared" si="2"/>
        <v>174</v>
      </c>
      <c r="B179" s="46">
        <v>216</v>
      </c>
      <c r="C179" s="16" t="s">
        <v>287</v>
      </c>
      <c r="D179" s="7">
        <v>4734</v>
      </c>
      <c r="E179" s="7">
        <v>4</v>
      </c>
      <c r="F179" s="187">
        <v>1183.5</v>
      </c>
    </row>
    <row r="180" spans="1:6" ht="12" customHeight="1" x14ac:dyDescent="0.2">
      <c r="A180" s="15">
        <f t="shared" si="2"/>
        <v>175</v>
      </c>
      <c r="B180" s="46">
        <v>217</v>
      </c>
      <c r="C180" s="16" t="s">
        <v>447</v>
      </c>
      <c r="D180" s="7">
        <v>1600</v>
      </c>
      <c r="E180" s="7">
        <v>1</v>
      </c>
      <c r="F180" s="187">
        <v>1600</v>
      </c>
    </row>
    <row r="181" spans="1:6" ht="12" customHeight="1" x14ac:dyDescent="0.2">
      <c r="A181" s="15">
        <f t="shared" si="2"/>
        <v>176</v>
      </c>
      <c r="B181" s="46">
        <v>218</v>
      </c>
      <c r="C181" s="16" t="s">
        <v>288</v>
      </c>
      <c r="D181" s="7">
        <v>60755</v>
      </c>
      <c r="E181" s="7">
        <v>52</v>
      </c>
      <c r="F181" s="187">
        <v>1168.3653846153845</v>
      </c>
    </row>
    <row r="182" spans="1:6" ht="12" customHeight="1" x14ac:dyDescent="0.2">
      <c r="A182" s="15">
        <f t="shared" si="2"/>
        <v>177</v>
      </c>
      <c r="B182" s="46">
        <v>219</v>
      </c>
      <c r="C182" s="16" t="s">
        <v>448</v>
      </c>
      <c r="D182" s="7">
        <v>2284</v>
      </c>
      <c r="E182" s="7">
        <v>2</v>
      </c>
      <c r="F182" s="187">
        <v>1142</v>
      </c>
    </row>
    <row r="183" spans="1:6" ht="12" customHeight="1" x14ac:dyDescent="0.2">
      <c r="A183" s="15">
        <f t="shared" si="2"/>
        <v>178</v>
      </c>
      <c r="B183" s="46">
        <v>220</v>
      </c>
      <c r="C183" s="16" t="s">
        <v>449</v>
      </c>
      <c r="D183" s="7">
        <v>3000</v>
      </c>
      <c r="E183" s="7">
        <v>3</v>
      </c>
      <c r="F183" s="187">
        <v>1000</v>
      </c>
    </row>
    <row r="184" spans="1:6" ht="12" customHeight="1" x14ac:dyDescent="0.2">
      <c r="A184" s="15">
        <f t="shared" si="2"/>
        <v>179</v>
      </c>
      <c r="B184" s="46">
        <v>222</v>
      </c>
      <c r="C184" s="16" t="s">
        <v>451</v>
      </c>
      <c r="D184" s="7">
        <v>7346</v>
      </c>
      <c r="E184" s="7">
        <v>5</v>
      </c>
      <c r="F184" s="187">
        <v>1469.2</v>
      </c>
    </row>
    <row r="185" spans="1:6" ht="12" customHeight="1" x14ac:dyDescent="0.2">
      <c r="A185" s="15">
        <f t="shared" si="2"/>
        <v>180</v>
      </c>
      <c r="B185" s="46">
        <v>223</v>
      </c>
      <c r="C185" s="16" t="s">
        <v>289</v>
      </c>
      <c r="D185" s="7">
        <v>1999</v>
      </c>
      <c r="E185" s="7">
        <v>2</v>
      </c>
      <c r="F185" s="187">
        <v>999.5</v>
      </c>
    </row>
    <row r="186" spans="1:6" ht="12" customHeight="1" x14ac:dyDescent="0.2">
      <c r="A186" s="15">
        <f t="shared" si="2"/>
        <v>181</v>
      </c>
      <c r="B186" s="46">
        <v>224</v>
      </c>
      <c r="C186" s="16" t="s">
        <v>452</v>
      </c>
      <c r="D186" s="7">
        <v>3600</v>
      </c>
      <c r="E186" s="7">
        <v>1</v>
      </c>
      <c r="F186" s="187">
        <v>3600</v>
      </c>
    </row>
    <row r="187" spans="1:6" ht="12" customHeight="1" x14ac:dyDescent="0.2">
      <c r="A187" s="15">
        <f t="shared" si="2"/>
        <v>182</v>
      </c>
      <c r="B187" s="46">
        <v>226</v>
      </c>
      <c r="C187" s="16" t="s">
        <v>454</v>
      </c>
      <c r="D187" s="7">
        <v>28119</v>
      </c>
      <c r="E187" s="7">
        <v>11</v>
      </c>
      <c r="F187" s="187">
        <v>2556.2727272727275</v>
      </c>
    </row>
    <row r="188" spans="1:6" ht="12" customHeight="1" x14ac:dyDescent="0.2">
      <c r="A188" s="15">
        <f t="shared" si="2"/>
        <v>183</v>
      </c>
      <c r="B188" s="46">
        <v>227</v>
      </c>
      <c r="C188" s="16" t="s">
        <v>290</v>
      </c>
      <c r="D188" s="7">
        <v>15688</v>
      </c>
      <c r="E188" s="7">
        <v>9</v>
      </c>
      <c r="F188" s="187">
        <v>1743.1111111111111</v>
      </c>
    </row>
    <row r="189" spans="1:6" ht="12" customHeight="1" x14ac:dyDescent="0.2">
      <c r="A189" s="15">
        <f t="shared" si="2"/>
        <v>184</v>
      </c>
      <c r="B189" s="46">
        <v>229</v>
      </c>
      <c r="C189" s="16" t="s">
        <v>455</v>
      </c>
      <c r="D189" s="7">
        <v>28329</v>
      </c>
      <c r="E189" s="7">
        <v>19</v>
      </c>
      <c r="F189" s="187">
        <v>1491</v>
      </c>
    </row>
    <row r="190" spans="1:6" ht="12" customHeight="1" x14ac:dyDescent="0.2">
      <c r="A190" s="15">
        <f t="shared" si="2"/>
        <v>185</v>
      </c>
      <c r="B190" s="46">
        <v>231</v>
      </c>
      <c r="C190" s="16" t="s">
        <v>293</v>
      </c>
      <c r="D190" s="7">
        <v>18963</v>
      </c>
      <c r="E190" s="7">
        <v>11</v>
      </c>
      <c r="F190" s="187">
        <v>1723.909090909091</v>
      </c>
    </row>
    <row r="191" spans="1:6" ht="12" customHeight="1" x14ac:dyDescent="0.2">
      <c r="A191" s="15">
        <f t="shared" si="2"/>
        <v>186</v>
      </c>
      <c r="B191" s="46">
        <v>232</v>
      </c>
      <c r="C191" s="16" t="s">
        <v>294</v>
      </c>
      <c r="D191" s="7">
        <v>6536</v>
      </c>
      <c r="E191" s="7">
        <v>4</v>
      </c>
      <c r="F191" s="187">
        <v>1634</v>
      </c>
    </row>
    <row r="192" spans="1:6" ht="12" customHeight="1" x14ac:dyDescent="0.2">
      <c r="A192" s="15">
        <f t="shared" si="2"/>
        <v>187</v>
      </c>
      <c r="B192" s="46">
        <v>233</v>
      </c>
      <c r="C192" s="16" t="s">
        <v>295</v>
      </c>
      <c r="D192" s="7">
        <v>18013</v>
      </c>
      <c r="E192" s="7">
        <v>13</v>
      </c>
      <c r="F192" s="187">
        <v>1385.6153846153845</v>
      </c>
    </row>
    <row r="193" spans="1:6" ht="12" customHeight="1" x14ac:dyDescent="0.2">
      <c r="A193" s="15">
        <f t="shared" si="2"/>
        <v>188</v>
      </c>
      <c r="B193" s="46">
        <v>234</v>
      </c>
      <c r="C193" s="16" t="s">
        <v>296</v>
      </c>
      <c r="D193" s="7">
        <v>11360</v>
      </c>
      <c r="E193" s="7">
        <v>13</v>
      </c>
      <c r="F193" s="187">
        <v>873.84615384615381</v>
      </c>
    </row>
    <row r="194" spans="1:6" ht="12" customHeight="1" x14ac:dyDescent="0.2">
      <c r="A194" s="15">
        <f t="shared" si="2"/>
        <v>189</v>
      </c>
      <c r="B194" s="46">
        <v>235</v>
      </c>
      <c r="C194" s="16" t="s">
        <v>456</v>
      </c>
      <c r="D194" s="7">
        <v>185571</v>
      </c>
      <c r="E194" s="7">
        <v>118</v>
      </c>
      <c r="F194" s="187">
        <v>1572.6355932203389</v>
      </c>
    </row>
    <row r="195" spans="1:6" ht="12" customHeight="1" x14ac:dyDescent="0.2">
      <c r="A195" s="15">
        <f t="shared" si="2"/>
        <v>190</v>
      </c>
      <c r="B195" s="46">
        <v>236</v>
      </c>
      <c r="C195" s="16" t="s">
        <v>297</v>
      </c>
      <c r="D195" s="7">
        <v>2370</v>
      </c>
      <c r="E195" s="7">
        <v>3</v>
      </c>
      <c r="F195" s="187">
        <v>790</v>
      </c>
    </row>
    <row r="196" spans="1:6" ht="12" customHeight="1" x14ac:dyDescent="0.2">
      <c r="A196" s="15">
        <f t="shared" si="2"/>
        <v>191</v>
      </c>
      <c r="B196" s="46">
        <v>237</v>
      </c>
      <c r="C196" s="16" t="s">
        <v>298</v>
      </c>
      <c r="D196" s="7">
        <v>29500</v>
      </c>
      <c r="E196" s="7">
        <v>18</v>
      </c>
      <c r="F196" s="187">
        <v>1638.8888888888889</v>
      </c>
    </row>
    <row r="197" spans="1:6" ht="12" customHeight="1" x14ac:dyDescent="0.2">
      <c r="A197" s="15">
        <f t="shared" si="2"/>
        <v>192</v>
      </c>
      <c r="B197" s="46">
        <v>239</v>
      </c>
      <c r="C197" s="16" t="s">
        <v>300</v>
      </c>
      <c r="D197" s="7">
        <v>39499</v>
      </c>
      <c r="E197" s="7">
        <v>28</v>
      </c>
      <c r="F197" s="187">
        <v>1410.6785714285713</v>
      </c>
    </row>
    <row r="198" spans="1:6" ht="12" customHeight="1" x14ac:dyDescent="0.2">
      <c r="A198" s="15">
        <f t="shared" si="2"/>
        <v>193</v>
      </c>
      <c r="B198" s="46">
        <v>240</v>
      </c>
      <c r="C198" s="16" t="s">
        <v>301</v>
      </c>
      <c r="D198" s="7">
        <v>12295</v>
      </c>
      <c r="E198" s="7">
        <v>15</v>
      </c>
      <c r="F198" s="187">
        <v>819.66666666666663</v>
      </c>
    </row>
    <row r="199" spans="1:6" ht="12" customHeight="1" x14ac:dyDescent="0.2">
      <c r="A199" s="15">
        <f t="shared" si="2"/>
        <v>194</v>
      </c>
      <c r="B199" s="46">
        <v>241</v>
      </c>
      <c r="C199" s="16" t="s">
        <v>302</v>
      </c>
      <c r="D199" s="7">
        <v>21707</v>
      </c>
      <c r="E199" s="7">
        <v>18</v>
      </c>
      <c r="F199" s="187">
        <v>1205.9444444444443</v>
      </c>
    </row>
    <row r="200" spans="1:6" ht="12" customHeight="1" x14ac:dyDescent="0.2">
      <c r="A200" s="15">
        <f t="shared" ref="A200:A263" si="3">A199+1</f>
        <v>195</v>
      </c>
      <c r="B200" s="46">
        <v>242</v>
      </c>
      <c r="C200" s="16" t="s">
        <v>514</v>
      </c>
      <c r="D200" s="7">
        <v>8563</v>
      </c>
      <c r="E200" s="7">
        <v>5</v>
      </c>
      <c r="F200" s="187">
        <v>1712.6</v>
      </c>
    </row>
    <row r="201" spans="1:6" ht="12" customHeight="1" x14ac:dyDescent="0.2">
      <c r="A201" s="15">
        <f t="shared" si="3"/>
        <v>196</v>
      </c>
      <c r="B201" s="46">
        <v>243</v>
      </c>
      <c r="C201" s="16" t="s">
        <v>303</v>
      </c>
      <c r="D201" s="7">
        <v>8000</v>
      </c>
      <c r="E201" s="7">
        <v>8</v>
      </c>
      <c r="F201" s="187">
        <v>1000</v>
      </c>
    </row>
    <row r="202" spans="1:6" ht="12" customHeight="1" x14ac:dyDescent="0.2">
      <c r="A202" s="15">
        <f t="shared" si="3"/>
        <v>197</v>
      </c>
      <c r="B202" s="46">
        <v>244</v>
      </c>
      <c r="C202" s="16" t="s">
        <v>150</v>
      </c>
      <c r="D202" s="7">
        <v>22500</v>
      </c>
      <c r="E202" s="7">
        <v>15</v>
      </c>
      <c r="F202" s="187">
        <v>1500</v>
      </c>
    </row>
    <row r="203" spans="1:6" ht="12" customHeight="1" x14ac:dyDescent="0.2">
      <c r="A203" s="15">
        <f t="shared" si="3"/>
        <v>198</v>
      </c>
      <c r="B203" s="46">
        <v>245</v>
      </c>
      <c r="C203" s="16" t="s">
        <v>304</v>
      </c>
      <c r="D203" s="7">
        <v>66761</v>
      </c>
      <c r="E203" s="7">
        <v>37</v>
      </c>
      <c r="F203" s="187">
        <v>1804.3513513513512</v>
      </c>
    </row>
    <row r="204" spans="1:6" ht="12" customHeight="1" x14ac:dyDescent="0.2">
      <c r="A204" s="15">
        <f t="shared" si="3"/>
        <v>199</v>
      </c>
      <c r="B204" s="46">
        <v>246</v>
      </c>
      <c r="C204" s="16" t="s">
        <v>305</v>
      </c>
      <c r="D204" s="7">
        <v>83739</v>
      </c>
      <c r="E204" s="7">
        <v>42</v>
      </c>
      <c r="F204" s="187">
        <v>1993.7857142857142</v>
      </c>
    </row>
    <row r="205" spans="1:6" ht="12" customHeight="1" x14ac:dyDescent="0.2">
      <c r="A205" s="15">
        <f t="shared" si="3"/>
        <v>200</v>
      </c>
      <c r="B205" s="46">
        <v>247</v>
      </c>
      <c r="C205" s="16" t="s">
        <v>306</v>
      </c>
      <c r="D205" s="7">
        <v>10200</v>
      </c>
      <c r="E205" s="7">
        <v>12</v>
      </c>
      <c r="F205" s="187">
        <v>850</v>
      </c>
    </row>
    <row r="206" spans="1:6" ht="12" customHeight="1" x14ac:dyDescent="0.2">
      <c r="A206" s="15">
        <f t="shared" si="3"/>
        <v>201</v>
      </c>
      <c r="B206" s="46">
        <v>248</v>
      </c>
      <c r="C206" s="16" t="s">
        <v>307</v>
      </c>
      <c r="D206" s="7">
        <v>30136</v>
      </c>
      <c r="E206" s="7">
        <v>25</v>
      </c>
      <c r="F206" s="187">
        <v>1205.44</v>
      </c>
    </row>
    <row r="207" spans="1:6" ht="12" customHeight="1" x14ac:dyDescent="0.2">
      <c r="A207" s="15">
        <f t="shared" si="3"/>
        <v>202</v>
      </c>
      <c r="B207" s="46">
        <v>249</v>
      </c>
      <c r="C207" s="16" t="s">
        <v>151</v>
      </c>
      <c r="D207" s="7">
        <v>132755</v>
      </c>
      <c r="E207" s="7">
        <v>79</v>
      </c>
      <c r="F207" s="187">
        <v>1680.4430379746836</v>
      </c>
    </row>
    <row r="208" spans="1:6" ht="12" customHeight="1" x14ac:dyDescent="0.2">
      <c r="A208" s="15">
        <f t="shared" si="3"/>
        <v>203</v>
      </c>
      <c r="B208" s="46">
        <v>250</v>
      </c>
      <c r="C208" s="16" t="s">
        <v>308</v>
      </c>
      <c r="D208" s="7">
        <v>91197</v>
      </c>
      <c r="E208" s="7">
        <v>69</v>
      </c>
      <c r="F208" s="187">
        <v>1321.695652173913</v>
      </c>
    </row>
    <row r="209" spans="1:6" ht="12" customHeight="1" x14ac:dyDescent="0.2">
      <c r="A209" s="15">
        <f t="shared" si="3"/>
        <v>204</v>
      </c>
      <c r="B209" s="46">
        <v>251</v>
      </c>
      <c r="C209" s="16" t="s">
        <v>152</v>
      </c>
      <c r="D209" s="7">
        <v>17658</v>
      </c>
      <c r="E209" s="7">
        <v>16</v>
      </c>
      <c r="F209" s="187">
        <v>1103.625</v>
      </c>
    </row>
    <row r="210" spans="1:6" ht="12" customHeight="1" x14ac:dyDescent="0.2">
      <c r="A210" s="15">
        <f t="shared" si="3"/>
        <v>205</v>
      </c>
      <c r="B210" s="46">
        <v>252</v>
      </c>
      <c r="C210" s="16" t="s">
        <v>309</v>
      </c>
      <c r="D210" s="7">
        <v>65945</v>
      </c>
      <c r="E210" s="7">
        <v>54</v>
      </c>
      <c r="F210" s="187">
        <v>1221.2037037037037</v>
      </c>
    </row>
    <row r="211" spans="1:6" ht="12" customHeight="1" x14ac:dyDescent="0.2">
      <c r="A211" s="15">
        <f t="shared" si="3"/>
        <v>206</v>
      </c>
      <c r="B211" s="46">
        <v>253</v>
      </c>
      <c r="C211" s="16" t="s">
        <v>486</v>
      </c>
      <c r="D211" s="7">
        <v>13156</v>
      </c>
      <c r="E211" s="7">
        <v>7</v>
      </c>
      <c r="F211" s="187">
        <v>1879.4285714285713</v>
      </c>
    </row>
    <row r="212" spans="1:6" ht="12" customHeight="1" x14ac:dyDescent="0.2">
      <c r="A212" s="15">
        <f t="shared" si="3"/>
        <v>207</v>
      </c>
      <c r="B212" s="46">
        <v>254</v>
      </c>
      <c r="C212" s="16" t="s">
        <v>310</v>
      </c>
      <c r="D212" s="7">
        <v>95022</v>
      </c>
      <c r="E212" s="7">
        <v>62</v>
      </c>
      <c r="F212" s="187">
        <v>1532.6129032258063</v>
      </c>
    </row>
    <row r="213" spans="1:6" ht="12" customHeight="1" x14ac:dyDescent="0.2">
      <c r="A213" s="15">
        <f t="shared" si="3"/>
        <v>208</v>
      </c>
      <c r="B213" s="46">
        <v>255</v>
      </c>
      <c r="C213" s="16" t="s">
        <v>457</v>
      </c>
      <c r="D213" s="7">
        <v>37900</v>
      </c>
      <c r="E213" s="7">
        <v>43</v>
      </c>
      <c r="F213" s="187">
        <v>881.39534883720933</v>
      </c>
    </row>
    <row r="214" spans="1:6" ht="12" customHeight="1" x14ac:dyDescent="0.2">
      <c r="A214" s="15">
        <f t="shared" si="3"/>
        <v>209</v>
      </c>
      <c r="B214" s="46">
        <v>256</v>
      </c>
      <c r="C214" s="16" t="s">
        <v>311</v>
      </c>
      <c r="D214" s="7">
        <v>29584</v>
      </c>
      <c r="E214" s="7">
        <v>20</v>
      </c>
      <c r="F214" s="187">
        <v>1479.2</v>
      </c>
    </row>
    <row r="215" spans="1:6" ht="12" customHeight="1" x14ac:dyDescent="0.2">
      <c r="A215" s="15">
        <f t="shared" si="3"/>
        <v>210</v>
      </c>
      <c r="B215" s="46">
        <v>258</v>
      </c>
      <c r="C215" s="16" t="s">
        <v>313</v>
      </c>
      <c r="D215" s="7">
        <v>5630</v>
      </c>
      <c r="E215" s="7">
        <v>5</v>
      </c>
      <c r="F215" s="187">
        <v>1126</v>
      </c>
    </row>
    <row r="216" spans="1:6" ht="12" customHeight="1" x14ac:dyDescent="0.2">
      <c r="A216" s="15">
        <f t="shared" si="3"/>
        <v>211</v>
      </c>
      <c r="B216" s="46">
        <v>259</v>
      </c>
      <c r="C216" s="16" t="s">
        <v>458</v>
      </c>
      <c r="D216" s="7">
        <v>9000</v>
      </c>
      <c r="E216" s="7">
        <v>9</v>
      </c>
      <c r="F216" s="187">
        <v>1000</v>
      </c>
    </row>
    <row r="217" spans="1:6" ht="12" customHeight="1" x14ac:dyDescent="0.2">
      <c r="A217" s="15">
        <f t="shared" si="3"/>
        <v>212</v>
      </c>
      <c r="B217" s="46">
        <v>260</v>
      </c>
      <c r="C217" s="16" t="s">
        <v>314</v>
      </c>
      <c r="D217" s="7">
        <v>12499</v>
      </c>
      <c r="E217" s="7">
        <v>12</v>
      </c>
      <c r="F217" s="187">
        <v>1041.5833333333333</v>
      </c>
    </row>
    <row r="218" spans="1:6" ht="12" customHeight="1" x14ac:dyDescent="0.2">
      <c r="A218" s="15">
        <f t="shared" si="3"/>
        <v>213</v>
      </c>
      <c r="B218" s="46">
        <v>261</v>
      </c>
      <c r="C218" s="16" t="s">
        <v>315</v>
      </c>
      <c r="D218" s="7">
        <v>2950</v>
      </c>
      <c r="E218" s="7">
        <v>2</v>
      </c>
      <c r="F218" s="187">
        <v>1475</v>
      </c>
    </row>
    <row r="219" spans="1:6" ht="12" customHeight="1" x14ac:dyDescent="0.2">
      <c r="A219" s="15">
        <f t="shared" si="3"/>
        <v>214</v>
      </c>
      <c r="B219" s="46">
        <v>263</v>
      </c>
      <c r="C219" s="16" t="s">
        <v>317</v>
      </c>
      <c r="D219" s="7">
        <v>5742</v>
      </c>
      <c r="E219" s="7">
        <v>5</v>
      </c>
      <c r="F219" s="187">
        <v>1148.4000000000001</v>
      </c>
    </row>
    <row r="220" spans="1:6" ht="12" customHeight="1" x14ac:dyDescent="0.2">
      <c r="A220" s="15">
        <f t="shared" si="3"/>
        <v>215</v>
      </c>
      <c r="B220" s="46">
        <v>264</v>
      </c>
      <c r="C220" s="16" t="s">
        <v>318</v>
      </c>
      <c r="D220" s="7">
        <v>2000</v>
      </c>
      <c r="E220" s="7">
        <v>4</v>
      </c>
      <c r="F220" s="187">
        <v>500</v>
      </c>
    </row>
    <row r="221" spans="1:6" ht="12" customHeight="1" x14ac:dyDescent="0.2">
      <c r="A221" s="15">
        <f t="shared" si="3"/>
        <v>216</v>
      </c>
      <c r="B221" s="46">
        <v>265</v>
      </c>
      <c r="C221" s="16" t="s">
        <v>459</v>
      </c>
      <c r="D221" s="7">
        <v>8955</v>
      </c>
      <c r="E221" s="7">
        <v>6</v>
      </c>
      <c r="F221" s="187">
        <v>1492.5</v>
      </c>
    </row>
    <row r="222" spans="1:6" ht="12" customHeight="1" x14ac:dyDescent="0.2">
      <c r="A222" s="15">
        <f t="shared" si="3"/>
        <v>217</v>
      </c>
      <c r="B222" s="46">
        <v>266</v>
      </c>
      <c r="C222" s="16" t="s">
        <v>319</v>
      </c>
      <c r="D222" s="7">
        <v>41081</v>
      </c>
      <c r="E222" s="7">
        <v>22</v>
      </c>
      <c r="F222" s="187">
        <v>1867.3181818181818</v>
      </c>
    </row>
    <row r="223" spans="1:6" ht="12" customHeight="1" x14ac:dyDescent="0.2">
      <c r="A223" s="15">
        <f t="shared" si="3"/>
        <v>218</v>
      </c>
      <c r="B223" s="46">
        <v>268</v>
      </c>
      <c r="C223" s="16" t="s">
        <v>153</v>
      </c>
      <c r="D223" s="7">
        <v>11258</v>
      </c>
      <c r="E223" s="7">
        <v>8</v>
      </c>
      <c r="F223" s="187">
        <v>1407.25</v>
      </c>
    </row>
    <row r="224" spans="1:6" ht="12" customHeight="1" x14ac:dyDescent="0.2">
      <c r="A224" s="15">
        <f t="shared" si="3"/>
        <v>219</v>
      </c>
      <c r="B224" s="46">
        <v>270</v>
      </c>
      <c r="C224" s="16" t="s">
        <v>321</v>
      </c>
      <c r="D224" s="7">
        <v>79262</v>
      </c>
      <c r="E224" s="7">
        <v>62</v>
      </c>
      <c r="F224" s="187">
        <v>1278.4193548387098</v>
      </c>
    </row>
    <row r="225" spans="1:6" ht="12" customHeight="1" x14ac:dyDescent="0.2">
      <c r="A225" s="15">
        <f t="shared" si="3"/>
        <v>220</v>
      </c>
      <c r="B225" s="46">
        <v>271</v>
      </c>
      <c r="C225" s="16" t="s">
        <v>322</v>
      </c>
      <c r="D225" s="7">
        <v>202449</v>
      </c>
      <c r="E225" s="7">
        <v>164</v>
      </c>
      <c r="F225" s="187">
        <v>1234.4451219512196</v>
      </c>
    </row>
    <row r="226" spans="1:6" ht="12" customHeight="1" x14ac:dyDescent="0.2">
      <c r="A226" s="15">
        <f t="shared" si="3"/>
        <v>221</v>
      </c>
      <c r="B226" s="46">
        <v>272</v>
      </c>
      <c r="C226" s="16" t="s">
        <v>154</v>
      </c>
      <c r="D226" s="7">
        <v>65214</v>
      </c>
      <c r="E226" s="7">
        <v>42</v>
      </c>
      <c r="F226" s="187">
        <v>1552.7142857142858</v>
      </c>
    </row>
    <row r="227" spans="1:6" ht="12" customHeight="1" x14ac:dyDescent="0.2">
      <c r="A227" s="15">
        <f t="shared" si="3"/>
        <v>222</v>
      </c>
      <c r="B227" s="46">
        <v>273</v>
      </c>
      <c r="C227" s="16" t="s">
        <v>155</v>
      </c>
      <c r="D227" s="7">
        <v>7135</v>
      </c>
      <c r="E227" s="7">
        <v>10</v>
      </c>
      <c r="F227" s="187">
        <v>713.5</v>
      </c>
    </row>
    <row r="228" spans="1:6" ht="12" customHeight="1" x14ac:dyDescent="0.2">
      <c r="A228" s="15">
        <f t="shared" si="3"/>
        <v>223</v>
      </c>
      <c r="B228" s="46">
        <v>274</v>
      </c>
      <c r="C228" s="16" t="s">
        <v>323</v>
      </c>
      <c r="D228" s="7">
        <v>89955</v>
      </c>
      <c r="E228" s="7">
        <v>137</v>
      </c>
      <c r="F228" s="187">
        <v>656.60583941605842</v>
      </c>
    </row>
    <row r="229" spans="1:6" ht="12" customHeight="1" x14ac:dyDescent="0.2">
      <c r="A229" s="15">
        <f t="shared" si="3"/>
        <v>224</v>
      </c>
      <c r="B229" s="46">
        <v>275</v>
      </c>
      <c r="C229" s="16" t="s">
        <v>324</v>
      </c>
      <c r="D229" s="7">
        <v>25805</v>
      </c>
      <c r="E229" s="7">
        <v>22</v>
      </c>
      <c r="F229" s="187">
        <v>1172.9545454545455</v>
      </c>
    </row>
    <row r="230" spans="1:6" ht="12" customHeight="1" x14ac:dyDescent="0.2">
      <c r="A230" s="15">
        <f t="shared" si="3"/>
        <v>225</v>
      </c>
      <c r="B230" s="46">
        <v>276</v>
      </c>
      <c r="C230" s="16" t="s">
        <v>325</v>
      </c>
      <c r="D230" s="7">
        <v>24991</v>
      </c>
      <c r="E230" s="7">
        <v>22</v>
      </c>
      <c r="F230" s="187">
        <v>1135.9545454545455</v>
      </c>
    </row>
    <row r="231" spans="1:6" ht="12" customHeight="1" x14ac:dyDescent="0.2">
      <c r="A231" s="15">
        <f t="shared" si="3"/>
        <v>226</v>
      </c>
      <c r="B231" s="46">
        <v>277</v>
      </c>
      <c r="C231" s="16" t="s">
        <v>326</v>
      </c>
      <c r="D231" s="7">
        <v>13749</v>
      </c>
      <c r="E231" s="7">
        <v>11</v>
      </c>
      <c r="F231" s="187">
        <v>1249.909090909091</v>
      </c>
    </row>
    <row r="232" spans="1:6" ht="12" customHeight="1" x14ac:dyDescent="0.2">
      <c r="A232" s="15">
        <f t="shared" si="3"/>
        <v>227</v>
      </c>
      <c r="B232" s="46">
        <v>278</v>
      </c>
      <c r="C232" s="16" t="s">
        <v>327</v>
      </c>
      <c r="D232" s="7">
        <v>9287</v>
      </c>
      <c r="E232" s="7">
        <v>9</v>
      </c>
      <c r="F232" s="187">
        <v>1031.8888888888889</v>
      </c>
    </row>
    <row r="233" spans="1:6" ht="12" customHeight="1" x14ac:dyDescent="0.2">
      <c r="A233" s="15">
        <f t="shared" si="3"/>
        <v>228</v>
      </c>
      <c r="B233" s="46">
        <v>279</v>
      </c>
      <c r="C233" s="16" t="s">
        <v>156</v>
      </c>
      <c r="D233" s="7">
        <v>152788</v>
      </c>
      <c r="E233" s="7">
        <v>102</v>
      </c>
      <c r="F233" s="187">
        <v>1497.9215686274511</v>
      </c>
    </row>
    <row r="234" spans="1:6" ht="12" customHeight="1" x14ac:dyDescent="0.2">
      <c r="A234" s="15">
        <f t="shared" si="3"/>
        <v>229</v>
      </c>
      <c r="B234" s="46">
        <v>280</v>
      </c>
      <c r="C234" s="16" t="s">
        <v>328</v>
      </c>
      <c r="D234" s="7">
        <v>23226</v>
      </c>
      <c r="E234" s="7">
        <v>14</v>
      </c>
      <c r="F234" s="187">
        <v>1659</v>
      </c>
    </row>
    <row r="235" spans="1:6" ht="12" customHeight="1" x14ac:dyDescent="0.2">
      <c r="A235" s="15">
        <f t="shared" si="3"/>
        <v>230</v>
      </c>
      <c r="B235" s="46">
        <v>281</v>
      </c>
      <c r="C235" s="16" t="s">
        <v>329</v>
      </c>
      <c r="D235" s="7">
        <v>4000</v>
      </c>
      <c r="E235" s="7">
        <v>5</v>
      </c>
      <c r="F235" s="187">
        <v>800</v>
      </c>
    </row>
    <row r="236" spans="1:6" ht="12" customHeight="1" x14ac:dyDescent="0.2">
      <c r="A236" s="15">
        <f t="shared" si="3"/>
        <v>231</v>
      </c>
      <c r="B236" s="46">
        <v>282</v>
      </c>
      <c r="C236" s="16" t="s">
        <v>330</v>
      </c>
      <c r="D236" s="7">
        <v>4760</v>
      </c>
      <c r="E236" s="7">
        <v>4</v>
      </c>
      <c r="F236" s="187">
        <v>1190</v>
      </c>
    </row>
    <row r="237" spans="1:6" ht="12" customHeight="1" x14ac:dyDescent="0.2">
      <c r="A237" s="15">
        <f t="shared" si="3"/>
        <v>232</v>
      </c>
      <c r="B237" s="46">
        <v>283</v>
      </c>
      <c r="C237" s="16" t="s">
        <v>460</v>
      </c>
      <c r="D237" s="7">
        <v>7519</v>
      </c>
      <c r="E237" s="7">
        <v>4</v>
      </c>
      <c r="F237" s="187">
        <v>1879.75</v>
      </c>
    </row>
    <row r="238" spans="1:6" ht="12" customHeight="1" x14ac:dyDescent="0.2">
      <c r="A238" s="15">
        <f t="shared" si="3"/>
        <v>233</v>
      </c>
      <c r="B238" s="46">
        <v>284</v>
      </c>
      <c r="C238" s="16" t="s">
        <v>461</v>
      </c>
      <c r="D238" s="7">
        <v>2600</v>
      </c>
      <c r="E238" s="7">
        <v>2</v>
      </c>
      <c r="F238" s="187">
        <v>1300</v>
      </c>
    </row>
    <row r="239" spans="1:6" ht="12" customHeight="1" x14ac:dyDescent="0.2">
      <c r="A239" s="15">
        <f t="shared" si="3"/>
        <v>234</v>
      </c>
      <c r="B239" s="46">
        <v>285</v>
      </c>
      <c r="C239" s="16" t="s">
        <v>331</v>
      </c>
      <c r="D239" s="7">
        <v>29316</v>
      </c>
      <c r="E239" s="7">
        <v>29</v>
      </c>
      <c r="F239" s="187">
        <v>1010.8965517241379</v>
      </c>
    </row>
    <row r="240" spans="1:6" ht="12" customHeight="1" x14ac:dyDescent="0.2">
      <c r="A240" s="15">
        <f t="shared" si="3"/>
        <v>235</v>
      </c>
      <c r="B240" s="46">
        <v>286</v>
      </c>
      <c r="C240" s="16" t="s">
        <v>462</v>
      </c>
      <c r="D240" s="7">
        <v>28334</v>
      </c>
      <c r="E240" s="7">
        <v>17</v>
      </c>
      <c r="F240" s="187">
        <v>1666.7058823529412</v>
      </c>
    </row>
    <row r="241" spans="1:6" ht="12" customHeight="1" x14ac:dyDescent="0.2">
      <c r="A241" s="15">
        <f t="shared" si="3"/>
        <v>236</v>
      </c>
      <c r="B241" s="46">
        <v>288</v>
      </c>
      <c r="C241" s="16" t="s">
        <v>333</v>
      </c>
      <c r="D241" s="7">
        <v>102113</v>
      </c>
      <c r="E241" s="7">
        <v>82</v>
      </c>
      <c r="F241" s="187">
        <v>1245.280487804878</v>
      </c>
    </row>
    <row r="242" spans="1:6" ht="12" customHeight="1" x14ac:dyDescent="0.2">
      <c r="A242" s="15">
        <f t="shared" si="3"/>
        <v>237</v>
      </c>
      <c r="B242" s="46">
        <v>289</v>
      </c>
      <c r="C242" s="16" t="s">
        <v>334</v>
      </c>
      <c r="D242" s="7">
        <v>8000</v>
      </c>
      <c r="E242" s="7">
        <v>10</v>
      </c>
      <c r="F242" s="187">
        <v>800</v>
      </c>
    </row>
    <row r="243" spans="1:6" ht="12" customHeight="1" x14ac:dyDescent="0.2">
      <c r="A243" s="15">
        <f t="shared" si="3"/>
        <v>238</v>
      </c>
      <c r="B243" s="46">
        <v>290</v>
      </c>
      <c r="C243" s="16" t="s">
        <v>335</v>
      </c>
      <c r="D243" s="7">
        <v>3178</v>
      </c>
      <c r="E243" s="7">
        <v>3</v>
      </c>
      <c r="F243" s="187">
        <v>1059.3333333333333</v>
      </c>
    </row>
    <row r="244" spans="1:6" ht="12" customHeight="1" x14ac:dyDescent="0.2">
      <c r="A244" s="15">
        <f t="shared" si="3"/>
        <v>239</v>
      </c>
      <c r="B244" s="46">
        <v>291</v>
      </c>
      <c r="C244" s="16" t="s">
        <v>336</v>
      </c>
      <c r="D244" s="7">
        <v>2973</v>
      </c>
      <c r="E244" s="7">
        <v>3</v>
      </c>
      <c r="F244" s="187">
        <v>991</v>
      </c>
    </row>
    <row r="245" spans="1:6" ht="12" customHeight="1" x14ac:dyDescent="0.2">
      <c r="A245" s="15">
        <f t="shared" si="3"/>
        <v>240</v>
      </c>
      <c r="B245" s="46">
        <v>292</v>
      </c>
      <c r="C245" s="16" t="s">
        <v>463</v>
      </c>
      <c r="D245" s="7">
        <v>3200</v>
      </c>
      <c r="E245" s="7">
        <v>2</v>
      </c>
      <c r="F245" s="187">
        <v>1600</v>
      </c>
    </row>
    <row r="246" spans="1:6" ht="12" customHeight="1" x14ac:dyDescent="0.2">
      <c r="A246" s="15">
        <f t="shared" si="3"/>
        <v>241</v>
      </c>
      <c r="B246" s="46">
        <v>293</v>
      </c>
      <c r="C246" s="16" t="s">
        <v>337</v>
      </c>
      <c r="D246" s="7">
        <v>16020</v>
      </c>
      <c r="E246" s="7">
        <v>16</v>
      </c>
      <c r="F246" s="187">
        <v>1001.25</v>
      </c>
    </row>
    <row r="247" spans="1:6" ht="12" customHeight="1" x14ac:dyDescent="0.2">
      <c r="A247" s="15">
        <f t="shared" si="3"/>
        <v>242</v>
      </c>
      <c r="B247" s="46">
        <v>295</v>
      </c>
      <c r="C247" s="16" t="s">
        <v>464</v>
      </c>
      <c r="D247" s="7">
        <v>9294</v>
      </c>
      <c r="E247" s="7">
        <v>5</v>
      </c>
      <c r="F247" s="187">
        <v>1858.8</v>
      </c>
    </row>
    <row r="248" spans="1:6" ht="12" customHeight="1" x14ac:dyDescent="0.2">
      <c r="A248" s="15">
        <f t="shared" si="3"/>
        <v>243</v>
      </c>
      <c r="B248" s="46">
        <v>296</v>
      </c>
      <c r="C248" s="16" t="s">
        <v>339</v>
      </c>
      <c r="D248" s="7">
        <v>19959</v>
      </c>
      <c r="E248" s="7">
        <v>21</v>
      </c>
      <c r="F248" s="187">
        <v>950.42857142857144</v>
      </c>
    </row>
    <row r="249" spans="1:6" ht="12" customHeight="1" x14ac:dyDescent="0.2">
      <c r="A249" s="15">
        <f t="shared" si="3"/>
        <v>244</v>
      </c>
      <c r="B249" s="46">
        <v>297</v>
      </c>
      <c r="C249" s="16" t="s">
        <v>340</v>
      </c>
      <c r="D249" s="7">
        <v>7700</v>
      </c>
      <c r="E249" s="7">
        <v>8</v>
      </c>
      <c r="F249" s="187">
        <v>962.5</v>
      </c>
    </row>
    <row r="250" spans="1:6" ht="12" customHeight="1" x14ac:dyDescent="0.2">
      <c r="A250" s="15">
        <f t="shared" si="3"/>
        <v>245</v>
      </c>
      <c r="B250" s="46">
        <v>299</v>
      </c>
      <c r="C250" s="16" t="s">
        <v>465</v>
      </c>
      <c r="D250" s="7">
        <v>1619</v>
      </c>
      <c r="E250" s="7">
        <v>2</v>
      </c>
      <c r="F250" s="187">
        <v>809.5</v>
      </c>
    </row>
    <row r="251" spans="1:6" ht="12" customHeight="1" x14ac:dyDescent="0.2">
      <c r="A251" s="15">
        <f t="shared" si="3"/>
        <v>246</v>
      </c>
      <c r="B251" s="46">
        <v>300</v>
      </c>
      <c r="C251" s="16" t="s">
        <v>342</v>
      </c>
      <c r="D251" s="7">
        <v>43999</v>
      </c>
      <c r="E251" s="7">
        <v>30</v>
      </c>
      <c r="F251" s="187">
        <v>1466.6333333333334</v>
      </c>
    </row>
    <row r="252" spans="1:6" ht="12" customHeight="1" x14ac:dyDescent="0.2">
      <c r="A252" s="15">
        <f t="shared" si="3"/>
        <v>247</v>
      </c>
      <c r="B252" s="46">
        <v>301</v>
      </c>
      <c r="C252" s="16" t="s">
        <v>343</v>
      </c>
      <c r="D252" s="7">
        <v>4779</v>
      </c>
      <c r="E252" s="7">
        <v>8</v>
      </c>
      <c r="F252" s="187">
        <v>597.375</v>
      </c>
    </row>
    <row r="253" spans="1:6" ht="12" customHeight="1" x14ac:dyDescent="0.2">
      <c r="A253" s="15">
        <f t="shared" si="3"/>
        <v>248</v>
      </c>
      <c r="B253" s="46">
        <v>302</v>
      </c>
      <c r="C253" s="16" t="s">
        <v>466</v>
      </c>
      <c r="D253" s="7">
        <v>5440</v>
      </c>
      <c r="E253" s="7">
        <v>2</v>
      </c>
      <c r="F253" s="187">
        <v>2720</v>
      </c>
    </row>
    <row r="254" spans="1:6" ht="12" customHeight="1" x14ac:dyDescent="0.2">
      <c r="A254" s="15">
        <f t="shared" si="3"/>
        <v>249</v>
      </c>
      <c r="B254" s="46">
        <v>303</v>
      </c>
      <c r="C254" s="16" t="s">
        <v>344</v>
      </c>
      <c r="D254" s="7">
        <v>15480</v>
      </c>
      <c r="E254" s="7">
        <v>9</v>
      </c>
      <c r="F254" s="187">
        <v>1720</v>
      </c>
    </row>
    <row r="255" spans="1:6" ht="12" customHeight="1" x14ac:dyDescent="0.2">
      <c r="A255" s="15">
        <f t="shared" si="3"/>
        <v>250</v>
      </c>
      <c r="B255" s="46">
        <v>305</v>
      </c>
      <c r="C255" s="16" t="s">
        <v>345</v>
      </c>
      <c r="D255" s="7">
        <v>19452</v>
      </c>
      <c r="E255" s="7">
        <v>11</v>
      </c>
      <c r="F255" s="187">
        <v>1768.3636363636363</v>
      </c>
    </row>
    <row r="256" spans="1:6" ht="12" customHeight="1" x14ac:dyDescent="0.2">
      <c r="A256" s="15">
        <f t="shared" si="3"/>
        <v>251</v>
      </c>
      <c r="B256" s="46">
        <v>306</v>
      </c>
      <c r="C256" s="16" t="s">
        <v>346</v>
      </c>
      <c r="D256" s="7">
        <v>359</v>
      </c>
      <c r="E256" s="7">
        <v>2</v>
      </c>
      <c r="F256" s="187">
        <v>179.5</v>
      </c>
    </row>
    <row r="257" spans="1:6" ht="12" customHeight="1" x14ac:dyDescent="0.2">
      <c r="A257" s="15">
        <f t="shared" si="3"/>
        <v>252</v>
      </c>
      <c r="B257" s="46">
        <v>307</v>
      </c>
      <c r="C257" s="16" t="s">
        <v>347</v>
      </c>
      <c r="D257" s="7">
        <v>4000</v>
      </c>
      <c r="E257" s="7">
        <v>2</v>
      </c>
      <c r="F257" s="187">
        <v>2000</v>
      </c>
    </row>
    <row r="258" spans="1:6" ht="12" customHeight="1" x14ac:dyDescent="0.2">
      <c r="A258" s="15">
        <f t="shared" si="3"/>
        <v>253</v>
      </c>
      <c r="B258" s="46">
        <v>308</v>
      </c>
      <c r="C258" s="16" t="s">
        <v>348</v>
      </c>
      <c r="D258" s="7">
        <v>36405</v>
      </c>
      <c r="E258" s="7">
        <v>34</v>
      </c>
      <c r="F258" s="187">
        <v>1070.7352941176471</v>
      </c>
    </row>
    <row r="259" spans="1:6" ht="12" customHeight="1" x14ac:dyDescent="0.2">
      <c r="A259" s="15">
        <f t="shared" si="3"/>
        <v>254</v>
      </c>
      <c r="B259" s="46">
        <v>309</v>
      </c>
      <c r="C259" s="16" t="s">
        <v>349</v>
      </c>
      <c r="D259" s="7">
        <v>18657</v>
      </c>
      <c r="E259" s="7">
        <v>11</v>
      </c>
      <c r="F259" s="187">
        <v>1696.090909090909</v>
      </c>
    </row>
    <row r="260" spans="1:6" ht="12" customHeight="1" x14ac:dyDescent="0.2">
      <c r="A260" s="15">
        <f t="shared" si="3"/>
        <v>255</v>
      </c>
      <c r="B260" s="46">
        <v>310</v>
      </c>
      <c r="C260" s="16" t="s">
        <v>350</v>
      </c>
      <c r="D260" s="7">
        <v>10996</v>
      </c>
      <c r="E260" s="7">
        <v>8</v>
      </c>
      <c r="F260" s="187">
        <v>1374.5</v>
      </c>
    </row>
    <row r="261" spans="1:6" ht="12" customHeight="1" x14ac:dyDescent="0.2">
      <c r="A261" s="15">
        <f t="shared" si="3"/>
        <v>256</v>
      </c>
      <c r="B261" s="46">
        <v>311</v>
      </c>
      <c r="C261" s="16" t="s">
        <v>468</v>
      </c>
      <c r="D261" s="7">
        <v>30181</v>
      </c>
      <c r="E261" s="7">
        <v>16</v>
      </c>
      <c r="F261" s="187">
        <v>1886.3125</v>
      </c>
    </row>
    <row r="262" spans="1:6" ht="12" customHeight="1" x14ac:dyDescent="0.2">
      <c r="A262" s="15">
        <f t="shared" si="3"/>
        <v>257</v>
      </c>
      <c r="B262" s="46">
        <v>312</v>
      </c>
      <c r="C262" s="16" t="s">
        <v>469</v>
      </c>
      <c r="D262" s="7">
        <v>13934</v>
      </c>
      <c r="E262" s="7">
        <v>14</v>
      </c>
      <c r="F262" s="187">
        <v>995.28571428571433</v>
      </c>
    </row>
    <row r="263" spans="1:6" ht="12" customHeight="1" x14ac:dyDescent="0.2">
      <c r="A263" s="15">
        <f t="shared" si="3"/>
        <v>258</v>
      </c>
      <c r="B263" s="46">
        <v>313</v>
      </c>
      <c r="C263" s="16" t="s">
        <v>351</v>
      </c>
      <c r="D263" s="7">
        <v>31552</v>
      </c>
      <c r="E263" s="7">
        <v>18</v>
      </c>
      <c r="F263" s="187">
        <v>1752.8888888888889</v>
      </c>
    </row>
    <row r="264" spans="1:6" ht="12" customHeight="1" x14ac:dyDescent="0.2">
      <c r="A264" s="15">
        <f t="shared" ref="A264:A313" si="4">A263+1</f>
        <v>259</v>
      </c>
      <c r="B264" s="46">
        <v>314</v>
      </c>
      <c r="C264" s="16" t="s">
        <v>352</v>
      </c>
      <c r="D264" s="7">
        <v>7960</v>
      </c>
      <c r="E264" s="7">
        <v>8</v>
      </c>
      <c r="F264" s="187">
        <v>995</v>
      </c>
    </row>
    <row r="265" spans="1:6" ht="12" customHeight="1" x14ac:dyDescent="0.2">
      <c r="A265" s="15">
        <f t="shared" si="4"/>
        <v>260</v>
      </c>
      <c r="B265" s="46">
        <v>315</v>
      </c>
      <c r="C265" s="16" t="s">
        <v>353</v>
      </c>
      <c r="D265" s="7">
        <v>31634</v>
      </c>
      <c r="E265" s="7">
        <v>14</v>
      </c>
      <c r="F265" s="187">
        <v>2259.5714285714284</v>
      </c>
    </row>
    <row r="266" spans="1:6" ht="12" customHeight="1" x14ac:dyDescent="0.2">
      <c r="A266" s="15">
        <f t="shared" si="4"/>
        <v>261</v>
      </c>
      <c r="B266" s="46">
        <v>316</v>
      </c>
      <c r="C266" s="16" t="s">
        <v>354</v>
      </c>
      <c r="D266" s="7">
        <v>34519</v>
      </c>
      <c r="E266" s="7">
        <v>36</v>
      </c>
      <c r="F266" s="187">
        <v>958.86111111111109</v>
      </c>
    </row>
    <row r="267" spans="1:6" ht="12" customHeight="1" x14ac:dyDescent="0.2">
      <c r="A267" s="15">
        <f t="shared" si="4"/>
        <v>262</v>
      </c>
      <c r="B267" s="46">
        <v>317</v>
      </c>
      <c r="C267" s="16" t="s">
        <v>470</v>
      </c>
      <c r="D267" s="7">
        <v>2291</v>
      </c>
      <c r="E267" s="7">
        <v>3</v>
      </c>
      <c r="F267" s="187">
        <v>763.66666666666663</v>
      </c>
    </row>
    <row r="268" spans="1:6" ht="12" customHeight="1" x14ac:dyDescent="0.2">
      <c r="A268" s="15">
        <f t="shared" si="4"/>
        <v>263</v>
      </c>
      <c r="B268" s="46">
        <v>318</v>
      </c>
      <c r="C268" s="16" t="s">
        <v>471</v>
      </c>
      <c r="D268" s="7">
        <v>44334</v>
      </c>
      <c r="E268" s="7">
        <v>29</v>
      </c>
      <c r="F268" s="187">
        <v>1528.7586206896551</v>
      </c>
    </row>
    <row r="269" spans="1:6" ht="12" customHeight="1" x14ac:dyDescent="0.2">
      <c r="A269" s="15">
        <f t="shared" si="4"/>
        <v>264</v>
      </c>
      <c r="B269" s="46">
        <v>319</v>
      </c>
      <c r="C269" s="16" t="s">
        <v>355</v>
      </c>
      <c r="D269" s="7">
        <v>34849</v>
      </c>
      <c r="E269" s="7">
        <v>46</v>
      </c>
      <c r="F269" s="187">
        <v>757.58695652173913</v>
      </c>
    </row>
    <row r="270" spans="1:6" ht="12" customHeight="1" x14ac:dyDescent="0.2">
      <c r="A270" s="15">
        <f t="shared" si="4"/>
        <v>265</v>
      </c>
      <c r="B270" s="46">
        <v>320</v>
      </c>
      <c r="C270" s="16" t="s">
        <v>472</v>
      </c>
      <c r="D270" s="7">
        <v>6194</v>
      </c>
      <c r="E270" s="7">
        <v>8</v>
      </c>
      <c r="F270" s="187">
        <v>774.25</v>
      </c>
    </row>
    <row r="271" spans="1:6" ht="12" customHeight="1" x14ac:dyDescent="0.2">
      <c r="A271" s="15">
        <f t="shared" si="4"/>
        <v>266</v>
      </c>
      <c r="B271" s="46">
        <v>321</v>
      </c>
      <c r="C271" s="16" t="s">
        <v>473</v>
      </c>
      <c r="D271" s="7">
        <v>80331</v>
      </c>
      <c r="E271" s="7">
        <v>54</v>
      </c>
      <c r="F271" s="187">
        <v>1487.6111111111111</v>
      </c>
    </row>
    <row r="272" spans="1:6" ht="12" customHeight="1" x14ac:dyDescent="0.2">
      <c r="A272" s="15">
        <f t="shared" si="4"/>
        <v>267</v>
      </c>
      <c r="B272" s="46">
        <v>323</v>
      </c>
      <c r="C272" s="16" t="s">
        <v>356</v>
      </c>
      <c r="D272" s="7">
        <v>36840</v>
      </c>
      <c r="E272" s="7">
        <v>24</v>
      </c>
      <c r="F272" s="187">
        <v>1535</v>
      </c>
    </row>
    <row r="273" spans="1:6" ht="12" customHeight="1" x14ac:dyDescent="0.2">
      <c r="A273" s="15">
        <f t="shared" si="4"/>
        <v>268</v>
      </c>
      <c r="B273" s="46">
        <v>324</v>
      </c>
      <c r="C273" s="16" t="s">
        <v>357</v>
      </c>
      <c r="D273" s="7">
        <v>199659</v>
      </c>
      <c r="E273" s="7">
        <v>136</v>
      </c>
      <c r="F273" s="187">
        <v>1468.0808823529412</v>
      </c>
    </row>
    <row r="274" spans="1:6" ht="12" customHeight="1" x14ac:dyDescent="0.2">
      <c r="A274" s="15">
        <f t="shared" si="4"/>
        <v>269</v>
      </c>
      <c r="B274" s="46">
        <v>325</v>
      </c>
      <c r="C274" s="16" t="s">
        <v>475</v>
      </c>
      <c r="D274" s="7">
        <v>8754</v>
      </c>
      <c r="E274" s="7">
        <v>4</v>
      </c>
      <c r="F274" s="187">
        <v>2188.5</v>
      </c>
    </row>
    <row r="275" spans="1:6" ht="12" customHeight="1" x14ac:dyDescent="0.2">
      <c r="A275" s="15">
        <f t="shared" si="4"/>
        <v>270</v>
      </c>
      <c r="B275" s="46">
        <v>327</v>
      </c>
      <c r="C275" s="16" t="s">
        <v>358</v>
      </c>
      <c r="D275" s="7">
        <v>1427</v>
      </c>
      <c r="E275" s="7">
        <v>1</v>
      </c>
      <c r="F275" s="187">
        <v>1427</v>
      </c>
    </row>
    <row r="276" spans="1:6" s="193" customFormat="1" ht="12" customHeight="1" x14ac:dyDescent="0.2">
      <c r="A276" s="15">
        <f t="shared" si="4"/>
        <v>271</v>
      </c>
      <c r="B276" s="46">
        <v>329</v>
      </c>
      <c r="C276" s="16" t="s">
        <v>158</v>
      </c>
      <c r="D276" s="7">
        <v>3000</v>
      </c>
      <c r="E276" s="7">
        <v>2</v>
      </c>
      <c r="F276" s="187">
        <v>1500</v>
      </c>
    </row>
    <row r="277" spans="1:6" s="193" customFormat="1" ht="12" customHeight="1" x14ac:dyDescent="0.2">
      <c r="A277" s="15">
        <f t="shared" si="4"/>
        <v>272</v>
      </c>
      <c r="B277" s="46">
        <v>330</v>
      </c>
      <c r="C277" s="16" t="s">
        <v>516</v>
      </c>
      <c r="D277" s="7">
        <v>4260</v>
      </c>
      <c r="E277" s="7">
        <v>3</v>
      </c>
      <c r="F277" s="187">
        <v>1420</v>
      </c>
    </row>
    <row r="278" spans="1:6" s="193" customFormat="1" ht="12" customHeight="1" x14ac:dyDescent="0.2">
      <c r="A278" s="15">
        <f t="shared" si="4"/>
        <v>273</v>
      </c>
      <c r="B278" s="46">
        <v>331</v>
      </c>
      <c r="C278" s="16" t="s">
        <v>360</v>
      </c>
      <c r="D278" s="7">
        <v>35691</v>
      </c>
      <c r="E278" s="7">
        <v>22</v>
      </c>
      <c r="F278" s="187">
        <v>1622.3181818181818</v>
      </c>
    </row>
    <row r="279" spans="1:6" s="193" customFormat="1" ht="12" customHeight="1" x14ac:dyDescent="0.2">
      <c r="A279" s="15">
        <f t="shared" si="4"/>
        <v>274</v>
      </c>
      <c r="B279" s="46">
        <v>332</v>
      </c>
      <c r="C279" s="16" t="s">
        <v>159</v>
      </c>
      <c r="D279" s="7">
        <v>2519</v>
      </c>
      <c r="E279" s="7">
        <v>2</v>
      </c>
      <c r="F279" s="187">
        <v>1259.5</v>
      </c>
    </row>
    <row r="280" spans="1:6" s="193" customFormat="1" ht="12" customHeight="1" x14ac:dyDescent="0.2">
      <c r="A280" s="15">
        <f t="shared" si="4"/>
        <v>275</v>
      </c>
      <c r="B280" s="46">
        <v>333</v>
      </c>
      <c r="C280" s="16" t="s">
        <v>361</v>
      </c>
      <c r="D280" s="7">
        <v>14917</v>
      </c>
      <c r="E280" s="7">
        <v>8</v>
      </c>
      <c r="F280" s="187">
        <v>1864.625</v>
      </c>
    </row>
    <row r="281" spans="1:6" s="193" customFormat="1" ht="12" customHeight="1" x14ac:dyDescent="0.2">
      <c r="A281" s="15">
        <f t="shared" si="4"/>
        <v>276</v>
      </c>
      <c r="B281" s="46">
        <v>334</v>
      </c>
      <c r="C281" s="16" t="s">
        <v>493</v>
      </c>
      <c r="D281" s="7">
        <v>12840</v>
      </c>
      <c r="E281" s="7">
        <v>9</v>
      </c>
      <c r="F281" s="187">
        <v>1426.6666666666667</v>
      </c>
    </row>
    <row r="282" spans="1:6" s="193" customFormat="1" ht="12" customHeight="1" x14ac:dyDescent="0.2">
      <c r="A282" s="15">
        <f t="shared" si="4"/>
        <v>277</v>
      </c>
      <c r="B282" s="46">
        <v>338</v>
      </c>
      <c r="C282" s="16" t="s">
        <v>517</v>
      </c>
      <c r="D282" s="7">
        <v>4740</v>
      </c>
      <c r="E282" s="7">
        <v>2</v>
      </c>
      <c r="F282" s="187">
        <v>2370</v>
      </c>
    </row>
    <row r="283" spans="1:6" s="193" customFormat="1" ht="12" customHeight="1" x14ac:dyDescent="0.2">
      <c r="A283" s="15">
        <f t="shared" si="4"/>
        <v>278</v>
      </c>
      <c r="B283" s="46">
        <v>339</v>
      </c>
      <c r="C283" s="16" t="s">
        <v>364</v>
      </c>
      <c r="D283" s="7">
        <v>13000</v>
      </c>
      <c r="E283" s="7">
        <v>6</v>
      </c>
      <c r="F283" s="187">
        <v>2166.6666666666665</v>
      </c>
    </row>
    <row r="284" spans="1:6" s="193" customFormat="1" ht="12" customHeight="1" x14ac:dyDescent="0.2">
      <c r="A284" s="15">
        <f t="shared" si="4"/>
        <v>279</v>
      </c>
      <c r="B284" s="46">
        <v>340</v>
      </c>
      <c r="C284" s="16" t="s">
        <v>365</v>
      </c>
      <c r="D284" s="7">
        <v>24180</v>
      </c>
      <c r="E284" s="7">
        <v>13</v>
      </c>
      <c r="F284" s="187">
        <v>1860</v>
      </c>
    </row>
    <row r="285" spans="1:6" s="193" customFormat="1" ht="12" customHeight="1" x14ac:dyDescent="0.2">
      <c r="A285" s="15">
        <f t="shared" si="4"/>
        <v>280</v>
      </c>
      <c r="B285" s="46">
        <v>341</v>
      </c>
      <c r="C285" s="16" t="s">
        <v>366</v>
      </c>
      <c r="D285" s="7">
        <v>8712</v>
      </c>
      <c r="E285" s="7">
        <v>15</v>
      </c>
      <c r="F285" s="187">
        <v>580.79999999999995</v>
      </c>
    </row>
    <row r="286" spans="1:6" s="193" customFormat="1" ht="12" customHeight="1" x14ac:dyDescent="0.2">
      <c r="A286" s="15">
        <f t="shared" si="4"/>
        <v>281</v>
      </c>
      <c r="B286" s="46">
        <v>342</v>
      </c>
      <c r="C286" s="16" t="s">
        <v>367</v>
      </c>
      <c r="D286" s="7">
        <v>3692</v>
      </c>
      <c r="E286" s="7">
        <v>3</v>
      </c>
      <c r="F286" s="187">
        <v>1230.6666666666667</v>
      </c>
    </row>
    <row r="287" spans="1:6" s="193" customFormat="1" ht="12" customHeight="1" x14ac:dyDescent="0.2">
      <c r="A287" s="15">
        <f t="shared" si="4"/>
        <v>282</v>
      </c>
      <c r="B287" s="46">
        <v>343</v>
      </c>
      <c r="C287" s="16" t="s">
        <v>368</v>
      </c>
      <c r="D287" s="7">
        <v>10382</v>
      </c>
      <c r="E287" s="7">
        <v>8</v>
      </c>
      <c r="F287" s="187">
        <v>1297.75</v>
      </c>
    </row>
    <row r="288" spans="1:6" s="193" customFormat="1" ht="12" customHeight="1" x14ac:dyDescent="0.2">
      <c r="A288" s="15">
        <f t="shared" si="4"/>
        <v>283</v>
      </c>
      <c r="B288" s="46">
        <v>345</v>
      </c>
      <c r="C288" s="16" t="s">
        <v>476</v>
      </c>
      <c r="D288" s="7">
        <v>37462</v>
      </c>
      <c r="E288" s="7">
        <v>19</v>
      </c>
      <c r="F288" s="187">
        <v>1971.6842105263158</v>
      </c>
    </row>
    <row r="289" spans="1:6" s="193" customFormat="1" ht="12" customHeight="1" x14ac:dyDescent="0.2">
      <c r="A289" s="15">
        <f t="shared" si="4"/>
        <v>284</v>
      </c>
      <c r="B289" s="46">
        <v>346</v>
      </c>
      <c r="C289" s="16" t="s">
        <v>370</v>
      </c>
      <c r="D289" s="7">
        <v>9960</v>
      </c>
      <c r="E289" s="7">
        <v>10</v>
      </c>
      <c r="F289" s="187">
        <v>996</v>
      </c>
    </row>
    <row r="290" spans="1:6" s="193" customFormat="1" ht="12" customHeight="1" x14ac:dyDescent="0.2">
      <c r="A290" s="15">
        <f t="shared" si="4"/>
        <v>285</v>
      </c>
      <c r="B290" s="46">
        <v>347</v>
      </c>
      <c r="C290" s="16" t="s">
        <v>371</v>
      </c>
      <c r="D290" s="7">
        <v>10244</v>
      </c>
      <c r="E290" s="7">
        <v>1</v>
      </c>
      <c r="F290" s="187">
        <v>10244</v>
      </c>
    </row>
    <row r="291" spans="1:6" s="193" customFormat="1" ht="12" customHeight="1" x14ac:dyDescent="0.2">
      <c r="A291" s="15">
        <f t="shared" si="4"/>
        <v>286</v>
      </c>
      <c r="B291" s="46">
        <v>349</v>
      </c>
      <c r="C291" s="16" t="s">
        <v>372</v>
      </c>
      <c r="D291" s="7">
        <v>2796</v>
      </c>
      <c r="E291" s="7">
        <v>3</v>
      </c>
      <c r="F291" s="187">
        <v>932</v>
      </c>
    </row>
    <row r="292" spans="1:6" s="193" customFormat="1" ht="12" customHeight="1" x14ac:dyDescent="0.2">
      <c r="A292" s="15">
        <f t="shared" si="4"/>
        <v>287</v>
      </c>
      <c r="B292" s="46">
        <v>350</v>
      </c>
      <c r="C292" s="16" t="s">
        <v>478</v>
      </c>
      <c r="D292" s="7">
        <v>14510</v>
      </c>
      <c r="E292" s="7">
        <v>5</v>
      </c>
      <c r="F292" s="187">
        <v>2902</v>
      </c>
    </row>
    <row r="293" spans="1:6" s="193" customFormat="1" ht="12" customHeight="1" x14ac:dyDescent="0.2">
      <c r="A293" s="15">
        <f t="shared" si="4"/>
        <v>288</v>
      </c>
      <c r="B293" s="46">
        <v>352</v>
      </c>
      <c r="C293" s="16" t="s">
        <v>373</v>
      </c>
      <c r="D293" s="7">
        <v>4400</v>
      </c>
      <c r="E293" s="7">
        <v>1</v>
      </c>
      <c r="F293" s="187">
        <v>4400</v>
      </c>
    </row>
    <row r="294" spans="1:6" s="193" customFormat="1" ht="12" customHeight="1" x14ac:dyDescent="0.2">
      <c r="A294" s="15">
        <f t="shared" si="4"/>
        <v>289</v>
      </c>
      <c r="B294" s="46">
        <v>353</v>
      </c>
      <c r="C294" s="16" t="s">
        <v>518</v>
      </c>
      <c r="D294" s="7">
        <v>14900</v>
      </c>
      <c r="E294" s="7">
        <v>13</v>
      </c>
      <c r="F294" s="187">
        <v>1146.1538461538462</v>
      </c>
    </row>
    <row r="295" spans="1:6" s="193" customFormat="1" ht="12" customHeight="1" x14ac:dyDescent="0.2">
      <c r="A295" s="15">
        <f t="shared" si="4"/>
        <v>290</v>
      </c>
      <c r="B295" s="46">
        <v>354</v>
      </c>
      <c r="C295" s="16" t="s">
        <v>374</v>
      </c>
      <c r="D295" s="7">
        <v>90658</v>
      </c>
      <c r="E295" s="7">
        <v>42</v>
      </c>
      <c r="F295" s="187">
        <v>2158.5238095238096</v>
      </c>
    </row>
    <row r="296" spans="1:6" s="193" customFormat="1" ht="12" customHeight="1" x14ac:dyDescent="0.2">
      <c r="A296" s="15">
        <f t="shared" si="4"/>
        <v>291</v>
      </c>
      <c r="B296" s="46">
        <v>356</v>
      </c>
      <c r="C296" s="16" t="s">
        <v>376</v>
      </c>
      <c r="D296" s="7">
        <v>29899</v>
      </c>
      <c r="E296" s="7">
        <v>20</v>
      </c>
      <c r="F296" s="187">
        <v>1494.95</v>
      </c>
    </row>
    <row r="297" spans="1:6" s="193" customFormat="1" ht="12" customHeight="1" x14ac:dyDescent="0.2">
      <c r="A297" s="15">
        <f t="shared" si="4"/>
        <v>292</v>
      </c>
      <c r="B297" s="46">
        <v>357</v>
      </c>
      <c r="C297" s="16" t="s">
        <v>377</v>
      </c>
      <c r="D297" s="7">
        <v>18200</v>
      </c>
      <c r="E297" s="7">
        <v>13</v>
      </c>
      <c r="F297" s="187">
        <v>1400</v>
      </c>
    </row>
    <row r="298" spans="1:6" s="193" customFormat="1" ht="12" customHeight="1" x14ac:dyDescent="0.2">
      <c r="A298" s="15">
        <f t="shared" si="4"/>
        <v>293</v>
      </c>
      <c r="B298" s="46">
        <v>359</v>
      </c>
      <c r="C298" s="16" t="s">
        <v>161</v>
      </c>
      <c r="D298" s="7">
        <v>114801</v>
      </c>
      <c r="E298" s="7">
        <v>47</v>
      </c>
      <c r="F298" s="187">
        <v>2442.5744680851062</v>
      </c>
    </row>
    <row r="299" spans="1:6" s="193" customFormat="1" ht="12" customHeight="1" x14ac:dyDescent="0.2">
      <c r="A299" s="15">
        <f t="shared" si="4"/>
        <v>294</v>
      </c>
      <c r="B299" s="46">
        <v>360</v>
      </c>
      <c r="C299" s="16" t="s">
        <v>480</v>
      </c>
      <c r="D299" s="7">
        <v>13399</v>
      </c>
      <c r="E299" s="7">
        <v>9</v>
      </c>
      <c r="F299" s="187">
        <v>1488.7777777777778</v>
      </c>
    </row>
    <row r="300" spans="1:6" s="193" customFormat="1" ht="12" customHeight="1" x14ac:dyDescent="0.2">
      <c r="A300" s="15">
        <f t="shared" si="4"/>
        <v>295</v>
      </c>
      <c r="B300" s="46">
        <v>361</v>
      </c>
      <c r="C300" s="16" t="s">
        <v>487</v>
      </c>
      <c r="D300" s="7">
        <v>13795</v>
      </c>
      <c r="E300" s="7">
        <v>7</v>
      </c>
      <c r="F300" s="187">
        <v>1970.7142857142858</v>
      </c>
    </row>
    <row r="301" spans="1:6" s="193" customFormat="1" ht="12" customHeight="1" x14ac:dyDescent="0.2">
      <c r="A301" s="15">
        <f t="shared" si="4"/>
        <v>296</v>
      </c>
      <c r="B301" s="46">
        <v>364</v>
      </c>
      <c r="C301" s="16" t="s">
        <v>380</v>
      </c>
      <c r="D301" s="7">
        <v>34200</v>
      </c>
      <c r="E301" s="7">
        <v>23</v>
      </c>
      <c r="F301" s="187">
        <v>1486.9565217391305</v>
      </c>
    </row>
    <row r="302" spans="1:6" ht="12" customHeight="1" x14ac:dyDescent="0.2">
      <c r="A302" s="15">
        <f t="shared" si="4"/>
        <v>297</v>
      </c>
      <c r="B302" s="46">
        <v>366</v>
      </c>
      <c r="C302" s="16" t="s">
        <v>382</v>
      </c>
      <c r="D302" s="7">
        <v>1159</v>
      </c>
      <c r="E302" s="7">
        <v>1</v>
      </c>
      <c r="F302" s="187">
        <v>1159</v>
      </c>
    </row>
    <row r="303" spans="1:6" ht="12" customHeight="1" x14ac:dyDescent="0.2">
      <c r="A303" s="15">
        <f t="shared" si="4"/>
        <v>298</v>
      </c>
      <c r="B303" s="46">
        <v>368</v>
      </c>
      <c r="C303" s="16" t="s">
        <v>384</v>
      </c>
      <c r="D303" s="7">
        <v>7256</v>
      </c>
      <c r="E303" s="7">
        <v>5</v>
      </c>
      <c r="F303" s="187">
        <v>1451.2</v>
      </c>
    </row>
    <row r="304" spans="1:6" ht="12" customHeight="1" x14ac:dyDescent="0.2">
      <c r="A304" s="15">
        <f t="shared" si="4"/>
        <v>299</v>
      </c>
      <c r="B304" s="46">
        <v>369</v>
      </c>
      <c r="C304" s="16" t="s">
        <v>519</v>
      </c>
      <c r="D304" s="7">
        <v>2957</v>
      </c>
      <c r="E304" s="7">
        <v>2</v>
      </c>
      <c r="F304" s="187">
        <v>1478.5</v>
      </c>
    </row>
    <row r="305" spans="1:6" ht="12" customHeight="1" x14ac:dyDescent="0.2">
      <c r="A305" s="15">
        <f t="shared" si="4"/>
        <v>300</v>
      </c>
      <c r="B305" s="46">
        <v>370</v>
      </c>
      <c r="C305" s="16" t="s">
        <v>482</v>
      </c>
      <c r="D305" s="7">
        <v>66161</v>
      </c>
      <c r="E305" s="7">
        <v>32</v>
      </c>
      <c r="F305" s="187">
        <v>2067.53125</v>
      </c>
    </row>
    <row r="306" spans="1:6" ht="12" customHeight="1" x14ac:dyDescent="0.2">
      <c r="A306" s="15">
        <f t="shared" si="4"/>
        <v>301</v>
      </c>
      <c r="B306" s="46">
        <v>371</v>
      </c>
      <c r="C306" s="16" t="s">
        <v>385</v>
      </c>
      <c r="D306" s="7">
        <v>560</v>
      </c>
      <c r="E306" s="7">
        <v>1</v>
      </c>
      <c r="F306" s="187">
        <v>560</v>
      </c>
    </row>
    <row r="307" spans="1:6" ht="12" customHeight="1" x14ac:dyDescent="0.2">
      <c r="A307" s="15">
        <f t="shared" si="4"/>
        <v>302</v>
      </c>
      <c r="B307" s="46">
        <v>373</v>
      </c>
      <c r="C307" s="16" t="s">
        <v>386</v>
      </c>
      <c r="D307" s="7">
        <v>10243</v>
      </c>
      <c r="E307" s="7">
        <v>7</v>
      </c>
      <c r="F307" s="187">
        <v>1463.2857142857142</v>
      </c>
    </row>
    <row r="308" spans="1:6" ht="12" customHeight="1" x14ac:dyDescent="0.2">
      <c r="A308" s="15">
        <f t="shared" si="4"/>
        <v>303</v>
      </c>
      <c r="B308" s="46">
        <v>374</v>
      </c>
      <c r="C308" s="16" t="s">
        <v>387</v>
      </c>
      <c r="D308" s="7">
        <v>11521</v>
      </c>
      <c r="E308" s="7">
        <v>9</v>
      </c>
      <c r="F308" s="187">
        <v>1280.1111111111111</v>
      </c>
    </row>
    <row r="309" spans="1:6" ht="12" customHeight="1" x14ac:dyDescent="0.2">
      <c r="A309" s="15">
        <f t="shared" si="4"/>
        <v>304</v>
      </c>
      <c r="B309" s="46">
        <v>376</v>
      </c>
      <c r="C309" s="16" t="s">
        <v>484</v>
      </c>
      <c r="D309" s="7">
        <v>10065</v>
      </c>
      <c r="E309" s="7">
        <v>5</v>
      </c>
      <c r="F309" s="187">
        <v>2013</v>
      </c>
    </row>
    <row r="310" spans="1:6" ht="12" customHeight="1" x14ac:dyDescent="0.2">
      <c r="A310" s="15">
        <f t="shared" si="4"/>
        <v>305</v>
      </c>
      <c r="B310" s="46">
        <v>377</v>
      </c>
      <c r="C310" s="16" t="s">
        <v>389</v>
      </c>
      <c r="D310" s="7">
        <v>35835</v>
      </c>
      <c r="E310" s="7">
        <v>10</v>
      </c>
      <c r="F310" s="187">
        <v>3583.5</v>
      </c>
    </row>
    <row r="311" spans="1:6" ht="12" customHeight="1" x14ac:dyDescent="0.2">
      <c r="A311" s="15">
        <f t="shared" si="4"/>
        <v>306</v>
      </c>
      <c r="B311" s="46">
        <v>378</v>
      </c>
      <c r="C311" s="16" t="s">
        <v>390</v>
      </c>
      <c r="D311" s="7">
        <v>42241</v>
      </c>
      <c r="E311" s="7">
        <v>18</v>
      </c>
      <c r="F311" s="187">
        <v>2346.7222222222222</v>
      </c>
    </row>
    <row r="312" spans="1:6" ht="12" customHeight="1" x14ac:dyDescent="0.2">
      <c r="A312" s="15">
        <f t="shared" si="4"/>
        <v>307</v>
      </c>
      <c r="B312" s="46">
        <v>379</v>
      </c>
      <c r="C312" s="16" t="s">
        <v>118</v>
      </c>
      <c r="D312" s="7">
        <v>57735</v>
      </c>
      <c r="E312" s="7">
        <v>36</v>
      </c>
      <c r="F312" s="187">
        <v>1603.75</v>
      </c>
    </row>
    <row r="313" spans="1:6" ht="12" customHeight="1" x14ac:dyDescent="0.2">
      <c r="A313" s="15">
        <f t="shared" si="4"/>
        <v>308</v>
      </c>
      <c r="B313" s="46">
        <v>380</v>
      </c>
      <c r="C313" s="16" t="s">
        <v>520</v>
      </c>
      <c r="D313" s="7">
        <v>7230</v>
      </c>
      <c r="E313" s="7">
        <v>4</v>
      </c>
      <c r="F313" s="187">
        <v>1807.5</v>
      </c>
    </row>
    <row r="314" spans="1:6" s="25" customFormat="1" ht="12" customHeight="1" x14ac:dyDescent="0.2">
      <c r="A314" s="120" t="s">
        <v>4</v>
      </c>
      <c r="B314" s="105" t="s">
        <v>4</v>
      </c>
      <c r="C314" s="131" t="s">
        <v>3</v>
      </c>
      <c r="D314" s="139">
        <f>SUM(D6:D313)</f>
        <v>9598135</v>
      </c>
      <c r="E314" s="139">
        <f>SUM(E6:E313)</f>
        <v>6673</v>
      </c>
      <c r="F314" s="122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0" orientation="portrait" horizontalDpi="1200" verticalDpi="1200" r:id="rId1"/>
  <headerFooter alignWithMargins="0">
    <oddFooter>&amp;R&amp;9&amp;P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FFFF00"/>
  </sheetPr>
  <dimension ref="A1:F341"/>
  <sheetViews>
    <sheetView zoomScaleNormal="100" workbookViewId="0">
      <selection sqref="A1:F1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20" t="s">
        <v>61</v>
      </c>
      <c r="B1" s="220"/>
      <c r="C1" s="220"/>
      <c r="D1" s="220"/>
      <c r="E1" s="220"/>
      <c r="F1" s="220"/>
    </row>
    <row r="2" spans="1:6" ht="20.100000000000001" customHeight="1" x14ac:dyDescent="0.2"/>
    <row r="3" spans="1:6" s="18" customFormat="1" ht="12" customHeight="1" x14ac:dyDescent="0.2">
      <c r="A3" s="213" t="s">
        <v>13</v>
      </c>
      <c r="B3" s="212" t="s">
        <v>1</v>
      </c>
      <c r="C3" s="212" t="s">
        <v>0</v>
      </c>
      <c r="D3" s="203" t="s">
        <v>135</v>
      </c>
      <c r="E3" s="203"/>
      <c r="F3" s="211"/>
    </row>
    <row r="4" spans="1:6" s="19" customFormat="1" ht="20.25" customHeight="1" x14ac:dyDescent="0.2">
      <c r="A4" s="200"/>
      <c r="B4" s="202"/>
      <c r="C4" s="202"/>
      <c r="D4" s="136" t="s">
        <v>122</v>
      </c>
      <c r="E4" s="136" t="s">
        <v>26</v>
      </c>
      <c r="F4" s="137" t="s">
        <v>27</v>
      </c>
    </row>
    <row r="5" spans="1:6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6" ht="12" customHeight="1" x14ac:dyDescent="0.2">
      <c r="A6" s="15">
        <v>1</v>
      </c>
      <c r="B6" s="46">
        <v>1</v>
      </c>
      <c r="C6" s="16" t="s">
        <v>391</v>
      </c>
      <c r="D6" s="7">
        <v>36180</v>
      </c>
      <c r="E6" s="7">
        <v>13</v>
      </c>
      <c r="F6" s="187">
        <v>2783.0769230769229</v>
      </c>
    </row>
    <row r="7" spans="1:6" ht="12" customHeight="1" x14ac:dyDescent="0.2">
      <c r="A7" s="15">
        <f>A6+1</f>
        <v>2</v>
      </c>
      <c r="B7" s="46">
        <v>2</v>
      </c>
      <c r="C7" s="16" t="s">
        <v>162</v>
      </c>
      <c r="D7" s="7">
        <v>35442</v>
      </c>
      <c r="E7" s="7">
        <v>31</v>
      </c>
      <c r="F7" s="187">
        <v>1143.2903225806451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392</v>
      </c>
      <c r="D8" s="7">
        <v>12080</v>
      </c>
      <c r="E8" s="7">
        <v>6</v>
      </c>
      <c r="F8" s="187">
        <v>2013.3333333333333</v>
      </c>
    </row>
    <row r="9" spans="1:6" ht="12" customHeight="1" x14ac:dyDescent="0.2">
      <c r="A9" s="15">
        <f t="shared" si="0"/>
        <v>4</v>
      </c>
      <c r="B9" s="46">
        <v>4</v>
      </c>
      <c r="C9" s="16" t="s">
        <v>393</v>
      </c>
      <c r="D9" s="7">
        <v>16808</v>
      </c>
      <c r="E9" s="7">
        <v>8</v>
      </c>
      <c r="F9" s="187">
        <v>2101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53232</v>
      </c>
      <c r="E10" s="7">
        <v>23</v>
      </c>
      <c r="F10" s="187">
        <v>2314.4347826086955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165</v>
      </c>
      <c r="D11" s="7">
        <v>32706</v>
      </c>
      <c r="E11" s="7">
        <v>11</v>
      </c>
      <c r="F11" s="187">
        <v>2973.2727272727275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166</v>
      </c>
      <c r="D12" s="7">
        <v>118440</v>
      </c>
      <c r="E12" s="7">
        <v>82</v>
      </c>
      <c r="F12" s="187">
        <v>1444.3902439024391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394</v>
      </c>
      <c r="D13" s="7">
        <v>15340</v>
      </c>
      <c r="E13" s="7">
        <v>9</v>
      </c>
      <c r="F13" s="187">
        <v>1704.4444444444443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168</v>
      </c>
      <c r="D14" s="7">
        <v>6554</v>
      </c>
      <c r="E14" s="7">
        <v>3</v>
      </c>
      <c r="F14" s="187">
        <v>2184.6666666666665</v>
      </c>
    </row>
    <row r="15" spans="1:6" ht="12" customHeight="1" x14ac:dyDescent="0.2">
      <c r="A15" s="15">
        <f t="shared" si="0"/>
        <v>10</v>
      </c>
      <c r="B15" s="46">
        <v>12</v>
      </c>
      <c r="C15" s="16" t="s">
        <v>169</v>
      </c>
      <c r="D15" s="7">
        <v>13699</v>
      </c>
      <c r="E15" s="7">
        <v>9</v>
      </c>
      <c r="F15" s="187">
        <v>1522.1111111111111</v>
      </c>
    </row>
    <row r="16" spans="1:6" ht="12" customHeight="1" x14ac:dyDescent="0.2">
      <c r="A16" s="15">
        <f t="shared" si="0"/>
        <v>11</v>
      </c>
      <c r="B16" s="46">
        <v>13</v>
      </c>
      <c r="C16" s="16" t="s">
        <v>170</v>
      </c>
      <c r="D16" s="7">
        <v>7960</v>
      </c>
      <c r="E16" s="7">
        <v>4</v>
      </c>
      <c r="F16" s="187">
        <v>1990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171</v>
      </c>
      <c r="D17" s="7">
        <v>92694</v>
      </c>
      <c r="E17" s="7">
        <v>31</v>
      </c>
      <c r="F17" s="187">
        <v>2990.1290322580644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494</v>
      </c>
      <c r="D18" s="7">
        <v>33979</v>
      </c>
      <c r="E18" s="7">
        <v>19</v>
      </c>
      <c r="F18" s="187">
        <v>1788.3684210526317</v>
      </c>
    </row>
    <row r="19" spans="1:6" ht="12" customHeight="1" x14ac:dyDescent="0.2">
      <c r="A19" s="15">
        <f t="shared" si="0"/>
        <v>14</v>
      </c>
      <c r="B19" s="46">
        <v>16</v>
      </c>
      <c r="C19" s="16" t="s">
        <v>172</v>
      </c>
      <c r="D19" s="7">
        <v>14200</v>
      </c>
      <c r="E19" s="7">
        <v>7</v>
      </c>
      <c r="F19" s="187">
        <v>2028.5714285714287</v>
      </c>
    </row>
    <row r="20" spans="1:6" ht="12" customHeight="1" x14ac:dyDescent="0.2">
      <c r="A20" s="15">
        <f t="shared" si="0"/>
        <v>15</v>
      </c>
      <c r="B20" s="46">
        <v>17</v>
      </c>
      <c r="C20" s="16" t="s">
        <v>495</v>
      </c>
      <c r="D20" s="7">
        <v>18402</v>
      </c>
      <c r="E20" s="7">
        <v>17</v>
      </c>
      <c r="F20" s="187">
        <v>1082.4705882352941</v>
      </c>
    </row>
    <row r="21" spans="1:6" ht="12" customHeight="1" x14ac:dyDescent="0.2">
      <c r="A21" s="15">
        <f t="shared" si="0"/>
        <v>16</v>
      </c>
      <c r="B21" s="46">
        <v>18</v>
      </c>
      <c r="C21" s="16" t="s">
        <v>395</v>
      </c>
      <c r="D21" s="7">
        <v>7000</v>
      </c>
      <c r="E21" s="7">
        <v>1</v>
      </c>
      <c r="F21" s="187">
        <v>7000</v>
      </c>
    </row>
    <row r="22" spans="1:6" ht="12" customHeight="1" x14ac:dyDescent="0.2">
      <c r="A22" s="15">
        <f t="shared" si="0"/>
        <v>17</v>
      </c>
      <c r="B22" s="46">
        <v>19</v>
      </c>
      <c r="C22" s="16" t="s">
        <v>173</v>
      </c>
      <c r="D22" s="7">
        <v>82458</v>
      </c>
      <c r="E22" s="7">
        <v>38</v>
      </c>
      <c r="F22" s="187">
        <v>2169.9473684210525</v>
      </c>
    </row>
    <row r="23" spans="1:6" ht="12" customHeight="1" x14ac:dyDescent="0.2">
      <c r="A23" s="15">
        <f t="shared" si="0"/>
        <v>18</v>
      </c>
      <c r="B23" s="46">
        <v>20</v>
      </c>
      <c r="C23" s="16" t="s">
        <v>174</v>
      </c>
      <c r="D23" s="7">
        <v>12792</v>
      </c>
      <c r="E23" s="7">
        <v>3</v>
      </c>
      <c r="F23" s="187">
        <v>4264</v>
      </c>
    </row>
    <row r="24" spans="1:6" ht="12" customHeight="1" x14ac:dyDescent="0.2">
      <c r="A24" s="15">
        <f t="shared" si="0"/>
        <v>19</v>
      </c>
      <c r="B24" s="46">
        <v>21</v>
      </c>
      <c r="C24" s="16" t="s">
        <v>175</v>
      </c>
      <c r="D24" s="7">
        <v>24360</v>
      </c>
      <c r="E24" s="7">
        <v>4</v>
      </c>
      <c r="F24" s="187">
        <v>6090</v>
      </c>
    </row>
    <row r="25" spans="1:6" ht="12" customHeight="1" x14ac:dyDescent="0.2">
      <c r="A25" s="15">
        <f t="shared" si="0"/>
        <v>20</v>
      </c>
      <c r="B25" s="46">
        <v>22</v>
      </c>
      <c r="C25" s="16" t="s">
        <v>176</v>
      </c>
      <c r="D25" s="7">
        <v>6120</v>
      </c>
      <c r="E25" s="7">
        <v>5</v>
      </c>
      <c r="F25" s="187">
        <v>1224</v>
      </c>
    </row>
    <row r="26" spans="1:6" ht="12" customHeight="1" x14ac:dyDescent="0.2">
      <c r="A26" s="15">
        <f t="shared" si="0"/>
        <v>21</v>
      </c>
      <c r="B26" s="46">
        <v>23</v>
      </c>
      <c r="C26" s="16" t="s">
        <v>496</v>
      </c>
      <c r="D26" s="7">
        <v>99091</v>
      </c>
      <c r="E26" s="7">
        <v>21</v>
      </c>
      <c r="F26" s="187">
        <v>4718.6190476190477</v>
      </c>
    </row>
    <row r="27" spans="1:6" ht="12" customHeight="1" x14ac:dyDescent="0.2">
      <c r="A27" s="15">
        <f t="shared" si="0"/>
        <v>22</v>
      </c>
      <c r="B27" s="46">
        <v>24</v>
      </c>
      <c r="C27" s="16" t="s">
        <v>177</v>
      </c>
      <c r="D27" s="7">
        <v>32693</v>
      </c>
      <c r="E27" s="7">
        <v>20</v>
      </c>
      <c r="F27" s="187">
        <v>1634.65</v>
      </c>
    </row>
    <row r="28" spans="1:6" ht="12" customHeight="1" x14ac:dyDescent="0.2">
      <c r="A28" s="15">
        <f t="shared" si="0"/>
        <v>23</v>
      </c>
      <c r="B28" s="46">
        <v>25</v>
      </c>
      <c r="C28" s="16" t="s">
        <v>178</v>
      </c>
      <c r="D28" s="7">
        <v>17808</v>
      </c>
      <c r="E28" s="7">
        <v>13</v>
      </c>
      <c r="F28" s="187">
        <v>1369.8461538461538</v>
      </c>
    </row>
    <row r="29" spans="1:6" ht="12" customHeight="1" x14ac:dyDescent="0.2">
      <c r="A29" s="15">
        <f t="shared" si="0"/>
        <v>24</v>
      </c>
      <c r="B29" s="46">
        <v>26</v>
      </c>
      <c r="C29" s="16" t="s">
        <v>179</v>
      </c>
      <c r="D29" s="7">
        <v>13803</v>
      </c>
      <c r="E29" s="7">
        <v>5</v>
      </c>
      <c r="F29" s="187">
        <v>2760.6</v>
      </c>
    </row>
    <row r="30" spans="1:6" ht="12" customHeight="1" x14ac:dyDescent="0.2">
      <c r="A30" s="15">
        <f t="shared" si="0"/>
        <v>25</v>
      </c>
      <c r="B30" s="46">
        <v>27</v>
      </c>
      <c r="C30" s="16" t="s">
        <v>180</v>
      </c>
      <c r="D30" s="7">
        <v>63644</v>
      </c>
      <c r="E30" s="7">
        <v>44</v>
      </c>
      <c r="F30" s="187">
        <v>1446.4545454545455</v>
      </c>
    </row>
    <row r="31" spans="1:6" ht="12" customHeight="1" x14ac:dyDescent="0.2">
      <c r="A31" s="15">
        <f t="shared" si="0"/>
        <v>26</v>
      </c>
      <c r="B31" s="46">
        <v>28</v>
      </c>
      <c r="C31" s="16" t="s">
        <v>181</v>
      </c>
      <c r="D31" s="7">
        <v>30264</v>
      </c>
      <c r="E31" s="7">
        <v>12</v>
      </c>
      <c r="F31" s="187">
        <v>2522</v>
      </c>
    </row>
    <row r="32" spans="1:6" ht="12" customHeight="1" x14ac:dyDescent="0.2">
      <c r="A32" s="15">
        <f t="shared" si="0"/>
        <v>27</v>
      </c>
      <c r="B32" s="46">
        <v>29</v>
      </c>
      <c r="C32" s="16" t="s">
        <v>182</v>
      </c>
      <c r="D32" s="7">
        <v>29366</v>
      </c>
      <c r="E32" s="7">
        <v>4</v>
      </c>
      <c r="F32" s="187">
        <v>7341.5</v>
      </c>
    </row>
    <row r="33" spans="1:6" ht="12" customHeight="1" x14ac:dyDescent="0.2">
      <c r="A33" s="15">
        <f t="shared" si="0"/>
        <v>28</v>
      </c>
      <c r="B33" s="46">
        <v>30</v>
      </c>
      <c r="C33" s="16" t="s">
        <v>142</v>
      </c>
      <c r="D33" s="7">
        <v>76418</v>
      </c>
      <c r="E33" s="7">
        <v>28</v>
      </c>
      <c r="F33" s="187">
        <v>2729.2142857142858</v>
      </c>
    </row>
    <row r="34" spans="1:6" ht="12" customHeight="1" x14ac:dyDescent="0.2">
      <c r="A34" s="15">
        <f t="shared" si="0"/>
        <v>29</v>
      </c>
      <c r="B34" s="46">
        <v>31</v>
      </c>
      <c r="C34" s="16" t="s">
        <v>183</v>
      </c>
      <c r="D34" s="7">
        <v>8430</v>
      </c>
      <c r="E34" s="7">
        <v>5</v>
      </c>
      <c r="F34" s="187">
        <v>1686</v>
      </c>
    </row>
    <row r="35" spans="1:6" ht="12" customHeight="1" x14ac:dyDescent="0.2">
      <c r="A35" s="15">
        <f t="shared" si="0"/>
        <v>30</v>
      </c>
      <c r="B35" s="46">
        <v>32</v>
      </c>
      <c r="C35" s="16" t="s">
        <v>488</v>
      </c>
      <c r="D35" s="7">
        <v>5135</v>
      </c>
      <c r="E35" s="7">
        <v>4</v>
      </c>
      <c r="F35" s="187">
        <v>1283.75</v>
      </c>
    </row>
    <row r="36" spans="1:6" ht="12" customHeight="1" x14ac:dyDescent="0.2">
      <c r="A36" s="15">
        <f t="shared" si="0"/>
        <v>31</v>
      </c>
      <c r="B36" s="46">
        <v>33</v>
      </c>
      <c r="C36" s="16" t="s">
        <v>184</v>
      </c>
      <c r="D36" s="7">
        <v>28798</v>
      </c>
      <c r="E36" s="7">
        <v>11</v>
      </c>
      <c r="F36" s="187">
        <v>2618</v>
      </c>
    </row>
    <row r="37" spans="1:6" ht="12" customHeight="1" x14ac:dyDescent="0.2">
      <c r="A37" s="15">
        <f t="shared" si="0"/>
        <v>32</v>
      </c>
      <c r="B37" s="46">
        <v>35</v>
      </c>
      <c r="C37" s="16" t="s">
        <v>497</v>
      </c>
      <c r="D37" s="7">
        <v>150</v>
      </c>
      <c r="E37" s="7">
        <v>1</v>
      </c>
      <c r="F37" s="187">
        <v>150</v>
      </c>
    </row>
    <row r="38" spans="1:6" ht="12" customHeight="1" x14ac:dyDescent="0.2">
      <c r="A38" s="15">
        <f t="shared" si="0"/>
        <v>33</v>
      </c>
      <c r="B38" s="46">
        <v>36</v>
      </c>
      <c r="C38" s="16" t="s">
        <v>397</v>
      </c>
      <c r="D38" s="7">
        <v>5425</v>
      </c>
      <c r="E38" s="7">
        <v>3</v>
      </c>
      <c r="F38" s="187">
        <v>1808.3333333333333</v>
      </c>
    </row>
    <row r="39" spans="1:6" ht="12" customHeight="1" x14ac:dyDescent="0.2">
      <c r="A39" s="15">
        <f t="shared" si="0"/>
        <v>34</v>
      </c>
      <c r="B39" s="46">
        <v>37</v>
      </c>
      <c r="C39" s="16" t="s">
        <v>185</v>
      </c>
      <c r="D39" s="7">
        <v>137944</v>
      </c>
      <c r="E39" s="7">
        <v>45</v>
      </c>
      <c r="F39" s="187">
        <v>3065.4222222222224</v>
      </c>
    </row>
    <row r="40" spans="1:6" ht="12" customHeight="1" x14ac:dyDescent="0.2">
      <c r="A40" s="15">
        <f t="shared" si="0"/>
        <v>35</v>
      </c>
      <c r="B40" s="46">
        <v>39</v>
      </c>
      <c r="C40" s="16" t="s">
        <v>186</v>
      </c>
      <c r="D40" s="7">
        <v>3000</v>
      </c>
      <c r="E40" s="7">
        <v>3</v>
      </c>
      <c r="F40" s="187">
        <v>1000</v>
      </c>
    </row>
    <row r="41" spans="1:6" ht="12" customHeight="1" x14ac:dyDescent="0.2">
      <c r="A41" s="15">
        <f t="shared" si="0"/>
        <v>36</v>
      </c>
      <c r="B41" s="46">
        <v>40</v>
      </c>
      <c r="C41" s="16" t="s">
        <v>187</v>
      </c>
      <c r="D41" s="7">
        <v>38805</v>
      </c>
      <c r="E41" s="7">
        <v>18</v>
      </c>
      <c r="F41" s="187">
        <v>2155.8333333333335</v>
      </c>
    </row>
    <row r="42" spans="1:6" ht="12" customHeight="1" x14ac:dyDescent="0.2">
      <c r="A42" s="15">
        <f t="shared" si="0"/>
        <v>37</v>
      </c>
      <c r="B42" s="46">
        <v>41</v>
      </c>
      <c r="C42" s="16" t="s">
        <v>188</v>
      </c>
      <c r="D42" s="7">
        <v>12000</v>
      </c>
      <c r="E42" s="7">
        <v>24</v>
      </c>
      <c r="F42" s="187">
        <v>500</v>
      </c>
    </row>
    <row r="43" spans="1:6" ht="12" customHeight="1" x14ac:dyDescent="0.2">
      <c r="A43" s="15">
        <f t="shared" si="0"/>
        <v>38</v>
      </c>
      <c r="B43" s="46">
        <v>42</v>
      </c>
      <c r="C43" s="16" t="s">
        <v>399</v>
      </c>
      <c r="D43" s="7">
        <v>3764</v>
      </c>
      <c r="E43" s="7">
        <v>3</v>
      </c>
      <c r="F43" s="187">
        <v>1254.6666666666667</v>
      </c>
    </row>
    <row r="44" spans="1:6" ht="12" customHeight="1" x14ac:dyDescent="0.2">
      <c r="A44" s="15">
        <f t="shared" si="0"/>
        <v>39</v>
      </c>
      <c r="B44" s="46">
        <v>43</v>
      </c>
      <c r="C44" s="16" t="s">
        <v>400</v>
      </c>
      <c r="D44" s="7">
        <v>25765</v>
      </c>
      <c r="E44" s="7">
        <v>17</v>
      </c>
      <c r="F44" s="187">
        <v>1515.5882352941176</v>
      </c>
    </row>
    <row r="45" spans="1:6" ht="12" customHeight="1" x14ac:dyDescent="0.2">
      <c r="A45" s="15">
        <f t="shared" si="0"/>
        <v>40</v>
      </c>
      <c r="B45" s="46">
        <v>44</v>
      </c>
      <c r="C45" s="16" t="s">
        <v>189</v>
      </c>
      <c r="D45" s="7">
        <v>1000</v>
      </c>
      <c r="E45" s="7">
        <v>1</v>
      </c>
      <c r="F45" s="187">
        <v>1000</v>
      </c>
    </row>
    <row r="46" spans="1:6" ht="12" customHeight="1" x14ac:dyDescent="0.2">
      <c r="A46" s="15">
        <f t="shared" si="0"/>
        <v>41</v>
      </c>
      <c r="B46" s="46">
        <v>46</v>
      </c>
      <c r="C46" s="16" t="s">
        <v>191</v>
      </c>
      <c r="D46" s="7">
        <v>48135</v>
      </c>
      <c r="E46" s="7">
        <v>18</v>
      </c>
      <c r="F46" s="187">
        <v>2674.1666666666665</v>
      </c>
    </row>
    <row r="47" spans="1:6" ht="12" customHeight="1" x14ac:dyDescent="0.2">
      <c r="A47" s="15">
        <f t="shared" si="0"/>
        <v>42</v>
      </c>
      <c r="B47" s="46">
        <v>47</v>
      </c>
      <c r="C47" s="16" t="s">
        <v>192</v>
      </c>
      <c r="D47" s="7">
        <v>2381</v>
      </c>
      <c r="E47" s="7">
        <v>3</v>
      </c>
      <c r="F47" s="187">
        <v>793.66666666666663</v>
      </c>
    </row>
    <row r="48" spans="1:6" ht="12" customHeight="1" x14ac:dyDescent="0.2">
      <c r="A48" s="15">
        <f t="shared" si="0"/>
        <v>43</v>
      </c>
      <c r="B48" s="46">
        <v>49</v>
      </c>
      <c r="C48" s="16" t="s">
        <v>499</v>
      </c>
      <c r="D48" s="7">
        <v>28066</v>
      </c>
      <c r="E48" s="7">
        <v>11</v>
      </c>
      <c r="F48" s="187">
        <v>2551.4545454545455</v>
      </c>
    </row>
    <row r="49" spans="1:6" ht="12" customHeight="1" x14ac:dyDescent="0.2">
      <c r="A49" s="15">
        <f t="shared" si="0"/>
        <v>44</v>
      </c>
      <c r="B49" s="46">
        <v>50</v>
      </c>
      <c r="C49" s="16" t="s">
        <v>193</v>
      </c>
      <c r="D49" s="7">
        <v>203256</v>
      </c>
      <c r="E49" s="7">
        <v>84</v>
      </c>
      <c r="F49" s="187">
        <v>2419.7142857142858</v>
      </c>
    </row>
    <row r="50" spans="1:6" ht="12" customHeight="1" x14ac:dyDescent="0.2">
      <c r="A50" s="15">
        <f t="shared" si="0"/>
        <v>45</v>
      </c>
      <c r="B50" s="46">
        <v>51</v>
      </c>
      <c r="C50" s="16" t="s">
        <v>194</v>
      </c>
      <c r="D50" s="7">
        <v>4715</v>
      </c>
      <c r="E50" s="7">
        <v>3</v>
      </c>
      <c r="F50" s="187">
        <v>1571.6666666666667</v>
      </c>
    </row>
    <row r="51" spans="1:6" ht="12" customHeight="1" x14ac:dyDescent="0.2">
      <c r="A51" s="15">
        <f t="shared" si="0"/>
        <v>46</v>
      </c>
      <c r="B51" s="46">
        <v>52</v>
      </c>
      <c r="C51" s="16" t="s">
        <v>195</v>
      </c>
      <c r="D51" s="7">
        <v>83671</v>
      </c>
      <c r="E51" s="7">
        <v>15</v>
      </c>
      <c r="F51" s="187">
        <v>5578.0666666666666</v>
      </c>
    </row>
    <row r="52" spans="1:6" ht="12" customHeight="1" x14ac:dyDescent="0.2">
      <c r="A52" s="15">
        <f t="shared" si="0"/>
        <v>47</v>
      </c>
      <c r="B52" s="46">
        <v>53</v>
      </c>
      <c r="C52" s="16" t="s">
        <v>196</v>
      </c>
      <c r="D52" s="7">
        <v>37006</v>
      </c>
      <c r="E52" s="7">
        <v>12</v>
      </c>
      <c r="F52" s="187">
        <v>3083.8333333333335</v>
      </c>
    </row>
    <row r="53" spans="1:6" ht="12" customHeight="1" x14ac:dyDescent="0.2">
      <c r="A53" s="15">
        <f t="shared" si="0"/>
        <v>48</v>
      </c>
      <c r="B53" s="46">
        <v>54</v>
      </c>
      <c r="C53" s="16" t="s">
        <v>401</v>
      </c>
      <c r="D53" s="7">
        <v>21369</v>
      </c>
      <c r="E53" s="7">
        <v>16</v>
      </c>
      <c r="F53" s="187">
        <v>1335.5625</v>
      </c>
    </row>
    <row r="54" spans="1:6" ht="12" customHeight="1" x14ac:dyDescent="0.2">
      <c r="A54" s="15">
        <f t="shared" si="0"/>
        <v>49</v>
      </c>
      <c r="B54" s="46">
        <v>55</v>
      </c>
      <c r="C54" s="16" t="s">
        <v>197</v>
      </c>
      <c r="D54" s="7">
        <v>23300</v>
      </c>
      <c r="E54" s="7">
        <v>37</v>
      </c>
      <c r="F54" s="187">
        <v>629.72972972972968</v>
      </c>
    </row>
    <row r="55" spans="1:6" ht="12" customHeight="1" x14ac:dyDescent="0.2">
      <c r="A55" s="15">
        <f t="shared" si="0"/>
        <v>50</v>
      </c>
      <c r="B55" s="46">
        <v>56</v>
      </c>
      <c r="C55" s="16" t="s">
        <v>402</v>
      </c>
      <c r="D55" s="7">
        <v>5600</v>
      </c>
      <c r="E55" s="7">
        <v>7</v>
      </c>
      <c r="F55" s="187">
        <v>800</v>
      </c>
    </row>
    <row r="56" spans="1:6" ht="12" customHeight="1" x14ac:dyDescent="0.2">
      <c r="A56" s="15">
        <f t="shared" si="0"/>
        <v>51</v>
      </c>
      <c r="B56" s="46">
        <v>57</v>
      </c>
      <c r="C56" s="16" t="s">
        <v>198</v>
      </c>
      <c r="D56" s="7">
        <v>20439</v>
      </c>
      <c r="E56" s="7">
        <v>8</v>
      </c>
      <c r="F56" s="187">
        <v>2554.875</v>
      </c>
    </row>
    <row r="57" spans="1:6" ht="12" customHeight="1" x14ac:dyDescent="0.2">
      <c r="A57" s="15">
        <f t="shared" si="0"/>
        <v>52</v>
      </c>
      <c r="B57" s="46">
        <v>58</v>
      </c>
      <c r="C57" s="16" t="s">
        <v>403</v>
      </c>
      <c r="D57" s="7">
        <v>21904</v>
      </c>
      <c r="E57" s="7">
        <v>34</v>
      </c>
      <c r="F57" s="187">
        <v>644.23529411764707</v>
      </c>
    </row>
    <row r="58" spans="1:6" ht="12" customHeight="1" x14ac:dyDescent="0.2">
      <c r="A58" s="15">
        <f t="shared" si="0"/>
        <v>53</v>
      </c>
      <c r="B58" s="46">
        <v>59</v>
      </c>
      <c r="C58" s="16" t="s">
        <v>199</v>
      </c>
      <c r="D58" s="7">
        <v>50972</v>
      </c>
      <c r="E58" s="7">
        <v>24</v>
      </c>
      <c r="F58" s="187">
        <v>2123.8333333333335</v>
      </c>
    </row>
    <row r="59" spans="1:6" ht="12" customHeight="1" x14ac:dyDescent="0.2">
      <c r="A59" s="15">
        <f t="shared" si="0"/>
        <v>54</v>
      </c>
      <c r="B59" s="46">
        <v>60</v>
      </c>
      <c r="C59" s="16" t="s">
        <v>200</v>
      </c>
      <c r="D59" s="7">
        <v>47320</v>
      </c>
      <c r="E59" s="7">
        <v>9</v>
      </c>
      <c r="F59" s="187">
        <v>5257.7777777777774</v>
      </c>
    </row>
    <row r="60" spans="1:6" ht="12" customHeight="1" x14ac:dyDescent="0.2">
      <c r="A60" s="15">
        <f t="shared" si="0"/>
        <v>55</v>
      </c>
      <c r="B60" s="46">
        <v>61</v>
      </c>
      <c r="C60" s="16" t="s">
        <v>500</v>
      </c>
      <c r="D60" s="7">
        <v>2500</v>
      </c>
      <c r="E60" s="7">
        <v>5</v>
      </c>
      <c r="F60" s="187">
        <v>500</v>
      </c>
    </row>
    <row r="61" spans="1:6" ht="12" customHeight="1" x14ac:dyDescent="0.2">
      <c r="A61" s="15">
        <f t="shared" si="0"/>
        <v>56</v>
      </c>
      <c r="B61" s="46">
        <v>62</v>
      </c>
      <c r="C61" s="16" t="s">
        <v>404</v>
      </c>
      <c r="D61" s="7">
        <v>58863</v>
      </c>
      <c r="E61" s="7">
        <v>27</v>
      </c>
      <c r="F61" s="187">
        <v>2180.1111111111113</v>
      </c>
    </row>
    <row r="62" spans="1:6" ht="12" customHeight="1" x14ac:dyDescent="0.2">
      <c r="A62" s="15">
        <f t="shared" si="0"/>
        <v>57</v>
      </c>
      <c r="B62" s="46">
        <v>63</v>
      </c>
      <c r="C62" s="16" t="s">
        <v>501</v>
      </c>
      <c r="D62" s="7">
        <v>116</v>
      </c>
      <c r="E62" s="7">
        <v>1</v>
      </c>
      <c r="F62" s="187">
        <v>116</v>
      </c>
    </row>
    <row r="63" spans="1:6" ht="12" customHeight="1" x14ac:dyDescent="0.2">
      <c r="A63" s="15">
        <f t="shared" si="0"/>
        <v>58</v>
      </c>
      <c r="B63" s="46">
        <v>64</v>
      </c>
      <c r="C63" s="16" t="s">
        <v>201</v>
      </c>
      <c r="D63" s="7">
        <v>20370</v>
      </c>
      <c r="E63" s="7">
        <v>4</v>
      </c>
      <c r="F63" s="187">
        <v>5092.5</v>
      </c>
    </row>
    <row r="64" spans="1:6" ht="12" customHeight="1" x14ac:dyDescent="0.2">
      <c r="A64" s="15">
        <f t="shared" si="0"/>
        <v>59</v>
      </c>
      <c r="B64" s="46">
        <v>66</v>
      </c>
      <c r="C64" s="16" t="s">
        <v>406</v>
      </c>
      <c r="D64" s="7">
        <v>23898</v>
      </c>
      <c r="E64" s="7">
        <v>21</v>
      </c>
      <c r="F64" s="187">
        <v>1138</v>
      </c>
    </row>
    <row r="65" spans="1:6" ht="12" customHeight="1" x14ac:dyDescent="0.2">
      <c r="A65" s="15">
        <f t="shared" si="0"/>
        <v>60</v>
      </c>
      <c r="B65" s="46">
        <v>67</v>
      </c>
      <c r="C65" s="16" t="s">
        <v>202</v>
      </c>
      <c r="D65" s="7">
        <v>1997</v>
      </c>
      <c r="E65" s="7">
        <v>5</v>
      </c>
      <c r="F65" s="187">
        <v>399.4</v>
      </c>
    </row>
    <row r="66" spans="1:6" ht="12" customHeight="1" x14ac:dyDescent="0.2">
      <c r="A66" s="15">
        <f t="shared" si="0"/>
        <v>61</v>
      </c>
      <c r="B66" s="46">
        <v>68</v>
      </c>
      <c r="C66" s="16" t="s">
        <v>203</v>
      </c>
      <c r="D66" s="7">
        <v>7640</v>
      </c>
      <c r="E66" s="7">
        <v>3</v>
      </c>
      <c r="F66" s="187">
        <v>2546.6666666666665</v>
      </c>
    </row>
    <row r="67" spans="1:6" ht="12" customHeight="1" x14ac:dyDescent="0.2">
      <c r="A67" s="15">
        <f t="shared" si="0"/>
        <v>62</v>
      </c>
      <c r="B67" s="46">
        <v>69</v>
      </c>
      <c r="C67" s="16" t="s">
        <v>407</v>
      </c>
      <c r="D67" s="7">
        <v>4835</v>
      </c>
      <c r="E67" s="7">
        <v>13</v>
      </c>
      <c r="F67" s="187">
        <v>371.92307692307691</v>
      </c>
    </row>
    <row r="68" spans="1:6" ht="12" customHeight="1" x14ac:dyDescent="0.2">
      <c r="A68" s="15">
        <f t="shared" si="0"/>
        <v>63</v>
      </c>
      <c r="B68" s="46">
        <v>70</v>
      </c>
      <c r="C68" s="16" t="s">
        <v>204</v>
      </c>
      <c r="D68" s="7">
        <v>72125</v>
      </c>
      <c r="E68" s="7">
        <v>8</v>
      </c>
      <c r="F68" s="187">
        <v>9015.625</v>
      </c>
    </row>
    <row r="69" spans="1:6" ht="12" customHeight="1" x14ac:dyDescent="0.2">
      <c r="A69" s="15">
        <f t="shared" si="0"/>
        <v>64</v>
      </c>
      <c r="B69" s="46">
        <v>73</v>
      </c>
      <c r="C69" s="16" t="s">
        <v>206</v>
      </c>
      <c r="D69" s="7">
        <v>23645</v>
      </c>
      <c r="E69" s="7">
        <v>10</v>
      </c>
      <c r="F69" s="187">
        <v>2364.5</v>
      </c>
    </row>
    <row r="70" spans="1:6" ht="12" customHeight="1" x14ac:dyDescent="0.2">
      <c r="A70" s="15">
        <f t="shared" si="0"/>
        <v>65</v>
      </c>
      <c r="B70" s="46">
        <v>74</v>
      </c>
      <c r="C70" s="16" t="s">
        <v>409</v>
      </c>
      <c r="D70" s="7">
        <v>16406</v>
      </c>
      <c r="E70" s="7">
        <v>8</v>
      </c>
      <c r="F70" s="187">
        <v>2050.75</v>
      </c>
    </row>
    <row r="71" spans="1:6" ht="12" customHeight="1" x14ac:dyDescent="0.2">
      <c r="A71" s="15">
        <f t="shared" si="0"/>
        <v>66</v>
      </c>
      <c r="B71" s="46">
        <v>75</v>
      </c>
      <c r="C71" s="16" t="s">
        <v>410</v>
      </c>
      <c r="D71" s="7">
        <v>3560</v>
      </c>
      <c r="E71" s="7">
        <v>2</v>
      </c>
      <c r="F71" s="187">
        <v>1780</v>
      </c>
    </row>
    <row r="72" spans="1:6" ht="12" customHeight="1" x14ac:dyDescent="0.2">
      <c r="A72" s="15">
        <f t="shared" ref="A72:A135" si="1">A71+1</f>
        <v>67</v>
      </c>
      <c r="B72" s="46">
        <v>76</v>
      </c>
      <c r="C72" s="16" t="s">
        <v>207</v>
      </c>
      <c r="D72" s="7">
        <v>192776</v>
      </c>
      <c r="E72" s="7">
        <v>87</v>
      </c>
      <c r="F72" s="187">
        <v>2215.8160919540228</v>
      </c>
    </row>
    <row r="73" spans="1:6" ht="12" customHeight="1" x14ac:dyDescent="0.2">
      <c r="A73" s="15">
        <f t="shared" si="1"/>
        <v>68</v>
      </c>
      <c r="B73" s="46">
        <v>77</v>
      </c>
      <c r="C73" s="16" t="s">
        <v>208</v>
      </c>
      <c r="D73" s="7">
        <v>10793</v>
      </c>
      <c r="E73" s="7">
        <v>8</v>
      </c>
      <c r="F73" s="187">
        <v>1349.125</v>
      </c>
    </row>
    <row r="74" spans="1:6" ht="12" customHeight="1" x14ac:dyDescent="0.2">
      <c r="A74" s="15">
        <f t="shared" si="1"/>
        <v>69</v>
      </c>
      <c r="B74" s="46">
        <v>78</v>
      </c>
      <c r="C74" s="16" t="s">
        <v>209</v>
      </c>
      <c r="D74" s="7">
        <v>20288</v>
      </c>
      <c r="E74" s="7">
        <v>4</v>
      </c>
      <c r="F74" s="187">
        <v>5072</v>
      </c>
    </row>
    <row r="75" spans="1:6" ht="12" customHeight="1" x14ac:dyDescent="0.2">
      <c r="A75" s="15">
        <f t="shared" si="1"/>
        <v>70</v>
      </c>
      <c r="B75" s="46">
        <v>79</v>
      </c>
      <c r="C75" s="16" t="s">
        <v>411</v>
      </c>
      <c r="D75" s="7">
        <v>13592</v>
      </c>
      <c r="E75" s="7">
        <v>6</v>
      </c>
      <c r="F75" s="187">
        <v>2265.3333333333335</v>
      </c>
    </row>
    <row r="76" spans="1:6" ht="12" customHeight="1" x14ac:dyDescent="0.2">
      <c r="A76" s="15">
        <f t="shared" si="1"/>
        <v>71</v>
      </c>
      <c r="B76" s="46">
        <v>80</v>
      </c>
      <c r="C76" s="16" t="s">
        <v>412</v>
      </c>
      <c r="D76" s="7">
        <v>14760</v>
      </c>
      <c r="E76" s="7">
        <v>4</v>
      </c>
      <c r="F76" s="187">
        <v>3690</v>
      </c>
    </row>
    <row r="77" spans="1:6" ht="12" customHeight="1" x14ac:dyDescent="0.2">
      <c r="A77" s="15">
        <f t="shared" si="1"/>
        <v>72</v>
      </c>
      <c r="B77" s="46">
        <v>81</v>
      </c>
      <c r="C77" s="16" t="s">
        <v>210</v>
      </c>
      <c r="D77" s="7">
        <v>39023</v>
      </c>
      <c r="E77" s="7">
        <v>13</v>
      </c>
      <c r="F77" s="187">
        <v>3001.7692307692309</v>
      </c>
    </row>
    <row r="78" spans="1:6" ht="12" customHeight="1" x14ac:dyDescent="0.2">
      <c r="A78" s="15">
        <f t="shared" si="1"/>
        <v>73</v>
      </c>
      <c r="B78" s="46">
        <v>82</v>
      </c>
      <c r="C78" s="16" t="s">
        <v>211</v>
      </c>
      <c r="D78" s="7">
        <v>12064</v>
      </c>
      <c r="E78" s="7">
        <v>2</v>
      </c>
      <c r="F78" s="187">
        <v>6032</v>
      </c>
    </row>
    <row r="79" spans="1:6" ht="12" customHeight="1" x14ac:dyDescent="0.2">
      <c r="A79" s="15">
        <f t="shared" si="1"/>
        <v>74</v>
      </c>
      <c r="B79" s="46">
        <v>83</v>
      </c>
      <c r="C79" s="16" t="s">
        <v>143</v>
      </c>
      <c r="D79" s="7">
        <v>18430</v>
      </c>
      <c r="E79" s="7">
        <v>8</v>
      </c>
      <c r="F79" s="187">
        <v>2303.75</v>
      </c>
    </row>
    <row r="80" spans="1:6" ht="12" customHeight="1" x14ac:dyDescent="0.2">
      <c r="A80" s="15">
        <f t="shared" si="1"/>
        <v>75</v>
      </c>
      <c r="B80" s="46">
        <v>84</v>
      </c>
      <c r="C80" s="16" t="s">
        <v>489</v>
      </c>
      <c r="D80" s="7">
        <v>29411</v>
      </c>
      <c r="E80" s="7">
        <v>9</v>
      </c>
      <c r="F80" s="187">
        <v>3267.8888888888887</v>
      </c>
    </row>
    <row r="81" spans="1:6" ht="12" customHeight="1" x14ac:dyDescent="0.2">
      <c r="A81" s="15">
        <f t="shared" si="1"/>
        <v>76</v>
      </c>
      <c r="B81" s="46">
        <v>85</v>
      </c>
      <c r="C81" s="16" t="s">
        <v>502</v>
      </c>
      <c r="D81" s="7">
        <v>8460</v>
      </c>
      <c r="E81" s="7">
        <v>3</v>
      </c>
      <c r="F81" s="187">
        <v>2820</v>
      </c>
    </row>
    <row r="82" spans="1:6" ht="12" customHeight="1" x14ac:dyDescent="0.2">
      <c r="A82" s="15">
        <f t="shared" si="1"/>
        <v>77</v>
      </c>
      <c r="B82" s="46">
        <v>86</v>
      </c>
      <c r="C82" s="16" t="s">
        <v>503</v>
      </c>
      <c r="D82" s="7">
        <v>29918</v>
      </c>
      <c r="E82" s="7">
        <v>13</v>
      </c>
      <c r="F82" s="187">
        <v>2301.3846153846152</v>
      </c>
    </row>
    <row r="83" spans="1:6" ht="12" customHeight="1" x14ac:dyDescent="0.2">
      <c r="A83" s="15">
        <f t="shared" si="1"/>
        <v>78</v>
      </c>
      <c r="B83" s="46">
        <v>87</v>
      </c>
      <c r="C83" s="16" t="s">
        <v>212</v>
      </c>
      <c r="D83" s="7">
        <v>48464</v>
      </c>
      <c r="E83" s="7">
        <v>7</v>
      </c>
      <c r="F83" s="187">
        <v>6923.4285714285716</v>
      </c>
    </row>
    <row r="84" spans="1:6" ht="12" customHeight="1" x14ac:dyDescent="0.2">
      <c r="A84" s="15">
        <f t="shared" si="1"/>
        <v>79</v>
      </c>
      <c r="B84" s="46">
        <v>88</v>
      </c>
      <c r="C84" s="16" t="s">
        <v>413</v>
      </c>
      <c r="D84" s="7">
        <v>3920</v>
      </c>
      <c r="E84" s="7">
        <v>1</v>
      </c>
      <c r="F84" s="187">
        <v>3920</v>
      </c>
    </row>
    <row r="85" spans="1:6" ht="12" customHeight="1" x14ac:dyDescent="0.2">
      <c r="A85" s="15">
        <f t="shared" si="1"/>
        <v>80</v>
      </c>
      <c r="B85" s="46">
        <v>89</v>
      </c>
      <c r="C85" s="16" t="s">
        <v>213</v>
      </c>
      <c r="D85" s="7">
        <v>5943</v>
      </c>
      <c r="E85" s="7">
        <v>4</v>
      </c>
      <c r="F85" s="187">
        <v>1485.75</v>
      </c>
    </row>
    <row r="86" spans="1:6" ht="12" customHeight="1" x14ac:dyDescent="0.2">
      <c r="A86" s="15">
        <f t="shared" si="1"/>
        <v>81</v>
      </c>
      <c r="B86" s="46">
        <v>90</v>
      </c>
      <c r="C86" s="16" t="s">
        <v>214</v>
      </c>
      <c r="D86" s="7">
        <v>86705</v>
      </c>
      <c r="E86" s="7">
        <v>38</v>
      </c>
      <c r="F86" s="187">
        <v>2281.7105263157896</v>
      </c>
    </row>
    <row r="87" spans="1:6" ht="12" customHeight="1" x14ac:dyDescent="0.2">
      <c r="A87" s="15">
        <f t="shared" si="1"/>
        <v>82</v>
      </c>
      <c r="B87" s="46">
        <v>91</v>
      </c>
      <c r="C87" s="16" t="s">
        <v>215</v>
      </c>
      <c r="D87" s="7">
        <v>51231</v>
      </c>
      <c r="E87" s="7">
        <v>7</v>
      </c>
      <c r="F87" s="187">
        <v>7318.7142857142853</v>
      </c>
    </row>
    <row r="88" spans="1:6" ht="12" customHeight="1" x14ac:dyDescent="0.2">
      <c r="A88" s="15">
        <f t="shared" si="1"/>
        <v>83</v>
      </c>
      <c r="B88" s="46">
        <v>92</v>
      </c>
      <c r="C88" s="16" t="s">
        <v>216</v>
      </c>
      <c r="D88" s="7">
        <v>52932</v>
      </c>
      <c r="E88" s="7">
        <v>18</v>
      </c>
      <c r="F88" s="187">
        <v>2940.6666666666665</v>
      </c>
    </row>
    <row r="89" spans="1:6" ht="12" customHeight="1" x14ac:dyDescent="0.2">
      <c r="A89" s="15">
        <f t="shared" si="1"/>
        <v>84</v>
      </c>
      <c r="B89" s="46">
        <v>93</v>
      </c>
      <c r="C89" s="16" t="s">
        <v>414</v>
      </c>
      <c r="D89" s="7">
        <v>5300</v>
      </c>
      <c r="E89" s="7">
        <v>1</v>
      </c>
      <c r="F89" s="187">
        <v>5300</v>
      </c>
    </row>
    <row r="90" spans="1:6" ht="12" customHeight="1" x14ac:dyDescent="0.2">
      <c r="A90" s="15">
        <f t="shared" si="1"/>
        <v>85</v>
      </c>
      <c r="B90" s="46">
        <v>94</v>
      </c>
      <c r="C90" s="16" t="s">
        <v>490</v>
      </c>
      <c r="D90" s="7">
        <v>672</v>
      </c>
      <c r="E90" s="7">
        <v>1</v>
      </c>
      <c r="F90" s="187">
        <v>672</v>
      </c>
    </row>
    <row r="91" spans="1:6" ht="12" customHeight="1" x14ac:dyDescent="0.2">
      <c r="A91" s="15">
        <f t="shared" si="1"/>
        <v>86</v>
      </c>
      <c r="B91" s="46">
        <v>95</v>
      </c>
      <c r="C91" s="16" t="s">
        <v>504</v>
      </c>
      <c r="D91" s="7">
        <v>12116</v>
      </c>
      <c r="E91" s="7">
        <v>13</v>
      </c>
      <c r="F91" s="187">
        <v>932</v>
      </c>
    </row>
    <row r="92" spans="1:6" ht="12" customHeight="1" x14ac:dyDescent="0.2">
      <c r="A92" s="15">
        <f t="shared" si="1"/>
        <v>87</v>
      </c>
      <c r="B92" s="46">
        <v>97</v>
      </c>
      <c r="C92" s="16" t="s">
        <v>218</v>
      </c>
      <c r="D92" s="7">
        <v>2534</v>
      </c>
      <c r="E92" s="7">
        <v>2</v>
      </c>
      <c r="F92" s="187">
        <v>1267</v>
      </c>
    </row>
    <row r="93" spans="1:6" ht="12" customHeight="1" x14ac:dyDescent="0.2">
      <c r="A93" s="15">
        <f t="shared" si="1"/>
        <v>88</v>
      </c>
      <c r="B93" s="46">
        <v>99</v>
      </c>
      <c r="C93" s="16" t="s">
        <v>220</v>
      </c>
      <c r="D93" s="7">
        <v>42224</v>
      </c>
      <c r="E93" s="7">
        <v>43</v>
      </c>
      <c r="F93" s="187">
        <v>981.95348837209303</v>
      </c>
    </row>
    <row r="94" spans="1:6" ht="12" customHeight="1" x14ac:dyDescent="0.2">
      <c r="A94" s="15">
        <f t="shared" si="1"/>
        <v>89</v>
      </c>
      <c r="B94" s="46">
        <v>100</v>
      </c>
      <c r="C94" s="16" t="s">
        <v>221</v>
      </c>
      <c r="D94" s="7">
        <v>117843</v>
      </c>
      <c r="E94" s="7">
        <v>28</v>
      </c>
      <c r="F94" s="187">
        <v>4208.6785714285716</v>
      </c>
    </row>
    <row r="95" spans="1:6" ht="12" customHeight="1" x14ac:dyDescent="0.2">
      <c r="A95" s="15">
        <f t="shared" si="1"/>
        <v>90</v>
      </c>
      <c r="B95" s="46">
        <v>101</v>
      </c>
      <c r="C95" s="16" t="s">
        <v>415</v>
      </c>
      <c r="D95" s="7">
        <v>12612</v>
      </c>
      <c r="E95" s="7">
        <v>8</v>
      </c>
      <c r="F95" s="187">
        <v>1576.5</v>
      </c>
    </row>
    <row r="96" spans="1:6" ht="12" customHeight="1" x14ac:dyDescent="0.2">
      <c r="A96" s="15">
        <f t="shared" si="1"/>
        <v>91</v>
      </c>
      <c r="B96" s="46">
        <v>102</v>
      </c>
      <c r="C96" s="16" t="s">
        <v>222</v>
      </c>
      <c r="D96" s="7">
        <v>34639</v>
      </c>
      <c r="E96" s="7">
        <v>10</v>
      </c>
      <c r="F96" s="187">
        <v>3463.9</v>
      </c>
    </row>
    <row r="97" spans="1:6" ht="12" customHeight="1" x14ac:dyDescent="0.2">
      <c r="A97" s="15">
        <f t="shared" si="1"/>
        <v>92</v>
      </c>
      <c r="B97" s="46">
        <v>103</v>
      </c>
      <c r="C97" s="16" t="s">
        <v>223</v>
      </c>
      <c r="D97" s="7">
        <v>47437</v>
      </c>
      <c r="E97" s="7">
        <v>6</v>
      </c>
      <c r="F97" s="187">
        <v>7906.166666666667</v>
      </c>
    </row>
    <row r="98" spans="1:6" ht="12" customHeight="1" x14ac:dyDescent="0.2">
      <c r="A98" s="15">
        <f t="shared" si="1"/>
        <v>93</v>
      </c>
      <c r="B98" s="46">
        <v>105</v>
      </c>
      <c r="C98" s="16" t="s">
        <v>225</v>
      </c>
      <c r="D98" s="7">
        <v>2698</v>
      </c>
      <c r="E98" s="7">
        <v>2</v>
      </c>
      <c r="F98" s="187">
        <v>1349</v>
      </c>
    </row>
    <row r="99" spans="1:6" ht="12" customHeight="1" x14ac:dyDescent="0.2">
      <c r="A99" s="15">
        <f t="shared" si="1"/>
        <v>94</v>
      </c>
      <c r="B99" s="46">
        <v>106</v>
      </c>
      <c r="C99" s="16" t="s">
        <v>226</v>
      </c>
      <c r="D99" s="7">
        <v>11355</v>
      </c>
      <c r="E99" s="7">
        <v>6</v>
      </c>
      <c r="F99" s="187">
        <v>1892.5</v>
      </c>
    </row>
    <row r="100" spans="1:6" ht="12" customHeight="1" x14ac:dyDescent="0.2">
      <c r="A100" s="15">
        <f t="shared" si="1"/>
        <v>95</v>
      </c>
      <c r="B100" s="46">
        <v>107</v>
      </c>
      <c r="C100" s="16" t="s">
        <v>227</v>
      </c>
      <c r="D100" s="7">
        <v>2900</v>
      </c>
      <c r="E100" s="7">
        <v>2</v>
      </c>
      <c r="F100" s="187">
        <v>1450</v>
      </c>
    </row>
    <row r="101" spans="1:6" ht="12" customHeight="1" x14ac:dyDescent="0.2">
      <c r="A101" s="15">
        <f t="shared" si="1"/>
        <v>96</v>
      </c>
      <c r="B101" s="46">
        <v>108</v>
      </c>
      <c r="C101" s="16" t="s">
        <v>228</v>
      </c>
      <c r="D101" s="7">
        <v>29600</v>
      </c>
      <c r="E101" s="7">
        <v>3</v>
      </c>
      <c r="F101" s="187">
        <v>9866.6666666666661</v>
      </c>
    </row>
    <row r="102" spans="1:6" ht="12" customHeight="1" x14ac:dyDescent="0.2">
      <c r="A102" s="15">
        <f t="shared" si="1"/>
        <v>97</v>
      </c>
      <c r="B102" s="46">
        <v>109</v>
      </c>
      <c r="C102" s="16" t="s">
        <v>416</v>
      </c>
      <c r="D102" s="7">
        <v>7284</v>
      </c>
      <c r="E102" s="7">
        <v>2</v>
      </c>
      <c r="F102" s="187">
        <v>3642</v>
      </c>
    </row>
    <row r="103" spans="1:6" ht="12" customHeight="1" x14ac:dyDescent="0.2">
      <c r="A103" s="15">
        <f t="shared" si="1"/>
        <v>98</v>
      </c>
      <c r="B103" s="46">
        <v>111</v>
      </c>
      <c r="C103" s="16" t="s">
        <v>229</v>
      </c>
      <c r="D103" s="7">
        <v>8459</v>
      </c>
      <c r="E103" s="7">
        <v>5</v>
      </c>
      <c r="F103" s="187">
        <v>1691.8</v>
      </c>
    </row>
    <row r="104" spans="1:6" ht="12" customHeight="1" x14ac:dyDescent="0.2">
      <c r="A104" s="15">
        <f t="shared" si="1"/>
        <v>99</v>
      </c>
      <c r="B104" s="46">
        <v>112</v>
      </c>
      <c r="C104" s="16" t="s">
        <v>230</v>
      </c>
      <c r="D104" s="7">
        <v>59077</v>
      </c>
      <c r="E104" s="7">
        <v>12</v>
      </c>
      <c r="F104" s="187">
        <v>4923.083333333333</v>
      </c>
    </row>
    <row r="105" spans="1:6" ht="12" customHeight="1" x14ac:dyDescent="0.2">
      <c r="A105" s="15">
        <f t="shared" si="1"/>
        <v>100</v>
      </c>
      <c r="B105" s="46">
        <v>113</v>
      </c>
      <c r="C105" s="16" t="s">
        <v>231</v>
      </c>
      <c r="D105" s="7">
        <v>29575</v>
      </c>
      <c r="E105" s="7">
        <v>17</v>
      </c>
      <c r="F105" s="187">
        <v>1739.7058823529412</v>
      </c>
    </row>
    <row r="106" spans="1:6" ht="12" customHeight="1" x14ac:dyDescent="0.2">
      <c r="A106" s="15">
        <f t="shared" si="1"/>
        <v>101</v>
      </c>
      <c r="B106" s="46">
        <v>114</v>
      </c>
      <c r="C106" s="16" t="s">
        <v>232</v>
      </c>
      <c r="D106" s="7">
        <v>6951</v>
      </c>
      <c r="E106" s="7">
        <v>4</v>
      </c>
      <c r="F106" s="187">
        <v>1737.75</v>
      </c>
    </row>
    <row r="107" spans="1:6" ht="12" customHeight="1" x14ac:dyDescent="0.2">
      <c r="A107" s="15">
        <f t="shared" si="1"/>
        <v>102</v>
      </c>
      <c r="B107" s="46">
        <v>115</v>
      </c>
      <c r="C107" s="16" t="s">
        <v>233</v>
      </c>
      <c r="D107" s="7">
        <v>49401</v>
      </c>
      <c r="E107" s="7">
        <v>15</v>
      </c>
      <c r="F107" s="187">
        <v>3293.4</v>
      </c>
    </row>
    <row r="108" spans="1:6" ht="12" customHeight="1" x14ac:dyDescent="0.2">
      <c r="A108" s="15">
        <f t="shared" si="1"/>
        <v>103</v>
      </c>
      <c r="B108" s="46">
        <v>116</v>
      </c>
      <c r="C108" s="16" t="s">
        <v>234</v>
      </c>
      <c r="D108" s="7">
        <v>67866</v>
      </c>
      <c r="E108" s="7">
        <v>32</v>
      </c>
      <c r="F108" s="187">
        <v>2120.8125</v>
      </c>
    </row>
    <row r="109" spans="1:6" ht="12" customHeight="1" x14ac:dyDescent="0.2">
      <c r="A109" s="15">
        <f t="shared" si="1"/>
        <v>104</v>
      </c>
      <c r="B109" s="46">
        <v>117</v>
      </c>
      <c r="C109" s="16" t="s">
        <v>418</v>
      </c>
      <c r="D109" s="7">
        <v>28985</v>
      </c>
      <c r="E109" s="7">
        <v>38</v>
      </c>
      <c r="F109" s="187">
        <v>762.76315789473688</v>
      </c>
    </row>
    <row r="110" spans="1:6" ht="12" customHeight="1" x14ac:dyDescent="0.2">
      <c r="A110" s="15">
        <f t="shared" si="1"/>
        <v>105</v>
      </c>
      <c r="B110" s="46">
        <v>118</v>
      </c>
      <c r="C110" s="16" t="s">
        <v>144</v>
      </c>
      <c r="D110" s="7">
        <v>175813</v>
      </c>
      <c r="E110" s="7">
        <v>50</v>
      </c>
      <c r="F110" s="187">
        <v>3516.26</v>
      </c>
    </row>
    <row r="111" spans="1:6" ht="12" customHeight="1" x14ac:dyDescent="0.2">
      <c r="A111" s="15">
        <f t="shared" si="1"/>
        <v>106</v>
      </c>
      <c r="B111" s="46">
        <v>119</v>
      </c>
      <c r="C111" s="16" t="s">
        <v>419</v>
      </c>
      <c r="D111" s="7">
        <v>10464</v>
      </c>
      <c r="E111" s="7">
        <v>13</v>
      </c>
      <c r="F111" s="187">
        <v>804.92307692307691</v>
      </c>
    </row>
    <row r="112" spans="1:6" ht="12" customHeight="1" x14ac:dyDescent="0.2">
      <c r="A112" s="15">
        <f t="shared" si="1"/>
        <v>107</v>
      </c>
      <c r="B112" s="46">
        <v>120</v>
      </c>
      <c r="C112" s="16" t="s">
        <v>235</v>
      </c>
      <c r="D112" s="7">
        <v>110001</v>
      </c>
      <c r="E112" s="7">
        <v>96</v>
      </c>
      <c r="F112" s="187">
        <v>1145.84375</v>
      </c>
    </row>
    <row r="113" spans="1:6" ht="12" customHeight="1" x14ac:dyDescent="0.2">
      <c r="A113" s="15">
        <f t="shared" si="1"/>
        <v>108</v>
      </c>
      <c r="B113" s="46">
        <v>121</v>
      </c>
      <c r="C113" s="16" t="s">
        <v>236</v>
      </c>
      <c r="D113" s="7">
        <v>137729</v>
      </c>
      <c r="E113" s="7">
        <v>28</v>
      </c>
      <c r="F113" s="187">
        <v>4918.8928571428569</v>
      </c>
    </row>
    <row r="114" spans="1:6" ht="12" customHeight="1" x14ac:dyDescent="0.2">
      <c r="A114" s="15">
        <f t="shared" si="1"/>
        <v>109</v>
      </c>
      <c r="B114" s="46">
        <v>122</v>
      </c>
      <c r="C114" s="16" t="s">
        <v>237</v>
      </c>
      <c r="D114" s="7">
        <v>137295</v>
      </c>
      <c r="E114" s="7">
        <v>69</v>
      </c>
      <c r="F114" s="187">
        <v>1989.7826086956522</v>
      </c>
    </row>
    <row r="115" spans="1:6" ht="12" customHeight="1" x14ac:dyDescent="0.2">
      <c r="A115" s="15">
        <f t="shared" si="1"/>
        <v>110</v>
      </c>
      <c r="B115" s="46">
        <v>124</v>
      </c>
      <c r="C115" s="16" t="s">
        <v>238</v>
      </c>
      <c r="D115" s="7">
        <v>166099</v>
      </c>
      <c r="E115" s="7">
        <v>139</v>
      </c>
      <c r="F115" s="187">
        <v>1194.9568345323742</v>
      </c>
    </row>
    <row r="116" spans="1:6" ht="12" customHeight="1" x14ac:dyDescent="0.2">
      <c r="A116" s="15">
        <f t="shared" si="1"/>
        <v>111</v>
      </c>
      <c r="B116" s="46">
        <v>125</v>
      </c>
      <c r="C116" s="16" t="s">
        <v>239</v>
      </c>
      <c r="D116" s="7">
        <v>87552</v>
      </c>
      <c r="E116" s="7">
        <v>49</v>
      </c>
      <c r="F116" s="187">
        <v>1786.7755102040817</v>
      </c>
    </row>
    <row r="117" spans="1:6" ht="12" customHeight="1" x14ac:dyDescent="0.2">
      <c r="A117" s="15">
        <f t="shared" si="1"/>
        <v>112</v>
      </c>
      <c r="B117" s="46">
        <v>126</v>
      </c>
      <c r="C117" s="16" t="s">
        <v>505</v>
      </c>
      <c r="D117" s="7">
        <v>57077</v>
      </c>
      <c r="E117" s="7">
        <v>37</v>
      </c>
      <c r="F117" s="187">
        <v>1542.6216216216217</v>
      </c>
    </row>
    <row r="118" spans="1:6" ht="12" customHeight="1" x14ac:dyDescent="0.2">
      <c r="A118" s="15">
        <f t="shared" si="1"/>
        <v>113</v>
      </c>
      <c r="B118" s="46">
        <v>127</v>
      </c>
      <c r="C118" s="16" t="s">
        <v>240</v>
      </c>
      <c r="D118" s="7">
        <v>14130</v>
      </c>
      <c r="E118" s="7">
        <v>13</v>
      </c>
      <c r="F118" s="187">
        <v>1086.9230769230769</v>
      </c>
    </row>
    <row r="119" spans="1:6" ht="12" customHeight="1" x14ac:dyDescent="0.2">
      <c r="A119" s="15">
        <f t="shared" si="1"/>
        <v>114</v>
      </c>
      <c r="B119" s="46">
        <v>128</v>
      </c>
      <c r="C119" s="16" t="s">
        <v>241</v>
      </c>
      <c r="D119" s="7">
        <v>15983</v>
      </c>
      <c r="E119" s="7">
        <v>19</v>
      </c>
      <c r="F119" s="187">
        <v>841.21052631578948</v>
      </c>
    </row>
    <row r="120" spans="1:6" ht="12" customHeight="1" x14ac:dyDescent="0.2">
      <c r="A120" s="15">
        <f t="shared" si="1"/>
        <v>115</v>
      </c>
      <c r="B120" s="46">
        <v>129</v>
      </c>
      <c r="C120" s="16" t="s">
        <v>421</v>
      </c>
      <c r="D120" s="7">
        <v>12895</v>
      </c>
      <c r="E120" s="7">
        <v>7</v>
      </c>
      <c r="F120" s="187">
        <v>1842.1428571428571</v>
      </c>
    </row>
    <row r="121" spans="1:6" ht="12" customHeight="1" x14ac:dyDescent="0.2">
      <c r="A121" s="15">
        <f t="shared" si="1"/>
        <v>116</v>
      </c>
      <c r="B121" s="46">
        <v>130</v>
      </c>
      <c r="C121" s="16" t="s">
        <v>422</v>
      </c>
      <c r="D121" s="7">
        <v>13168</v>
      </c>
      <c r="E121" s="7">
        <v>13</v>
      </c>
      <c r="F121" s="187">
        <v>1012.9230769230769</v>
      </c>
    </row>
    <row r="122" spans="1:6" ht="12" customHeight="1" x14ac:dyDescent="0.2">
      <c r="A122" s="15">
        <f t="shared" si="1"/>
        <v>117</v>
      </c>
      <c r="B122" s="46">
        <v>131</v>
      </c>
      <c r="C122" s="16" t="s">
        <v>242</v>
      </c>
      <c r="D122" s="7">
        <v>32000</v>
      </c>
      <c r="E122" s="7">
        <v>22</v>
      </c>
      <c r="F122" s="187">
        <v>1454.5454545454545</v>
      </c>
    </row>
    <row r="123" spans="1:6" ht="12" customHeight="1" x14ac:dyDescent="0.2">
      <c r="A123" s="15">
        <f t="shared" si="1"/>
        <v>118</v>
      </c>
      <c r="B123" s="46">
        <v>132</v>
      </c>
      <c r="C123" s="16" t="s">
        <v>423</v>
      </c>
      <c r="D123" s="7">
        <v>11260</v>
      </c>
      <c r="E123" s="7">
        <v>11</v>
      </c>
      <c r="F123" s="187">
        <v>1023.6363636363636</v>
      </c>
    </row>
    <row r="124" spans="1:6" ht="12" customHeight="1" x14ac:dyDescent="0.2">
      <c r="A124" s="15">
        <f t="shared" si="1"/>
        <v>119</v>
      </c>
      <c r="B124" s="46">
        <v>133</v>
      </c>
      <c r="C124" s="16" t="s">
        <v>145</v>
      </c>
      <c r="D124" s="7">
        <v>133723</v>
      </c>
      <c r="E124" s="7">
        <v>65</v>
      </c>
      <c r="F124" s="187">
        <v>2057.2769230769231</v>
      </c>
    </row>
    <row r="125" spans="1:6" ht="12" customHeight="1" x14ac:dyDescent="0.2">
      <c r="A125" s="15">
        <f t="shared" si="1"/>
        <v>120</v>
      </c>
      <c r="B125" s="46">
        <v>134</v>
      </c>
      <c r="C125" s="16" t="s">
        <v>243</v>
      </c>
      <c r="D125" s="7">
        <v>19809</v>
      </c>
      <c r="E125" s="7">
        <v>9</v>
      </c>
      <c r="F125" s="187">
        <v>2201</v>
      </c>
    </row>
    <row r="126" spans="1:6" ht="12" customHeight="1" x14ac:dyDescent="0.2">
      <c r="A126" s="15">
        <f t="shared" si="1"/>
        <v>121</v>
      </c>
      <c r="B126" s="46">
        <v>135</v>
      </c>
      <c r="C126" s="16" t="s">
        <v>146</v>
      </c>
      <c r="D126" s="7">
        <v>315951</v>
      </c>
      <c r="E126" s="7">
        <v>90</v>
      </c>
      <c r="F126" s="187">
        <v>3510.5666666666666</v>
      </c>
    </row>
    <row r="127" spans="1:6" ht="12" customHeight="1" x14ac:dyDescent="0.2">
      <c r="A127" s="15">
        <f t="shared" si="1"/>
        <v>122</v>
      </c>
      <c r="B127" s="46">
        <v>136</v>
      </c>
      <c r="C127" s="16" t="s">
        <v>244</v>
      </c>
      <c r="D127" s="7">
        <v>26645</v>
      </c>
      <c r="E127" s="7">
        <v>16</v>
      </c>
      <c r="F127" s="187">
        <v>1665.3125</v>
      </c>
    </row>
    <row r="128" spans="1:6" ht="12" customHeight="1" x14ac:dyDescent="0.2">
      <c r="A128" s="15">
        <f t="shared" si="1"/>
        <v>123</v>
      </c>
      <c r="B128" s="46">
        <v>137</v>
      </c>
      <c r="C128" s="16" t="s">
        <v>245</v>
      </c>
      <c r="D128" s="7">
        <v>12511</v>
      </c>
      <c r="E128" s="7">
        <v>5</v>
      </c>
      <c r="F128" s="187">
        <v>2502.1999999999998</v>
      </c>
    </row>
    <row r="129" spans="1:6" ht="12" customHeight="1" x14ac:dyDescent="0.2">
      <c r="A129" s="15">
        <f t="shared" si="1"/>
        <v>124</v>
      </c>
      <c r="B129" s="46">
        <v>138</v>
      </c>
      <c r="C129" s="16" t="s">
        <v>506</v>
      </c>
      <c r="D129" s="7">
        <v>4170</v>
      </c>
      <c r="E129" s="7">
        <v>2</v>
      </c>
      <c r="F129" s="187">
        <v>2085</v>
      </c>
    </row>
    <row r="130" spans="1:6" ht="12" customHeight="1" x14ac:dyDescent="0.2">
      <c r="A130" s="15">
        <f t="shared" si="1"/>
        <v>125</v>
      </c>
      <c r="B130" s="46">
        <v>139</v>
      </c>
      <c r="C130" s="16" t="s">
        <v>246</v>
      </c>
      <c r="D130" s="7">
        <v>22900</v>
      </c>
      <c r="E130" s="7">
        <v>11</v>
      </c>
      <c r="F130" s="187">
        <v>2081.818181818182</v>
      </c>
    </row>
    <row r="131" spans="1:6" ht="12" customHeight="1" x14ac:dyDescent="0.2">
      <c r="A131" s="15">
        <f t="shared" si="1"/>
        <v>126</v>
      </c>
      <c r="B131" s="46">
        <v>140</v>
      </c>
      <c r="C131" s="16" t="s">
        <v>247</v>
      </c>
      <c r="D131" s="7">
        <v>23100</v>
      </c>
      <c r="E131" s="7">
        <v>6</v>
      </c>
      <c r="F131" s="187">
        <v>3850</v>
      </c>
    </row>
    <row r="132" spans="1:6" ht="12" customHeight="1" x14ac:dyDescent="0.2">
      <c r="A132" s="15">
        <f t="shared" si="1"/>
        <v>127</v>
      </c>
      <c r="B132" s="46">
        <v>141</v>
      </c>
      <c r="C132" s="16" t="s">
        <v>424</v>
      </c>
      <c r="D132" s="7">
        <v>8000</v>
      </c>
      <c r="E132" s="7">
        <v>1</v>
      </c>
      <c r="F132" s="187">
        <v>8000</v>
      </c>
    </row>
    <row r="133" spans="1:6" ht="12" customHeight="1" x14ac:dyDescent="0.2">
      <c r="A133" s="15">
        <f t="shared" si="1"/>
        <v>128</v>
      </c>
      <c r="B133" s="46">
        <v>142</v>
      </c>
      <c r="C133" s="16" t="s">
        <v>248</v>
      </c>
      <c r="D133" s="7">
        <v>9240</v>
      </c>
      <c r="E133" s="7">
        <v>4</v>
      </c>
      <c r="F133" s="187">
        <v>2310</v>
      </c>
    </row>
    <row r="134" spans="1:6" ht="12" customHeight="1" x14ac:dyDescent="0.2">
      <c r="A134" s="15">
        <f t="shared" si="1"/>
        <v>129</v>
      </c>
      <c r="B134" s="46">
        <v>144</v>
      </c>
      <c r="C134" s="16" t="s">
        <v>426</v>
      </c>
      <c r="D134" s="7">
        <v>10299</v>
      </c>
      <c r="E134" s="7">
        <v>6</v>
      </c>
      <c r="F134" s="187">
        <v>1716.5</v>
      </c>
    </row>
    <row r="135" spans="1:6" ht="12" customHeight="1" x14ac:dyDescent="0.2">
      <c r="A135" s="15">
        <f t="shared" si="1"/>
        <v>130</v>
      </c>
      <c r="B135" s="46">
        <v>145</v>
      </c>
      <c r="C135" s="16" t="s">
        <v>427</v>
      </c>
      <c r="D135" s="7">
        <v>1600</v>
      </c>
      <c r="E135" s="7">
        <v>1</v>
      </c>
      <c r="F135" s="187">
        <v>1600</v>
      </c>
    </row>
    <row r="136" spans="1:6" ht="12" customHeight="1" x14ac:dyDescent="0.2">
      <c r="A136" s="15">
        <f t="shared" ref="A136:A199" si="2">A135+1</f>
        <v>131</v>
      </c>
      <c r="B136" s="46">
        <v>146</v>
      </c>
      <c r="C136" s="16" t="s">
        <v>428</v>
      </c>
      <c r="D136" s="7">
        <v>30000</v>
      </c>
      <c r="E136" s="7">
        <v>3</v>
      </c>
      <c r="F136" s="187">
        <v>10000</v>
      </c>
    </row>
    <row r="137" spans="1:6" ht="12" customHeight="1" x14ac:dyDescent="0.2">
      <c r="A137" s="15">
        <f t="shared" si="2"/>
        <v>132</v>
      </c>
      <c r="B137" s="46">
        <v>147</v>
      </c>
      <c r="C137" s="16" t="s">
        <v>249</v>
      </c>
      <c r="D137" s="7">
        <v>4478</v>
      </c>
      <c r="E137" s="7">
        <v>1</v>
      </c>
      <c r="F137" s="187">
        <v>4478</v>
      </c>
    </row>
    <row r="138" spans="1:6" ht="12" customHeight="1" x14ac:dyDescent="0.2">
      <c r="A138" s="15">
        <f t="shared" si="2"/>
        <v>133</v>
      </c>
      <c r="B138" s="46">
        <v>148</v>
      </c>
      <c r="C138" s="16" t="s">
        <v>491</v>
      </c>
      <c r="D138" s="7">
        <v>3870</v>
      </c>
      <c r="E138" s="7">
        <v>4</v>
      </c>
      <c r="F138" s="187">
        <v>967.5</v>
      </c>
    </row>
    <row r="139" spans="1:6" ht="12" customHeight="1" x14ac:dyDescent="0.2">
      <c r="A139" s="15">
        <f t="shared" si="2"/>
        <v>134</v>
      </c>
      <c r="B139" s="46">
        <v>149</v>
      </c>
      <c r="C139" s="16" t="s">
        <v>250</v>
      </c>
      <c r="D139" s="7">
        <v>10896</v>
      </c>
      <c r="E139" s="7">
        <v>6</v>
      </c>
      <c r="F139" s="187">
        <v>1816</v>
      </c>
    </row>
    <row r="140" spans="1:6" ht="12" customHeight="1" x14ac:dyDescent="0.2">
      <c r="A140" s="15">
        <f t="shared" si="2"/>
        <v>135</v>
      </c>
      <c r="B140" s="46">
        <v>150</v>
      </c>
      <c r="C140" s="16" t="s">
        <v>251</v>
      </c>
      <c r="D140" s="7">
        <v>4696</v>
      </c>
      <c r="E140" s="7">
        <v>7</v>
      </c>
      <c r="F140" s="187">
        <v>670.85714285714289</v>
      </c>
    </row>
    <row r="141" spans="1:6" ht="12" customHeight="1" x14ac:dyDescent="0.2">
      <c r="A141" s="15">
        <f t="shared" si="2"/>
        <v>136</v>
      </c>
      <c r="B141" s="46">
        <v>151</v>
      </c>
      <c r="C141" s="16" t="s">
        <v>429</v>
      </c>
      <c r="D141" s="7">
        <v>15561</v>
      </c>
      <c r="E141" s="7">
        <v>8</v>
      </c>
      <c r="F141" s="187">
        <v>1945.125</v>
      </c>
    </row>
    <row r="142" spans="1:6" ht="12" customHeight="1" x14ac:dyDescent="0.2">
      <c r="A142" s="15">
        <f t="shared" si="2"/>
        <v>137</v>
      </c>
      <c r="B142" s="46">
        <v>153</v>
      </c>
      <c r="C142" s="16" t="s">
        <v>253</v>
      </c>
      <c r="D142" s="7">
        <v>7500</v>
      </c>
      <c r="E142" s="7">
        <v>3</v>
      </c>
      <c r="F142" s="187">
        <v>2500</v>
      </c>
    </row>
    <row r="143" spans="1:6" ht="12" customHeight="1" x14ac:dyDescent="0.2">
      <c r="A143" s="15">
        <f t="shared" si="2"/>
        <v>138</v>
      </c>
      <c r="B143" s="46">
        <v>154</v>
      </c>
      <c r="C143" s="16" t="s">
        <v>430</v>
      </c>
      <c r="D143" s="7">
        <v>600</v>
      </c>
      <c r="E143" s="7">
        <v>1</v>
      </c>
      <c r="F143" s="187">
        <v>600</v>
      </c>
    </row>
    <row r="144" spans="1:6" ht="12" customHeight="1" x14ac:dyDescent="0.2">
      <c r="A144" s="15">
        <f t="shared" si="2"/>
        <v>139</v>
      </c>
      <c r="B144" s="46">
        <v>155</v>
      </c>
      <c r="C144" s="16" t="s">
        <v>147</v>
      </c>
      <c r="D144" s="7">
        <v>62280</v>
      </c>
      <c r="E144" s="7">
        <v>16</v>
      </c>
      <c r="F144" s="187">
        <v>3892.5</v>
      </c>
    </row>
    <row r="145" spans="1:6" ht="12" customHeight="1" x14ac:dyDescent="0.2">
      <c r="A145" s="15">
        <f t="shared" si="2"/>
        <v>140</v>
      </c>
      <c r="B145" s="46">
        <v>156</v>
      </c>
      <c r="C145" s="16" t="s">
        <v>254</v>
      </c>
      <c r="D145" s="7">
        <v>30256</v>
      </c>
      <c r="E145" s="7">
        <v>15</v>
      </c>
      <c r="F145" s="187">
        <v>2017.0666666666666</v>
      </c>
    </row>
    <row r="146" spans="1:6" ht="12" customHeight="1" x14ac:dyDescent="0.2">
      <c r="A146" s="15">
        <f t="shared" si="2"/>
        <v>141</v>
      </c>
      <c r="B146" s="46">
        <v>158</v>
      </c>
      <c r="C146" s="16" t="s">
        <v>431</v>
      </c>
      <c r="D146" s="7">
        <v>28755</v>
      </c>
      <c r="E146" s="7">
        <v>10</v>
      </c>
      <c r="F146" s="187">
        <v>2875.5</v>
      </c>
    </row>
    <row r="147" spans="1:6" ht="12" customHeight="1" x14ac:dyDescent="0.2">
      <c r="A147" s="15">
        <f t="shared" si="2"/>
        <v>142</v>
      </c>
      <c r="B147" s="46">
        <v>159</v>
      </c>
      <c r="C147" s="16" t="s">
        <v>256</v>
      </c>
      <c r="D147" s="7">
        <v>14849</v>
      </c>
      <c r="E147" s="7">
        <v>6</v>
      </c>
      <c r="F147" s="187">
        <v>2474.8333333333335</v>
      </c>
    </row>
    <row r="148" spans="1:6" ht="12" customHeight="1" x14ac:dyDescent="0.2">
      <c r="A148" s="15">
        <f t="shared" si="2"/>
        <v>143</v>
      </c>
      <c r="B148" s="46">
        <v>161</v>
      </c>
      <c r="C148" s="16" t="s">
        <v>257</v>
      </c>
      <c r="D148" s="7">
        <v>1774</v>
      </c>
      <c r="E148" s="7">
        <v>2</v>
      </c>
      <c r="F148" s="187">
        <v>887</v>
      </c>
    </row>
    <row r="149" spans="1:6" ht="12" customHeight="1" x14ac:dyDescent="0.2">
      <c r="A149" s="15">
        <f t="shared" si="2"/>
        <v>144</v>
      </c>
      <c r="B149" s="46">
        <v>162</v>
      </c>
      <c r="C149" s="16" t="s">
        <v>433</v>
      </c>
      <c r="D149" s="7">
        <v>19940</v>
      </c>
      <c r="E149" s="7">
        <v>9</v>
      </c>
      <c r="F149" s="187">
        <v>2215.5555555555557</v>
      </c>
    </row>
    <row r="150" spans="1:6" ht="12" customHeight="1" x14ac:dyDescent="0.2">
      <c r="A150" s="15">
        <f t="shared" si="2"/>
        <v>145</v>
      </c>
      <c r="B150" s="46">
        <v>163</v>
      </c>
      <c r="C150" s="16" t="s">
        <v>434</v>
      </c>
      <c r="D150" s="7">
        <v>2748</v>
      </c>
      <c r="E150" s="7">
        <v>2</v>
      </c>
      <c r="F150" s="187">
        <v>1374</v>
      </c>
    </row>
    <row r="151" spans="1:6" ht="12" customHeight="1" x14ac:dyDescent="0.2">
      <c r="A151" s="15">
        <f t="shared" si="2"/>
        <v>146</v>
      </c>
      <c r="B151" s="46">
        <v>164</v>
      </c>
      <c r="C151" s="16" t="s">
        <v>258</v>
      </c>
      <c r="D151" s="7">
        <v>19309</v>
      </c>
      <c r="E151" s="7">
        <v>5</v>
      </c>
      <c r="F151" s="187">
        <v>3861.8</v>
      </c>
    </row>
    <row r="152" spans="1:6" ht="12" customHeight="1" x14ac:dyDescent="0.2">
      <c r="A152" s="15">
        <f t="shared" si="2"/>
        <v>147</v>
      </c>
      <c r="B152" s="46">
        <v>165</v>
      </c>
      <c r="C152" s="16" t="s">
        <v>492</v>
      </c>
      <c r="D152" s="7">
        <v>9815</v>
      </c>
      <c r="E152" s="7">
        <v>5</v>
      </c>
      <c r="F152" s="187">
        <v>1963</v>
      </c>
    </row>
    <row r="153" spans="1:6" ht="12" customHeight="1" x14ac:dyDescent="0.2">
      <c r="A153" s="15">
        <f t="shared" si="2"/>
        <v>148</v>
      </c>
      <c r="B153" s="46">
        <v>167</v>
      </c>
      <c r="C153" s="16" t="s">
        <v>435</v>
      </c>
      <c r="D153" s="7">
        <v>13440</v>
      </c>
      <c r="E153" s="7">
        <v>4</v>
      </c>
      <c r="F153" s="187">
        <v>3360</v>
      </c>
    </row>
    <row r="154" spans="1:6" ht="12" customHeight="1" x14ac:dyDescent="0.2">
      <c r="A154" s="15">
        <f t="shared" si="2"/>
        <v>149</v>
      </c>
      <c r="B154" s="46">
        <v>168</v>
      </c>
      <c r="C154" s="16" t="s">
        <v>260</v>
      </c>
      <c r="D154" s="7">
        <v>102651</v>
      </c>
      <c r="E154" s="7">
        <v>69</v>
      </c>
      <c r="F154" s="187">
        <v>1487.695652173913</v>
      </c>
    </row>
    <row r="155" spans="1:6" ht="12" customHeight="1" x14ac:dyDescent="0.2">
      <c r="A155" s="15">
        <f t="shared" si="2"/>
        <v>150</v>
      </c>
      <c r="B155" s="46">
        <v>171</v>
      </c>
      <c r="C155" s="16" t="s">
        <v>261</v>
      </c>
      <c r="D155" s="7">
        <v>15670</v>
      </c>
      <c r="E155" s="7">
        <v>4</v>
      </c>
      <c r="F155" s="187">
        <v>3917.5</v>
      </c>
    </row>
    <row r="156" spans="1:6" ht="12" customHeight="1" x14ac:dyDescent="0.2">
      <c r="A156" s="15">
        <f t="shared" si="2"/>
        <v>151</v>
      </c>
      <c r="B156" s="46">
        <v>175</v>
      </c>
      <c r="C156" s="16" t="s">
        <v>437</v>
      </c>
      <c r="D156" s="7">
        <v>1875</v>
      </c>
      <c r="E156" s="7">
        <v>2</v>
      </c>
      <c r="F156" s="187">
        <v>937.5</v>
      </c>
    </row>
    <row r="157" spans="1:6" ht="12" customHeight="1" x14ac:dyDescent="0.2">
      <c r="A157" s="15">
        <f t="shared" si="2"/>
        <v>152</v>
      </c>
      <c r="B157" s="46">
        <v>176</v>
      </c>
      <c r="C157" s="16" t="s">
        <v>263</v>
      </c>
      <c r="D157" s="7">
        <v>23901</v>
      </c>
      <c r="E157" s="7">
        <v>9</v>
      </c>
      <c r="F157" s="187">
        <v>2655.6666666666665</v>
      </c>
    </row>
    <row r="158" spans="1:6" ht="12" customHeight="1" x14ac:dyDescent="0.2">
      <c r="A158" s="15">
        <f t="shared" si="2"/>
        <v>153</v>
      </c>
      <c r="B158" s="46">
        <v>177</v>
      </c>
      <c r="C158" s="16" t="s">
        <v>264</v>
      </c>
      <c r="D158" s="7">
        <v>123600</v>
      </c>
      <c r="E158" s="7">
        <v>18</v>
      </c>
      <c r="F158" s="187">
        <v>6866.666666666667</v>
      </c>
    </row>
    <row r="159" spans="1:6" ht="12" customHeight="1" x14ac:dyDescent="0.2">
      <c r="A159" s="15">
        <f t="shared" si="2"/>
        <v>154</v>
      </c>
      <c r="B159" s="46">
        <v>178</v>
      </c>
      <c r="C159" s="16" t="s">
        <v>265</v>
      </c>
      <c r="D159" s="7">
        <v>48056</v>
      </c>
      <c r="E159" s="7">
        <v>8</v>
      </c>
      <c r="F159" s="187">
        <v>6007</v>
      </c>
    </row>
    <row r="160" spans="1:6" ht="12" customHeight="1" x14ac:dyDescent="0.2">
      <c r="A160" s="15">
        <f t="shared" si="2"/>
        <v>155</v>
      </c>
      <c r="B160" s="46">
        <v>180</v>
      </c>
      <c r="C160" s="16" t="s">
        <v>266</v>
      </c>
      <c r="D160" s="7">
        <v>27162</v>
      </c>
      <c r="E160" s="7">
        <v>17</v>
      </c>
      <c r="F160" s="187">
        <v>1597.7647058823529</v>
      </c>
    </row>
    <row r="161" spans="1:6" ht="12" customHeight="1" x14ac:dyDescent="0.2">
      <c r="A161" s="15">
        <f t="shared" si="2"/>
        <v>156</v>
      </c>
      <c r="B161" s="46">
        <v>181</v>
      </c>
      <c r="C161" s="16" t="s">
        <v>509</v>
      </c>
      <c r="D161" s="7">
        <v>25147</v>
      </c>
      <c r="E161" s="7">
        <v>7</v>
      </c>
      <c r="F161" s="187">
        <v>3592.4285714285716</v>
      </c>
    </row>
    <row r="162" spans="1:6" ht="12" customHeight="1" x14ac:dyDescent="0.2">
      <c r="A162" s="15">
        <f t="shared" si="2"/>
        <v>157</v>
      </c>
      <c r="B162" s="46">
        <v>182</v>
      </c>
      <c r="C162" s="16" t="s">
        <v>439</v>
      </c>
      <c r="D162" s="7">
        <v>8728</v>
      </c>
      <c r="E162" s="7">
        <v>6</v>
      </c>
      <c r="F162" s="187">
        <v>1454.6666666666667</v>
      </c>
    </row>
    <row r="163" spans="1:6" ht="12" customHeight="1" x14ac:dyDescent="0.2">
      <c r="A163" s="15">
        <f t="shared" si="2"/>
        <v>158</v>
      </c>
      <c r="B163" s="46">
        <v>183</v>
      </c>
      <c r="C163" s="16" t="s">
        <v>440</v>
      </c>
      <c r="D163" s="7">
        <v>21858</v>
      </c>
      <c r="E163" s="7">
        <v>8</v>
      </c>
      <c r="F163" s="187">
        <v>2732.25</v>
      </c>
    </row>
    <row r="164" spans="1:6" ht="12" customHeight="1" x14ac:dyDescent="0.2">
      <c r="A164" s="15">
        <f t="shared" si="2"/>
        <v>159</v>
      </c>
      <c r="B164" s="46">
        <v>184</v>
      </c>
      <c r="C164" s="16" t="s">
        <v>441</v>
      </c>
      <c r="D164" s="7">
        <v>2493</v>
      </c>
      <c r="E164" s="7">
        <v>3</v>
      </c>
      <c r="F164" s="187">
        <v>831</v>
      </c>
    </row>
    <row r="165" spans="1:6" ht="12" customHeight="1" x14ac:dyDescent="0.2">
      <c r="A165" s="15">
        <f t="shared" si="2"/>
        <v>160</v>
      </c>
      <c r="B165" s="46">
        <v>185</v>
      </c>
      <c r="C165" s="16" t="s">
        <v>510</v>
      </c>
      <c r="D165" s="7">
        <v>9726</v>
      </c>
      <c r="E165" s="7">
        <v>14</v>
      </c>
      <c r="F165" s="187">
        <v>694.71428571428567</v>
      </c>
    </row>
    <row r="166" spans="1:6" ht="12" customHeight="1" x14ac:dyDescent="0.2">
      <c r="A166" s="15">
        <f t="shared" si="2"/>
        <v>161</v>
      </c>
      <c r="B166" s="46">
        <v>186</v>
      </c>
      <c r="C166" s="16" t="s">
        <v>267</v>
      </c>
      <c r="D166" s="7">
        <v>11398</v>
      </c>
      <c r="E166" s="7">
        <v>9</v>
      </c>
      <c r="F166" s="187">
        <v>1266.4444444444443</v>
      </c>
    </row>
    <row r="167" spans="1:6" ht="12" customHeight="1" x14ac:dyDescent="0.2">
      <c r="A167" s="15">
        <f t="shared" si="2"/>
        <v>162</v>
      </c>
      <c r="B167" s="46">
        <v>188</v>
      </c>
      <c r="C167" s="16" t="s">
        <v>442</v>
      </c>
      <c r="D167" s="7">
        <v>40000</v>
      </c>
      <c r="E167" s="7">
        <v>4</v>
      </c>
      <c r="F167" s="187">
        <v>10000</v>
      </c>
    </row>
    <row r="168" spans="1:6" ht="12" customHeight="1" x14ac:dyDescent="0.2">
      <c r="A168" s="15">
        <f t="shared" si="2"/>
        <v>163</v>
      </c>
      <c r="B168" s="46">
        <v>189</v>
      </c>
      <c r="C168" s="16" t="s">
        <v>511</v>
      </c>
      <c r="D168" s="7">
        <v>2489</v>
      </c>
      <c r="E168" s="7">
        <v>3</v>
      </c>
      <c r="F168" s="187">
        <v>829.66666666666663</v>
      </c>
    </row>
    <row r="169" spans="1:6" ht="12" customHeight="1" x14ac:dyDescent="0.2">
      <c r="A169" s="15">
        <f t="shared" si="2"/>
        <v>164</v>
      </c>
      <c r="B169" s="46">
        <v>190</v>
      </c>
      <c r="C169" s="16" t="s">
        <v>443</v>
      </c>
      <c r="D169" s="7">
        <v>2828</v>
      </c>
      <c r="E169" s="7">
        <v>10</v>
      </c>
      <c r="F169" s="187">
        <v>282.8</v>
      </c>
    </row>
    <row r="170" spans="1:6" ht="12" customHeight="1" x14ac:dyDescent="0.2">
      <c r="A170" s="15">
        <f t="shared" si="2"/>
        <v>165</v>
      </c>
      <c r="B170" s="46">
        <v>191</v>
      </c>
      <c r="C170" s="16" t="s">
        <v>269</v>
      </c>
      <c r="D170" s="7">
        <v>24655</v>
      </c>
      <c r="E170" s="7">
        <v>4</v>
      </c>
      <c r="F170" s="187">
        <v>6163.75</v>
      </c>
    </row>
    <row r="171" spans="1:6" ht="12" customHeight="1" x14ac:dyDescent="0.2">
      <c r="A171" s="15">
        <f t="shared" si="2"/>
        <v>166</v>
      </c>
      <c r="B171" s="46">
        <v>192</v>
      </c>
      <c r="C171" s="16" t="s">
        <v>444</v>
      </c>
      <c r="D171" s="7">
        <v>8357</v>
      </c>
      <c r="E171" s="7">
        <v>6</v>
      </c>
      <c r="F171" s="187">
        <v>1392.8333333333333</v>
      </c>
    </row>
    <row r="172" spans="1:6" ht="12" customHeight="1" x14ac:dyDescent="0.2">
      <c r="A172" s="15">
        <f t="shared" si="2"/>
        <v>167</v>
      </c>
      <c r="B172" s="46">
        <v>193</v>
      </c>
      <c r="C172" s="16" t="s">
        <v>512</v>
      </c>
      <c r="D172" s="7">
        <v>12896</v>
      </c>
      <c r="E172" s="7">
        <v>10</v>
      </c>
      <c r="F172" s="187">
        <v>1289.5999999999999</v>
      </c>
    </row>
    <row r="173" spans="1:6" ht="12" customHeight="1" x14ac:dyDescent="0.2">
      <c r="A173" s="15">
        <f t="shared" si="2"/>
        <v>168</v>
      </c>
      <c r="B173" s="46">
        <v>194</v>
      </c>
      <c r="C173" s="16" t="s">
        <v>270</v>
      </c>
      <c r="D173" s="7">
        <v>29452</v>
      </c>
      <c r="E173" s="7">
        <v>20</v>
      </c>
      <c r="F173" s="187">
        <v>1472.6</v>
      </c>
    </row>
    <row r="174" spans="1:6" ht="12" customHeight="1" x14ac:dyDescent="0.2">
      <c r="A174" s="15">
        <f t="shared" si="2"/>
        <v>169</v>
      </c>
      <c r="B174" s="46">
        <v>195</v>
      </c>
      <c r="C174" s="16" t="s">
        <v>271</v>
      </c>
      <c r="D174" s="7">
        <v>67600</v>
      </c>
      <c r="E174" s="7">
        <v>30</v>
      </c>
      <c r="F174" s="187">
        <v>2253.3333333333335</v>
      </c>
    </row>
    <row r="175" spans="1:6" ht="12" customHeight="1" x14ac:dyDescent="0.2">
      <c r="A175" s="15">
        <f t="shared" si="2"/>
        <v>170</v>
      </c>
      <c r="B175" s="46">
        <v>196</v>
      </c>
      <c r="C175" s="16" t="s">
        <v>272</v>
      </c>
      <c r="D175" s="7">
        <v>1544</v>
      </c>
      <c r="E175" s="7">
        <v>4</v>
      </c>
      <c r="F175" s="187">
        <v>386</v>
      </c>
    </row>
    <row r="176" spans="1:6" ht="12" customHeight="1" x14ac:dyDescent="0.2">
      <c r="A176" s="15">
        <f t="shared" si="2"/>
        <v>171</v>
      </c>
      <c r="B176" s="46">
        <v>197</v>
      </c>
      <c r="C176" s="16" t="s">
        <v>445</v>
      </c>
      <c r="D176" s="7">
        <v>3032</v>
      </c>
      <c r="E176" s="7">
        <v>1</v>
      </c>
      <c r="F176" s="187">
        <v>3032</v>
      </c>
    </row>
    <row r="177" spans="1:6" ht="12" customHeight="1" x14ac:dyDescent="0.2">
      <c r="A177" s="15">
        <f t="shared" si="2"/>
        <v>172</v>
      </c>
      <c r="B177" s="46">
        <v>198</v>
      </c>
      <c r="C177" s="16" t="s">
        <v>273</v>
      </c>
      <c r="D177" s="7">
        <v>56696</v>
      </c>
      <c r="E177" s="7">
        <v>44</v>
      </c>
      <c r="F177" s="187">
        <v>1288.5454545454545</v>
      </c>
    </row>
    <row r="178" spans="1:6" ht="12" customHeight="1" x14ac:dyDescent="0.2">
      <c r="A178" s="15">
        <f t="shared" si="2"/>
        <v>173</v>
      </c>
      <c r="B178" s="46">
        <v>199</v>
      </c>
      <c r="C178" s="16" t="s">
        <v>513</v>
      </c>
      <c r="D178" s="7">
        <v>9212</v>
      </c>
      <c r="E178" s="7">
        <v>6</v>
      </c>
      <c r="F178" s="187">
        <v>1535.3333333333333</v>
      </c>
    </row>
    <row r="179" spans="1:6" ht="12" customHeight="1" x14ac:dyDescent="0.2">
      <c r="A179" s="15">
        <f t="shared" si="2"/>
        <v>174</v>
      </c>
      <c r="B179" s="46">
        <v>201</v>
      </c>
      <c r="C179" s="16" t="s">
        <v>274</v>
      </c>
      <c r="D179" s="7">
        <v>2815</v>
      </c>
      <c r="E179" s="7">
        <v>3</v>
      </c>
      <c r="F179" s="187">
        <v>938.33333333333337</v>
      </c>
    </row>
    <row r="180" spans="1:6" ht="12" customHeight="1" x14ac:dyDescent="0.2">
      <c r="A180" s="15">
        <f t="shared" si="2"/>
        <v>175</v>
      </c>
      <c r="B180" s="46">
        <v>202</v>
      </c>
      <c r="C180" s="16" t="s">
        <v>275</v>
      </c>
      <c r="D180" s="7">
        <v>18772</v>
      </c>
      <c r="E180" s="7">
        <v>17</v>
      </c>
      <c r="F180" s="187">
        <v>1104.2352941176471</v>
      </c>
    </row>
    <row r="181" spans="1:6" ht="12" customHeight="1" x14ac:dyDescent="0.2">
      <c r="A181" s="15">
        <f t="shared" si="2"/>
        <v>176</v>
      </c>
      <c r="B181" s="46">
        <v>203</v>
      </c>
      <c r="C181" s="16" t="s">
        <v>276</v>
      </c>
      <c r="D181" s="7">
        <v>59195</v>
      </c>
      <c r="E181" s="7">
        <v>28</v>
      </c>
      <c r="F181" s="187">
        <v>2114.1071428571427</v>
      </c>
    </row>
    <row r="182" spans="1:6" ht="12" customHeight="1" x14ac:dyDescent="0.2">
      <c r="A182" s="15">
        <f t="shared" si="2"/>
        <v>177</v>
      </c>
      <c r="B182" s="46">
        <v>204</v>
      </c>
      <c r="C182" s="16" t="s">
        <v>277</v>
      </c>
      <c r="D182" s="7">
        <v>31799</v>
      </c>
      <c r="E182" s="7">
        <v>8</v>
      </c>
      <c r="F182" s="187">
        <v>3974.875</v>
      </c>
    </row>
    <row r="183" spans="1:6" ht="12" customHeight="1" x14ac:dyDescent="0.2">
      <c r="A183" s="15">
        <f t="shared" si="2"/>
        <v>178</v>
      </c>
      <c r="B183" s="46">
        <v>205</v>
      </c>
      <c r="C183" s="16" t="s">
        <v>278</v>
      </c>
      <c r="D183" s="7">
        <v>28807</v>
      </c>
      <c r="E183" s="7">
        <v>11</v>
      </c>
      <c r="F183" s="187">
        <v>2618.818181818182</v>
      </c>
    </row>
    <row r="184" spans="1:6" ht="12" customHeight="1" x14ac:dyDescent="0.2">
      <c r="A184" s="15">
        <f t="shared" si="2"/>
        <v>179</v>
      </c>
      <c r="B184" s="46">
        <v>206</v>
      </c>
      <c r="C184" s="16" t="s">
        <v>279</v>
      </c>
      <c r="D184" s="7">
        <v>17800</v>
      </c>
      <c r="E184" s="7">
        <v>10</v>
      </c>
      <c r="F184" s="187">
        <v>1780</v>
      </c>
    </row>
    <row r="185" spans="1:6" ht="12" customHeight="1" x14ac:dyDescent="0.2">
      <c r="A185" s="15">
        <f t="shared" si="2"/>
        <v>180</v>
      </c>
      <c r="B185" s="46">
        <v>208</v>
      </c>
      <c r="C185" s="16" t="s">
        <v>281</v>
      </c>
      <c r="D185" s="7">
        <v>79646</v>
      </c>
      <c r="E185" s="7">
        <v>30</v>
      </c>
      <c r="F185" s="187">
        <v>2654.8666666666668</v>
      </c>
    </row>
    <row r="186" spans="1:6" ht="12" customHeight="1" x14ac:dyDescent="0.2">
      <c r="A186" s="15">
        <f t="shared" si="2"/>
        <v>181</v>
      </c>
      <c r="B186" s="46">
        <v>209</v>
      </c>
      <c r="C186" s="16" t="s">
        <v>282</v>
      </c>
      <c r="D186" s="7">
        <v>4110</v>
      </c>
      <c r="E186" s="7">
        <v>7</v>
      </c>
      <c r="F186" s="187">
        <v>587.14285714285711</v>
      </c>
    </row>
    <row r="187" spans="1:6" ht="12" customHeight="1" x14ac:dyDescent="0.2">
      <c r="A187" s="15">
        <f t="shared" si="2"/>
        <v>182</v>
      </c>
      <c r="B187" s="46">
        <v>210</v>
      </c>
      <c r="C187" s="16" t="s">
        <v>148</v>
      </c>
      <c r="D187" s="7">
        <v>27130</v>
      </c>
      <c r="E187" s="7">
        <v>21</v>
      </c>
      <c r="F187" s="187">
        <v>1291.9047619047619</v>
      </c>
    </row>
    <row r="188" spans="1:6" ht="12" customHeight="1" x14ac:dyDescent="0.2">
      <c r="A188" s="15">
        <f t="shared" si="2"/>
        <v>183</v>
      </c>
      <c r="B188" s="46">
        <v>211</v>
      </c>
      <c r="C188" s="16" t="s">
        <v>283</v>
      </c>
      <c r="D188" s="7">
        <v>25972</v>
      </c>
      <c r="E188" s="7">
        <v>20</v>
      </c>
      <c r="F188" s="187">
        <v>1298.5999999999999</v>
      </c>
    </row>
    <row r="189" spans="1:6" ht="12" customHeight="1" x14ac:dyDescent="0.2">
      <c r="A189" s="15">
        <f t="shared" si="2"/>
        <v>184</v>
      </c>
      <c r="B189" s="46">
        <v>212</v>
      </c>
      <c r="C189" s="16" t="s">
        <v>284</v>
      </c>
      <c r="D189" s="7">
        <v>8603</v>
      </c>
      <c r="E189" s="7">
        <v>7</v>
      </c>
      <c r="F189" s="187">
        <v>1229</v>
      </c>
    </row>
    <row r="190" spans="1:6" ht="12" customHeight="1" x14ac:dyDescent="0.2">
      <c r="A190" s="15">
        <f t="shared" si="2"/>
        <v>185</v>
      </c>
      <c r="B190" s="46">
        <v>213</v>
      </c>
      <c r="C190" s="16" t="s">
        <v>285</v>
      </c>
      <c r="D190" s="7">
        <v>24888</v>
      </c>
      <c r="E190" s="7">
        <v>18</v>
      </c>
      <c r="F190" s="187">
        <v>1382.6666666666667</v>
      </c>
    </row>
    <row r="191" spans="1:6" ht="12" customHeight="1" x14ac:dyDescent="0.2">
      <c r="A191" s="15">
        <f t="shared" si="2"/>
        <v>186</v>
      </c>
      <c r="B191" s="46">
        <v>214</v>
      </c>
      <c r="C191" s="16" t="s">
        <v>149</v>
      </c>
      <c r="D191" s="7">
        <v>35541</v>
      </c>
      <c r="E191" s="7">
        <v>15</v>
      </c>
      <c r="F191" s="187">
        <v>2369.4</v>
      </c>
    </row>
    <row r="192" spans="1:6" ht="12" customHeight="1" x14ac:dyDescent="0.2">
      <c r="A192" s="15">
        <f t="shared" si="2"/>
        <v>187</v>
      </c>
      <c r="B192" s="46">
        <v>215</v>
      </c>
      <c r="C192" s="16" t="s">
        <v>286</v>
      </c>
      <c r="D192" s="7">
        <v>19109</v>
      </c>
      <c r="E192" s="7">
        <v>6</v>
      </c>
      <c r="F192" s="187">
        <v>3184.8333333333335</v>
      </c>
    </row>
    <row r="193" spans="1:6" ht="12" customHeight="1" x14ac:dyDescent="0.2">
      <c r="A193" s="15">
        <f t="shared" si="2"/>
        <v>188</v>
      </c>
      <c r="B193" s="46">
        <v>216</v>
      </c>
      <c r="C193" s="16" t="s">
        <v>287</v>
      </c>
      <c r="D193" s="7">
        <v>8252</v>
      </c>
      <c r="E193" s="7">
        <v>5</v>
      </c>
      <c r="F193" s="187">
        <v>1650.4</v>
      </c>
    </row>
    <row r="194" spans="1:6" ht="12" customHeight="1" x14ac:dyDescent="0.2">
      <c r="A194" s="15">
        <f t="shared" si="2"/>
        <v>189</v>
      </c>
      <c r="B194" s="46">
        <v>217</v>
      </c>
      <c r="C194" s="16" t="s">
        <v>447</v>
      </c>
      <c r="D194" s="7">
        <v>13500</v>
      </c>
      <c r="E194" s="7">
        <v>2</v>
      </c>
      <c r="F194" s="187">
        <v>6750</v>
      </c>
    </row>
    <row r="195" spans="1:6" ht="12" customHeight="1" x14ac:dyDescent="0.2">
      <c r="A195" s="15">
        <f t="shared" si="2"/>
        <v>190</v>
      </c>
      <c r="B195" s="46">
        <v>218</v>
      </c>
      <c r="C195" s="16" t="s">
        <v>288</v>
      </c>
      <c r="D195" s="7">
        <v>2040</v>
      </c>
      <c r="E195" s="7">
        <v>4</v>
      </c>
      <c r="F195" s="187">
        <v>510</v>
      </c>
    </row>
    <row r="196" spans="1:6" ht="12" customHeight="1" x14ac:dyDescent="0.2">
      <c r="A196" s="15">
        <f t="shared" si="2"/>
        <v>191</v>
      </c>
      <c r="B196" s="46">
        <v>219</v>
      </c>
      <c r="C196" s="16" t="s">
        <v>448</v>
      </c>
      <c r="D196" s="7">
        <v>10277</v>
      </c>
      <c r="E196" s="7">
        <v>11</v>
      </c>
      <c r="F196" s="187">
        <v>934.27272727272725</v>
      </c>
    </row>
    <row r="197" spans="1:6" ht="12" customHeight="1" x14ac:dyDescent="0.2">
      <c r="A197" s="15">
        <f t="shared" si="2"/>
        <v>192</v>
      </c>
      <c r="B197" s="46">
        <v>220</v>
      </c>
      <c r="C197" s="16" t="s">
        <v>449</v>
      </c>
      <c r="D197" s="7">
        <v>802</v>
      </c>
      <c r="E197" s="7">
        <v>1</v>
      </c>
      <c r="F197" s="187">
        <v>802</v>
      </c>
    </row>
    <row r="198" spans="1:6" ht="12" customHeight="1" x14ac:dyDescent="0.2">
      <c r="A198" s="15">
        <f t="shared" si="2"/>
        <v>193</v>
      </c>
      <c r="B198" s="46">
        <v>221</v>
      </c>
      <c r="C198" s="16" t="s">
        <v>450</v>
      </c>
      <c r="D198" s="7">
        <v>5647</v>
      </c>
      <c r="E198" s="7">
        <v>4</v>
      </c>
      <c r="F198" s="187">
        <v>1411.75</v>
      </c>
    </row>
    <row r="199" spans="1:6" ht="12" customHeight="1" x14ac:dyDescent="0.2">
      <c r="A199" s="15">
        <f t="shared" si="2"/>
        <v>194</v>
      </c>
      <c r="B199" s="46">
        <v>222</v>
      </c>
      <c r="C199" s="16" t="s">
        <v>451</v>
      </c>
      <c r="D199" s="7">
        <v>3604</v>
      </c>
      <c r="E199" s="7">
        <v>3</v>
      </c>
      <c r="F199" s="187">
        <v>1201.3333333333333</v>
      </c>
    </row>
    <row r="200" spans="1:6" ht="12" customHeight="1" x14ac:dyDescent="0.2">
      <c r="A200" s="15">
        <f t="shared" ref="A200:A263" si="3">A199+1</f>
        <v>195</v>
      </c>
      <c r="B200" s="46">
        <v>224</v>
      </c>
      <c r="C200" s="16" t="s">
        <v>452</v>
      </c>
      <c r="D200" s="7">
        <v>748</v>
      </c>
      <c r="E200" s="7">
        <v>2</v>
      </c>
      <c r="F200" s="187">
        <v>374</v>
      </c>
    </row>
    <row r="201" spans="1:6" ht="12" customHeight="1" x14ac:dyDescent="0.2">
      <c r="A201" s="15">
        <f t="shared" si="3"/>
        <v>196</v>
      </c>
      <c r="B201" s="46">
        <v>226</v>
      </c>
      <c r="C201" s="16" t="s">
        <v>454</v>
      </c>
      <c r="D201" s="7">
        <v>5370</v>
      </c>
      <c r="E201" s="7">
        <v>2</v>
      </c>
      <c r="F201" s="187">
        <v>2685</v>
      </c>
    </row>
    <row r="202" spans="1:6" ht="12" customHeight="1" x14ac:dyDescent="0.2">
      <c r="A202" s="15">
        <f t="shared" si="3"/>
        <v>197</v>
      </c>
      <c r="B202" s="46">
        <v>227</v>
      </c>
      <c r="C202" s="16" t="s">
        <v>290</v>
      </c>
      <c r="D202" s="7">
        <v>9762</v>
      </c>
      <c r="E202" s="7">
        <v>3</v>
      </c>
      <c r="F202" s="187">
        <v>3254</v>
      </c>
    </row>
    <row r="203" spans="1:6" ht="12" customHeight="1" x14ac:dyDescent="0.2">
      <c r="A203" s="15">
        <f t="shared" si="3"/>
        <v>198</v>
      </c>
      <c r="B203" s="46">
        <v>229</v>
      </c>
      <c r="C203" s="16" t="s">
        <v>455</v>
      </c>
      <c r="D203" s="7">
        <v>9000</v>
      </c>
      <c r="E203" s="7">
        <v>2</v>
      </c>
      <c r="F203" s="187">
        <v>4500</v>
      </c>
    </row>
    <row r="204" spans="1:6" ht="12" customHeight="1" x14ac:dyDescent="0.2">
      <c r="A204" s="15">
        <f t="shared" si="3"/>
        <v>199</v>
      </c>
      <c r="B204" s="46">
        <v>231</v>
      </c>
      <c r="C204" s="16" t="s">
        <v>293</v>
      </c>
      <c r="D204" s="7">
        <v>24334</v>
      </c>
      <c r="E204" s="7">
        <v>15</v>
      </c>
      <c r="F204" s="187">
        <v>1622.2666666666667</v>
      </c>
    </row>
    <row r="205" spans="1:6" ht="12" customHeight="1" x14ac:dyDescent="0.2">
      <c r="A205" s="15">
        <f t="shared" si="3"/>
        <v>200</v>
      </c>
      <c r="B205" s="46">
        <v>232</v>
      </c>
      <c r="C205" s="16" t="s">
        <v>294</v>
      </c>
      <c r="D205" s="7">
        <v>960</v>
      </c>
      <c r="E205" s="7">
        <v>1</v>
      </c>
      <c r="F205" s="187">
        <v>960</v>
      </c>
    </row>
    <row r="206" spans="1:6" ht="12" customHeight="1" x14ac:dyDescent="0.2">
      <c r="A206" s="15">
        <f t="shared" si="3"/>
        <v>201</v>
      </c>
      <c r="B206" s="46">
        <v>234</v>
      </c>
      <c r="C206" s="16" t="s">
        <v>296</v>
      </c>
      <c r="D206" s="7">
        <v>33701</v>
      </c>
      <c r="E206" s="7">
        <v>17</v>
      </c>
      <c r="F206" s="187">
        <v>1982.4117647058824</v>
      </c>
    </row>
    <row r="207" spans="1:6" ht="12" customHeight="1" x14ac:dyDescent="0.2">
      <c r="A207" s="15">
        <f t="shared" si="3"/>
        <v>202</v>
      </c>
      <c r="B207" s="46">
        <v>235</v>
      </c>
      <c r="C207" s="16" t="s">
        <v>456</v>
      </c>
      <c r="D207" s="7">
        <v>118175</v>
      </c>
      <c r="E207" s="7">
        <v>57</v>
      </c>
      <c r="F207" s="187">
        <v>2073.2456140350878</v>
      </c>
    </row>
    <row r="208" spans="1:6" ht="12" customHeight="1" x14ac:dyDescent="0.2">
      <c r="A208" s="15">
        <f t="shared" si="3"/>
        <v>203</v>
      </c>
      <c r="B208" s="46">
        <v>237</v>
      </c>
      <c r="C208" s="16" t="s">
        <v>298</v>
      </c>
      <c r="D208" s="7">
        <v>21842</v>
      </c>
      <c r="E208" s="7">
        <v>18</v>
      </c>
      <c r="F208" s="187">
        <v>1213.4444444444443</v>
      </c>
    </row>
    <row r="209" spans="1:6" ht="12" customHeight="1" x14ac:dyDescent="0.2">
      <c r="A209" s="15">
        <f t="shared" si="3"/>
        <v>204</v>
      </c>
      <c r="B209" s="46">
        <v>238</v>
      </c>
      <c r="C209" s="16" t="s">
        <v>299</v>
      </c>
      <c r="D209" s="7">
        <v>38290</v>
      </c>
      <c r="E209" s="7">
        <v>26</v>
      </c>
      <c r="F209" s="187">
        <v>1472.6923076923076</v>
      </c>
    </row>
    <row r="210" spans="1:6" ht="12" customHeight="1" x14ac:dyDescent="0.2">
      <c r="A210" s="15">
        <f t="shared" si="3"/>
        <v>205</v>
      </c>
      <c r="B210" s="46">
        <v>239</v>
      </c>
      <c r="C210" s="16" t="s">
        <v>300</v>
      </c>
      <c r="D210" s="7">
        <v>20652</v>
      </c>
      <c r="E210" s="7">
        <v>10</v>
      </c>
      <c r="F210" s="187">
        <v>2065.1999999999998</v>
      </c>
    </row>
    <row r="211" spans="1:6" ht="12" customHeight="1" x14ac:dyDescent="0.2">
      <c r="A211" s="15">
        <f t="shared" si="3"/>
        <v>206</v>
      </c>
      <c r="B211" s="58">
        <v>240</v>
      </c>
      <c r="C211" s="59" t="s">
        <v>301</v>
      </c>
      <c r="D211" s="60">
        <v>9400</v>
      </c>
      <c r="E211" s="60">
        <v>7</v>
      </c>
      <c r="F211" s="187">
        <v>1342.8571428571429</v>
      </c>
    </row>
    <row r="212" spans="1:6" ht="12" customHeight="1" x14ac:dyDescent="0.2">
      <c r="A212" s="15">
        <f t="shared" si="3"/>
        <v>207</v>
      </c>
      <c r="B212" s="58">
        <v>241</v>
      </c>
      <c r="C212" s="59" t="s">
        <v>302</v>
      </c>
      <c r="D212" s="60">
        <v>70687</v>
      </c>
      <c r="E212" s="60">
        <v>42</v>
      </c>
      <c r="F212" s="187">
        <v>1683.0238095238096</v>
      </c>
    </row>
    <row r="213" spans="1:6" ht="12" customHeight="1" x14ac:dyDescent="0.2">
      <c r="A213" s="15">
        <f t="shared" si="3"/>
        <v>208</v>
      </c>
      <c r="B213" s="58">
        <v>242</v>
      </c>
      <c r="C213" s="59" t="s">
        <v>514</v>
      </c>
      <c r="D213" s="60">
        <v>26031</v>
      </c>
      <c r="E213" s="60">
        <v>14</v>
      </c>
      <c r="F213" s="187">
        <v>1859.3571428571429</v>
      </c>
    </row>
    <row r="214" spans="1:6" ht="12" customHeight="1" x14ac:dyDescent="0.2">
      <c r="A214" s="15">
        <f t="shared" si="3"/>
        <v>209</v>
      </c>
      <c r="B214" s="58">
        <v>243</v>
      </c>
      <c r="C214" s="59" t="s">
        <v>303</v>
      </c>
      <c r="D214" s="60">
        <v>7300</v>
      </c>
      <c r="E214" s="60">
        <v>4</v>
      </c>
      <c r="F214" s="187">
        <v>1825</v>
      </c>
    </row>
    <row r="215" spans="1:6" ht="12" customHeight="1" x14ac:dyDescent="0.2">
      <c r="A215" s="15">
        <f t="shared" si="3"/>
        <v>210</v>
      </c>
      <c r="B215" s="58">
        <v>244</v>
      </c>
      <c r="C215" s="59" t="s">
        <v>150</v>
      </c>
      <c r="D215" s="60">
        <v>56100</v>
      </c>
      <c r="E215" s="60">
        <v>14</v>
      </c>
      <c r="F215" s="187">
        <v>4007.1428571428573</v>
      </c>
    </row>
    <row r="216" spans="1:6" ht="12" customHeight="1" x14ac:dyDescent="0.2">
      <c r="A216" s="15">
        <f t="shared" si="3"/>
        <v>211</v>
      </c>
      <c r="B216" s="58">
        <v>245</v>
      </c>
      <c r="C216" s="59" t="s">
        <v>304</v>
      </c>
      <c r="D216" s="60">
        <v>36624</v>
      </c>
      <c r="E216" s="60">
        <v>16</v>
      </c>
      <c r="F216" s="187">
        <v>2289</v>
      </c>
    </row>
    <row r="217" spans="1:6" ht="12" customHeight="1" x14ac:dyDescent="0.2">
      <c r="A217" s="15">
        <f t="shared" si="3"/>
        <v>212</v>
      </c>
      <c r="B217" s="58">
        <v>246</v>
      </c>
      <c r="C217" s="59" t="s">
        <v>305</v>
      </c>
      <c r="D217" s="60">
        <v>39672</v>
      </c>
      <c r="E217" s="60">
        <v>11</v>
      </c>
      <c r="F217" s="187">
        <v>3606.5454545454545</v>
      </c>
    </row>
    <row r="218" spans="1:6" ht="12" customHeight="1" x14ac:dyDescent="0.2">
      <c r="A218" s="15">
        <f t="shared" si="3"/>
        <v>213</v>
      </c>
      <c r="B218" s="58">
        <v>247</v>
      </c>
      <c r="C218" s="59" t="s">
        <v>306</v>
      </c>
      <c r="D218" s="60">
        <v>3708</v>
      </c>
      <c r="E218" s="60">
        <v>3</v>
      </c>
      <c r="F218" s="187">
        <v>1236</v>
      </c>
    </row>
    <row r="219" spans="1:6" ht="12" customHeight="1" x14ac:dyDescent="0.2">
      <c r="A219" s="15">
        <f t="shared" si="3"/>
        <v>214</v>
      </c>
      <c r="B219" s="58">
        <v>248</v>
      </c>
      <c r="C219" s="59" t="s">
        <v>307</v>
      </c>
      <c r="D219" s="60">
        <v>24505</v>
      </c>
      <c r="E219" s="60">
        <v>7</v>
      </c>
      <c r="F219" s="187">
        <v>3500.7142857142858</v>
      </c>
    </row>
    <row r="220" spans="1:6" ht="12" customHeight="1" x14ac:dyDescent="0.2">
      <c r="A220" s="15">
        <f t="shared" si="3"/>
        <v>215</v>
      </c>
      <c r="B220" s="58">
        <v>249</v>
      </c>
      <c r="C220" s="59" t="s">
        <v>151</v>
      </c>
      <c r="D220" s="60">
        <v>127383</v>
      </c>
      <c r="E220" s="60">
        <v>56</v>
      </c>
      <c r="F220" s="187">
        <v>2274.6964285714284</v>
      </c>
    </row>
    <row r="221" spans="1:6" ht="12" customHeight="1" x14ac:dyDescent="0.2">
      <c r="A221" s="15">
        <f t="shared" si="3"/>
        <v>216</v>
      </c>
      <c r="B221" s="58">
        <v>250</v>
      </c>
      <c r="C221" s="59" t="s">
        <v>308</v>
      </c>
      <c r="D221" s="60">
        <v>161575</v>
      </c>
      <c r="E221" s="60">
        <v>52</v>
      </c>
      <c r="F221" s="187">
        <v>3107.2115384615386</v>
      </c>
    </row>
    <row r="222" spans="1:6" ht="12" customHeight="1" x14ac:dyDescent="0.2">
      <c r="A222" s="15">
        <f t="shared" si="3"/>
        <v>217</v>
      </c>
      <c r="B222" s="58">
        <v>252</v>
      </c>
      <c r="C222" s="59" t="s">
        <v>309</v>
      </c>
      <c r="D222" s="60">
        <v>78681</v>
      </c>
      <c r="E222" s="60">
        <v>39</v>
      </c>
      <c r="F222" s="187">
        <v>2017.4615384615386</v>
      </c>
    </row>
    <row r="223" spans="1:6" ht="12" customHeight="1" x14ac:dyDescent="0.2">
      <c r="A223" s="15">
        <f t="shared" si="3"/>
        <v>218</v>
      </c>
      <c r="B223" s="58">
        <v>253</v>
      </c>
      <c r="C223" s="59" t="s">
        <v>486</v>
      </c>
      <c r="D223" s="60">
        <v>23336</v>
      </c>
      <c r="E223" s="60">
        <v>7</v>
      </c>
      <c r="F223" s="187">
        <v>3333.7142857142858</v>
      </c>
    </row>
    <row r="224" spans="1:6" ht="12" customHeight="1" x14ac:dyDescent="0.2">
      <c r="A224" s="15">
        <f t="shared" si="3"/>
        <v>219</v>
      </c>
      <c r="B224" s="58">
        <v>254</v>
      </c>
      <c r="C224" s="59" t="s">
        <v>310</v>
      </c>
      <c r="D224" s="60">
        <v>108020</v>
      </c>
      <c r="E224" s="60">
        <v>52</v>
      </c>
      <c r="F224" s="187">
        <v>2077.3076923076924</v>
      </c>
    </row>
    <row r="225" spans="1:6" ht="12" customHeight="1" x14ac:dyDescent="0.2">
      <c r="A225" s="15">
        <f t="shared" si="3"/>
        <v>220</v>
      </c>
      <c r="B225" s="58">
        <v>255</v>
      </c>
      <c r="C225" s="59" t="s">
        <v>457</v>
      </c>
      <c r="D225" s="60">
        <v>79469</v>
      </c>
      <c r="E225" s="60">
        <v>21</v>
      </c>
      <c r="F225" s="187">
        <v>3784.2380952380954</v>
      </c>
    </row>
    <row r="226" spans="1:6" ht="12" customHeight="1" x14ac:dyDescent="0.2">
      <c r="A226" s="15">
        <f t="shared" si="3"/>
        <v>221</v>
      </c>
      <c r="B226" s="58">
        <v>256</v>
      </c>
      <c r="C226" s="59" t="s">
        <v>311</v>
      </c>
      <c r="D226" s="60">
        <v>37809</v>
      </c>
      <c r="E226" s="60">
        <v>14</v>
      </c>
      <c r="F226" s="187">
        <v>2700.6428571428573</v>
      </c>
    </row>
    <row r="227" spans="1:6" ht="12" customHeight="1" x14ac:dyDescent="0.2">
      <c r="A227" s="15">
        <f t="shared" si="3"/>
        <v>222</v>
      </c>
      <c r="B227" s="58">
        <v>257</v>
      </c>
      <c r="C227" s="59" t="s">
        <v>312</v>
      </c>
      <c r="D227" s="60">
        <v>39105</v>
      </c>
      <c r="E227" s="60">
        <v>26</v>
      </c>
      <c r="F227" s="187">
        <v>1504.0384615384614</v>
      </c>
    </row>
    <row r="228" spans="1:6" ht="12" customHeight="1" x14ac:dyDescent="0.2">
      <c r="A228" s="15">
        <f t="shared" si="3"/>
        <v>223</v>
      </c>
      <c r="B228" s="58">
        <v>258</v>
      </c>
      <c r="C228" s="59" t="s">
        <v>313</v>
      </c>
      <c r="D228" s="60">
        <v>36833</v>
      </c>
      <c r="E228" s="60">
        <v>11</v>
      </c>
      <c r="F228" s="187">
        <v>3348.4545454545455</v>
      </c>
    </row>
    <row r="229" spans="1:6" ht="12" customHeight="1" x14ac:dyDescent="0.2">
      <c r="A229" s="15">
        <f t="shared" si="3"/>
        <v>224</v>
      </c>
      <c r="B229" s="58">
        <v>259</v>
      </c>
      <c r="C229" s="59" t="s">
        <v>458</v>
      </c>
      <c r="D229" s="60">
        <v>14102</v>
      </c>
      <c r="E229" s="60">
        <v>10</v>
      </c>
      <c r="F229" s="187">
        <v>1410.2</v>
      </c>
    </row>
    <row r="230" spans="1:6" ht="12" customHeight="1" x14ac:dyDescent="0.2">
      <c r="A230" s="15">
        <f t="shared" si="3"/>
        <v>225</v>
      </c>
      <c r="B230" s="58">
        <v>260</v>
      </c>
      <c r="C230" s="59" t="s">
        <v>314</v>
      </c>
      <c r="D230" s="60">
        <v>16520</v>
      </c>
      <c r="E230" s="60">
        <v>8</v>
      </c>
      <c r="F230" s="187">
        <v>2065</v>
      </c>
    </row>
    <row r="231" spans="1:6" ht="12" customHeight="1" x14ac:dyDescent="0.2">
      <c r="A231" s="15">
        <f t="shared" si="3"/>
        <v>226</v>
      </c>
      <c r="B231" s="58">
        <v>261</v>
      </c>
      <c r="C231" s="59" t="s">
        <v>315</v>
      </c>
      <c r="D231" s="60">
        <v>39807</v>
      </c>
      <c r="E231" s="60">
        <v>20</v>
      </c>
      <c r="F231" s="187">
        <v>1990.35</v>
      </c>
    </row>
    <row r="232" spans="1:6" ht="12" customHeight="1" x14ac:dyDescent="0.2">
      <c r="A232" s="15">
        <f t="shared" si="3"/>
        <v>227</v>
      </c>
      <c r="B232" s="58">
        <v>262</v>
      </c>
      <c r="C232" s="59" t="s">
        <v>316</v>
      </c>
      <c r="D232" s="60">
        <v>13200</v>
      </c>
      <c r="E232" s="60">
        <v>2</v>
      </c>
      <c r="F232" s="187">
        <v>6600</v>
      </c>
    </row>
    <row r="233" spans="1:6" ht="12" customHeight="1" x14ac:dyDescent="0.2">
      <c r="A233" s="15">
        <f t="shared" si="3"/>
        <v>228</v>
      </c>
      <c r="B233" s="58">
        <v>263</v>
      </c>
      <c r="C233" s="59" t="s">
        <v>317</v>
      </c>
      <c r="D233" s="60">
        <v>45588</v>
      </c>
      <c r="E233" s="60">
        <v>19</v>
      </c>
      <c r="F233" s="187">
        <v>2399.3684210526317</v>
      </c>
    </row>
    <row r="234" spans="1:6" ht="12" customHeight="1" x14ac:dyDescent="0.2">
      <c r="A234" s="15">
        <f t="shared" si="3"/>
        <v>229</v>
      </c>
      <c r="B234" s="58">
        <v>264</v>
      </c>
      <c r="C234" s="59" t="s">
        <v>318</v>
      </c>
      <c r="D234" s="60">
        <v>25747</v>
      </c>
      <c r="E234" s="60">
        <v>9</v>
      </c>
      <c r="F234" s="187">
        <v>2860.7777777777778</v>
      </c>
    </row>
    <row r="235" spans="1:6" ht="12" customHeight="1" x14ac:dyDescent="0.2">
      <c r="A235" s="15">
        <f t="shared" si="3"/>
        <v>230</v>
      </c>
      <c r="B235" s="58">
        <v>265</v>
      </c>
      <c r="C235" s="59" t="s">
        <v>459</v>
      </c>
      <c r="D235" s="60">
        <v>37333</v>
      </c>
      <c r="E235" s="60">
        <v>17</v>
      </c>
      <c r="F235" s="187">
        <v>2196.0588235294117</v>
      </c>
    </row>
    <row r="236" spans="1:6" ht="12" customHeight="1" x14ac:dyDescent="0.2">
      <c r="A236" s="15">
        <f t="shared" si="3"/>
        <v>231</v>
      </c>
      <c r="B236" s="58">
        <v>266</v>
      </c>
      <c r="C236" s="59" t="s">
        <v>319</v>
      </c>
      <c r="D236" s="60">
        <v>32842</v>
      </c>
      <c r="E236" s="60">
        <v>17</v>
      </c>
      <c r="F236" s="187">
        <v>1931.8823529411766</v>
      </c>
    </row>
    <row r="237" spans="1:6" ht="12" customHeight="1" x14ac:dyDescent="0.2">
      <c r="A237" s="15">
        <f t="shared" si="3"/>
        <v>232</v>
      </c>
      <c r="B237" s="58">
        <v>267</v>
      </c>
      <c r="C237" s="59" t="s">
        <v>515</v>
      </c>
      <c r="D237" s="60">
        <v>12012</v>
      </c>
      <c r="E237" s="60">
        <v>6</v>
      </c>
      <c r="F237" s="187">
        <v>2002</v>
      </c>
    </row>
    <row r="238" spans="1:6" ht="12" customHeight="1" x14ac:dyDescent="0.2">
      <c r="A238" s="15">
        <f t="shared" si="3"/>
        <v>233</v>
      </c>
      <c r="B238" s="58">
        <v>268</v>
      </c>
      <c r="C238" s="59" t="s">
        <v>153</v>
      </c>
      <c r="D238" s="60">
        <v>8000</v>
      </c>
      <c r="E238" s="60">
        <v>6</v>
      </c>
      <c r="F238" s="187">
        <v>1333.3333333333333</v>
      </c>
    </row>
    <row r="239" spans="1:6" ht="12" customHeight="1" x14ac:dyDescent="0.2">
      <c r="A239" s="15">
        <f t="shared" si="3"/>
        <v>234</v>
      </c>
      <c r="B239" s="58">
        <v>269</v>
      </c>
      <c r="C239" s="59" t="s">
        <v>320</v>
      </c>
      <c r="D239" s="60">
        <v>39999</v>
      </c>
      <c r="E239" s="60">
        <v>12</v>
      </c>
      <c r="F239" s="187">
        <v>3333.25</v>
      </c>
    </row>
    <row r="240" spans="1:6" ht="12" customHeight="1" x14ac:dyDescent="0.2">
      <c r="A240" s="15">
        <f t="shared" si="3"/>
        <v>235</v>
      </c>
      <c r="B240" s="58">
        <v>270</v>
      </c>
      <c r="C240" s="59" t="s">
        <v>321</v>
      </c>
      <c r="D240" s="60">
        <v>14855</v>
      </c>
      <c r="E240" s="60">
        <v>6</v>
      </c>
      <c r="F240" s="187">
        <v>2475.8333333333335</v>
      </c>
    </row>
    <row r="241" spans="1:6" ht="12" customHeight="1" x14ac:dyDescent="0.2">
      <c r="A241" s="15">
        <f t="shared" si="3"/>
        <v>236</v>
      </c>
      <c r="B241" s="58">
        <v>271</v>
      </c>
      <c r="C241" s="59" t="s">
        <v>322</v>
      </c>
      <c r="D241" s="60">
        <v>152127</v>
      </c>
      <c r="E241" s="60">
        <v>95</v>
      </c>
      <c r="F241" s="187">
        <v>1601.3368421052633</v>
      </c>
    </row>
    <row r="242" spans="1:6" ht="12" customHeight="1" x14ac:dyDescent="0.2">
      <c r="A242" s="15">
        <f t="shared" si="3"/>
        <v>237</v>
      </c>
      <c r="B242" s="58">
        <v>272</v>
      </c>
      <c r="C242" s="59" t="s">
        <v>154</v>
      </c>
      <c r="D242" s="60">
        <v>87408</v>
      </c>
      <c r="E242" s="60">
        <v>48</v>
      </c>
      <c r="F242" s="187">
        <v>1821</v>
      </c>
    </row>
    <row r="243" spans="1:6" ht="12" customHeight="1" x14ac:dyDescent="0.2">
      <c r="A243" s="15">
        <f t="shared" si="3"/>
        <v>238</v>
      </c>
      <c r="B243" s="58">
        <v>273</v>
      </c>
      <c r="C243" s="59" t="s">
        <v>155</v>
      </c>
      <c r="D243" s="60">
        <v>16280</v>
      </c>
      <c r="E243" s="60">
        <v>5</v>
      </c>
      <c r="F243" s="187">
        <v>3256</v>
      </c>
    </row>
    <row r="244" spans="1:6" ht="12" customHeight="1" x14ac:dyDescent="0.2">
      <c r="A244" s="15">
        <f t="shared" si="3"/>
        <v>239</v>
      </c>
      <c r="B244" s="58">
        <v>274</v>
      </c>
      <c r="C244" s="59" t="s">
        <v>323</v>
      </c>
      <c r="D244" s="60">
        <v>125092</v>
      </c>
      <c r="E244" s="60">
        <v>63</v>
      </c>
      <c r="F244" s="187">
        <v>1985.5873015873017</v>
      </c>
    </row>
    <row r="245" spans="1:6" ht="12" customHeight="1" x14ac:dyDescent="0.2">
      <c r="A245" s="15">
        <f t="shared" si="3"/>
        <v>240</v>
      </c>
      <c r="B245" s="58">
        <v>275</v>
      </c>
      <c r="C245" s="59" t="s">
        <v>324</v>
      </c>
      <c r="D245" s="60">
        <v>77659</v>
      </c>
      <c r="E245" s="60">
        <v>19</v>
      </c>
      <c r="F245" s="187">
        <v>4087.3157894736842</v>
      </c>
    </row>
    <row r="246" spans="1:6" ht="12" customHeight="1" x14ac:dyDescent="0.2">
      <c r="A246" s="15">
        <f t="shared" si="3"/>
        <v>241</v>
      </c>
      <c r="B246" s="58">
        <v>276</v>
      </c>
      <c r="C246" s="59" t="s">
        <v>325</v>
      </c>
      <c r="D246" s="60">
        <v>113596</v>
      </c>
      <c r="E246" s="60">
        <v>19</v>
      </c>
      <c r="F246" s="187">
        <v>5978.7368421052633</v>
      </c>
    </row>
    <row r="247" spans="1:6" ht="12" customHeight="1" x14ac:dyDescent="0.2">
      <c r="A247" s="15">
        <f t="shared" si="3"/>
        <v>242</v>
      </c>
      <c r="B247" s="58">
        <v>277</v>
      </c>
      <c r="C247" s="59" t="s">
        <v>326</v>
      </c>
      <c r="D247" s="60">
        <v>6700</v>
      </c>
      <c r="E247" s="60">
        <v>4</v>
      </c>
      <c r="F247" s="187">
        <v>1675</v>
      </c>
    </row>
    <row r="248" spans="1:6" ht="12" customHeight="1" x14ac:dyDescent="0.2">
      <c r="A248" s="15">
        <f t="shared" si="3"/>
        <v>243</v>
      </c>
      <c r="B248" s="58">
        <v>278</v>
      </c>
      <c r="C248" s="59" t="s">
        <v>327</v>
      </c>
      <c r="D248" s="60">
        <v>88913</v>
      </c>
      <c r="E248" s="60">
        <v>9</v>
      </c>
      <c r="F248" s="187">
        <v>9879.2222222222226</v>
      </c>
    </row>
    <row r="249" spans="1:6" ht="12" customHeight="1" x14ac:dyDescent="0.2">
      <c r="A249" s="15">
        <f t="shared" si="3"/>
        <v>244</v>
      </c>
      <c r="B249" s="58">
        <v>279</v>
      </c>
      <c r="C249" s="59" t="s">
        <v>156</v>
      </c>
      <c r="D249" s="60">
        <v>66221</v>
      </c>
      <c r="E249" s="60">
        <v>22</v>
      </c>
      <c r="F249" s="187">
        <v>3010.0454545454545</v>
      </c>
    </row>
    <row r="250" spans="1:6" ht="12" customHeight="1" x14ac:dyDescent="0.2">
      <c r="A250" s="15">
        <f t="shared" si="3"/>
        <v>245</v>
      </c>
      <c r="B250" s="58">
        <v>280</v>
      </c>
      <c r="C250" s="59" t="s">
        <v>328</v>
      </c>
      <c r="D250" s="60">
        <v>22243</v>
      </c>
      <c r="E250" s="60">
        <v>7</v>
      </c>
      <c r="F250" s="187">
        <v>3177.5714285714284</v>
      </c>
    </row>
    <row r="251" spans="1:6" ht="12" customHeight="1" x14ac:dyDescent="0.2">
      <c r="A251" s="15">
        <f t="shared" si="3"/>
        <v>246</v>
      </c>
      <c r="B251" s="58">
        <v>281</v>
      </c>
      <c r="C251" s="59" t="s">
        <v>329</v>
      </c>
      <c r="D251" s="60">
        <v>10292</v>
      </c>
      <c r="E251" s="60">
        <v>7</v>
      </c>
      <c r="F251" s="187">
        <v>1470.2857142857142</v>
      </c>
    </row>
    <row r="252" spans="1:6" ht="12" customHeight="1" x14ac:dyDescent="0.2">
      <c r="A252" s="15">
        <f t="shared" si="3"/>
        <v>247</v>
      </c>
      <c r="B252" s="58">
        <v>282</v>
      </c>
      <c r="C252" s="59" t="s">
        <v>330</v>
      </c>
      <c r="D252" s="60">
        <v>40219</v>
      </c>
      <c r="E252" s="60">
        <v>7</v>
      </c>
      <c r="F252" s="187">
        <v>5745.5714285714284</v>
      </c>
    </row>
    <row r="253" spans="1:6" ht="12" customHeight="1" x14ac:dyDescent="0.2">
      <c r="A253" s="15">
        <f t="shared" si="3"/>
        <v>248</v>
      </c>
      <c r="B253" s="58">
        <v>283</v>
      </c>
      <c r="C253" s="59" t="s">
        <v>460</v>
      </c>
      <c r="D253" s="60">
        <v>50179</v>
      </c>
      <c r="E253" s="60">
        <v>29</v>
      </c>
      <c r="F253" s="187">
        <v>1730.3103448275863</v>
      </c>
    </row>
    <row r="254" spans="1:6" ht="12" customHeight="1" x14ac:dyDescent="0.2">
      <c r="A254" s="15">
        <f t="shared" si="3"/>
        <v>249</v>
      </c>
      <c r="B254" s="58">
        <v>284</v>
      </c>
      <c r="C254" s="59" t="s">
        <v>461</v>
      </c>
      <c r="D254" s="60">
        <v>30214</v>
      </c>
      <c r="E254" s="60">
        <v>11</v>
      </c>
      <c r="F254" s="187">
        <v>2746.7272727272725</v>
      </c>
    </row>
    <row r="255" spans="1:6" ht="12" customHeight="1" x14ac:dyDescent="0.2">
      <c r="A255" s="15">
        <f t="shared" si="3"/>
        <v>250</v>
      </c>
      <c r="B255" s="58">
        <v>285</v>
      </c>
      <c r="C255" s="59" t="s">
        <v>331</v>
      </c>
      <c r="D255" s="60">
        <v>69233</v>
      </c>
      <c r="E255" s="60">
        <v>16</v>
      </c>
      <c r="F255" s="187">
        <v>4327.0625</v>
      </c>
    </row>
    <row r="256" spans="1:6" ht="12" customHeight="1" x14ac:dyDescent="0.2">
      <c r="A256" s="15">
        <f t="shared" si="3"/>
        <v>251</v>
      </c>
      <c r="B256" s="58">
        <v>286</v>
      </c>
      <c r="C256" s="59" t="s">
        <v>462</v>
      </c>
      <c r="D256" s="60">
        <v>9652</v>
      </c>
      <c r="E256" s="60">
        <v>2</v>
      </c>
      <c r="F256" s="187">
        <v>4826</v>
      </c>
    </row>
    <row r="257" spans="1:6" ht="12" customHeight="1" x14ac:dyDescent="0.2">
      <c r="A257" s="15">
        <f t="shared" si="3"/>
        <v>252</v>
      </c>
      <c r="B257" s="58">
        <v>287</v>
      </c>
      <c r="C257" s="59" t="s">
        <v>332</v>
      </c>
      <c r="D257" s="60">
        <v>25372</v>
      </c>
      <c r="E257" s="60">
        <v>8</v>
      </c>
      <c r="F257" s="187">
        <v>3171.5</v>
      </c>
    </row>
    <row r="258" spans="1:6" ht="12" customHeight="1" x14ac:dyDescent="0.2">
      <c r="A258" s="15">
        <f t="shared" si="3"/>
        <v>253</v>
      </c>
      <c r="B258" s="58">
        <v>288</v>
      </c>
      <c r="C258" s="59" t="s">
        <v>333</v>
      </c>
      <c r="D258" s="60">
        <v>103902</v>
      </c>
      <c r="E258" s="60">
        <v>18</v>
      </c>
      <c r="F258" s="187">
        <v>5772.333333333333</v>
      </c>
    </row>
    <row r="259" spans="1:6" ht="12" customHeight="1" x14ac:dyDescent="0.2">
      <c r="A259" s="15">
        <f t="shared" si="3"/>
        <v>254</v>
      </c>
      <c r="B259" s="58">
        <v>289</v>
      </c>
      <c r="C259" s="59" t="s">
        <v>334</v>
      </c>
      <c r="D259" s="60">
        <v>12215</v>
      </c>
      <c r="E259" s="60">
        <v>10</v>
      </c>
      <c r="F259" s="187">
        <v>1221.5</v>
      </c>
    </row>
    <row r="260" spans="1:6" ht="12" customHeight="1" x14ac:dyDescent="0.2">
      <c r="A260" s="15">
        <f t="shared" si="3"/>
        <v>255</v>
      </c>
      <c r="B260" s="58">
        <v>290</v>
      </c>
      <c r="C260" s="59" t="s">
        <v>335</v>
      </c>
      <c r="D260" s="60">
        <v>4748</v>
      </c>
      <c r="E260" s="60">
        <v>5</v>
      </c>
      <c r="F260" s="187">
        <v>949.6</v>
      </c>
    </row>
    <row r="261" spans="1:6" ht="12" customHeight="1" x14ac:dyDescent="0.2">
      <c r="A261" s="15">
        <f t="shared" si="3"/>
        <v>256</v>
      </c>
      <c r="B261" s="58">
        <v>291</v>
      </c>
      <c r="C261" s="59" t="s">
        <v>336</v>
      </c>
      <c r="D261" s="60">
        <v>3899</v>
      </c>
      <c r="E261" s="60">
        <v>6</v>
      </c>
      <c r="F261" s="187">
        <v>649.83333333333337</v>
      </c>
    </row>
    <row r="262" spans="1:6" ht="12" customHeight="1" x14ac:dyDescent="0.2">
      <c r="A262" s="15">
        <f t="shared" si="3"/>
        <v>257</v>
      </c>
      <c r="B262" s="58">
        <v>293</v>
      </c>
      <c r="C262" s="59" t="s">
        <v>337</v>
      </c>
      <c r="D262" s="60">
        <v>50380</v>
      </c>
      <c r="E262" s="60">
        <v>20</v>
      </c>
      <c r="F262" s="187">
        <v>2519</v>
      </c>
    </row>
    <row r="263" spans="1:6" ht="12" customHeight="1" x14ac:dyDescent="0.2">
      <c r="A263" s="15">
        <f t="shared" si="3"/>
        <v>258</v>
      </c>
      <c r="B263" s="58">
        <v>294</v>
      </c>
      <c r="C263" s="59" t="s">
        <v>338</v>
      </c>
      <c r="D263" s="60">
        <v>9538</v>
      </c>
      <c r="E263" s="60">
        <v>7</v>
      </c>
      <c r="F263" s="187">
        <v>1362.5714285714287</v>
      </c>
    </row>
    <row r="264" spans="1:6" ht="12" customHeight="1" x14ac:dyDescent="0.2">
      <c r="A264" s="15">
        <f t="shared" ref="A264:A327" si="4">A263+1</f>
        <v>259</v>
      </c>
      <c r="B264" s="58">
        <v>295</v>
      </c>
      <c r="C264" s="59" t="s">
        <v>464</v>
      </c>
      <c r="D264" s="60">
        <v>5010</v>
      </c>
      <c r="E264" s="60">
        <v>3</v>
      </c>
      <c r="F264" s="187">
        <v>1670</v>
      </c>
    </row>
    <row r="265" spans="1:6" ht="12" customHeight="1" x14ac:dyDescent="0.2">
      <c r="A265" s="15">
        <f t="shared" si="4"/>
        <v>260</v>
      </c>
      <c r="B265" s="58">
        <v>296</v>
      </c>
      <c r="C265" s="59" t="s">
        <v>339</v>
      </c>
      <c r="D265" s="60">
        <v>77866</v>
      </c>
      <c r="E265" s="60">
        <v>46</v>
      </c>
      <c r="F265" s="187">
        <v>1692.7391304347825</v>
      </c>
    </row>
    <row r="266" spans="1:6" ht="12" customHeight="1" x14ac:dyDescent="0.2">
      <c r="A266" s="15">
        <f t="shared" si="4"/>
        <v>261</v>
      </c>
      <c r="B266" s="58">
        <v>297</v>
      </c>
      <c r="C266" s="59" t="s">
        <v>340</v>
      </c>
      <c r="D266" s="60">
        <v>2470</v>
      </c>
      <c r="E266" s="60">
        <v>5</v>
      </c>
      <c r="F266" s="187">
        <v>494</v>
      </c>
    </row>
    <row r="267" spans="1:6" ht="12" customHeight="1" x14ac:dyDescent="0.2">
      <c r="A267" s="15">
        <f t="shared" si="4"/>
        <v>262</v>
      </c>
      <c r="B267" s="58">
        <v>299</v>
      </c>
      <c r="C267" s="59" t="s">
        <v>465</v>
      </c>
      <c r="D267" s="60">
        <v>17342</v>
      </c>
      <c r="E267" s="60">
        <v>15</v>
      </c>
      <c r="F267" s="187">
        <v>1156.1333333333334</v>
      </c>
    </row>
    <row r="268" spans="1:6" ht="12" customHeight="1" x14ac:dyDescent="0.2">
      <c r="A268" s="15">
        <f t="shared" si="4"/>
        <v>263</v>
      </c>
      <c r="B268" s="58">
        <v>300</v>
      </c>
      <c r="C268" s="59" t="s">
        <v>342</v>
      </c>
      <c r="D268" s="60">
        <v>29218</v>
      </c>
      <c r="E268" s="60">
        <v>37</v>
      </c>
      <c r="F268" s="187">
        <v>789.67567567567562</v>
      </c>
    </row>
    <row r="269" spans="1:6" ht="12" customHeight="1" x14ac:dyDescent="0.2">
      <c r="A269" s="15">
        <f t="shared" si="4"/>
        <v>264</v>
      </c>
      <c r="B269" s="58">
        <v>301</v>
      </c>
      <c r="C269" s="59" t="s">
        <v>343</v>
      </c>
      <c r="D269" s="60">
        <v>14874</v>
      </c>
      <c r="E269" s="60">
        <v>15</v>
      </c>
      <c r="F269" s="187">
        <v>991.6</v>
      </c>
    </row>
    <row r="270" spans="1:6" ht="12" customHeight="1" x14ac:dyDescent="0.2">
      <c r="A270" s="15">
        <f t="shared" si="4"/>
        <v>265</v>
      </c>
      <c r="B270" s="58">
        <v>302</v>
      </c>
      <c r="C270" s="59" t="s">
        <v>466</v>
      </c>
      <c r="D270" s="60">
        <v>6040</v>
      </c>
      <c r="E270" s="60">
        <v>2</v>
      </c>
      <c r="F270" s="187">
        <v>3020</v>
      </c>
    </row>
    <row r="271" spans="1:6" ht="12" customHeight="1" x14ac:dyDescent="0.2">
      <c r="A271" s="15">
        <f t="shared" si="4"/>
        <v>266</v>
      </c>
      <c r="B271" s="58">
        <v>303</v>
      </c>
      <c r="C271" s="59" t="s">
        <v>344</v>
      </c>
      <c r="D271" s="60">
        <v>54433</v>
      </c>
      <c r="E271" s="60">
        <v>15</v>
      </c>
      <c r="F271" s="187">
        <v>3628.8666666666668</v>
      </c>
    </row>
    <row r="272" spans="1:6" ht="12" customHeight="1" x14ac:dyDescent="0.2">
      <c r="A272" s="15">
        <f t="shared" si="4"/>
        <v>267</v>
      </c>
      <c r="B272" s="58">
        <v>304</v>
      </c>
      <c r="C272" s="59" t="s">
        <v>467</v>
      </c>
      <c r="D272" s="60">
        <v>16400</v>
      </c>
      <c r="E272" s="60">
        <v>1</v>
      </c>
      <c r="F272" s="187">
        <v>16400</v>
      </c>
    </row>
    <row r="273" spans="1:6" ht="12" customHeight="1" x14ac:dyDescent="0.2">
      <c r="A273" s="15">
        <f t="shared" si="4"/>
        <v>268</v>
      </c>
      <c r="B273" s="58">
        <v>305</v>
      </c>
      <c r="C273" s="59" t="s">
        <v>345</v>
      </c>
      <c r="D273" s="60">
        <v>6521</v>
      </c>
      <c r="E273" s="60">
        <v>5</v>
      </c>
      <c r="F273" s="187">
        <v>1304.2</v>
      </c>
    </row>
    <row r="274" spans="1:6" ht="12" customHeight="1" x14ac:dyDescent="0.2">
      <c r="A274" s="15">
        <f t="shared" si="4"/>
        <v>269</v>
      </c>
      <c r="B274" s="58">
        <v>306</v>
      </c>
      <c r="C274" s="59" t="s">
        <v>346</v>
      </c>
      <c r="D274" s="60">
        <v>39635</v>
      </c>
      <c r="E274" s="60">
        <v>9</v>
      </c>
      <c r="F274" s="187">
        <v>4403.8888888888887</v>
      </c>
    </row>
    <row r="275" spans="1:6" ht="12" customHeight="1" x14ac:dyDescent="0.2">
      <c r="A275" s="15">
        <f t="shared" si="4"/>
        <v>270</v>
      </c>
      <c r="B275" s="58">
        <v>308</v>
      </c>
      <c r="C275" s="59" t="s">
        <v>348</v>
      </c>
      <c r="D275" s="60">
        <v>37922</v>
      </c>
      <c r="E275" s="60">
        <v>29</v>
      </c>
      <c r="F275" s="187">
        <v>1307.655172413793</v>
      </c>
    </row>
    <row r="276" spans="1:6" ht="12" customHeight="1" x14ac:dyDescent="0.2">
      <c r="A276" s="15">
        <f t="shared" si="4"/>
        <v>271</v>
      </c>
      <c r="B276" s="58">
        <v>309</v>
      </c>
      <c r="C276" s="59" t="s">
        <v>349</v>
      </c>
      <c r="D276" s="60">
        <v>23383</v>
      </c>
      <c r="E276" s="60">
        <v>8</v>
      </c>
      <c r="F276" s="187">
        <v>2922.875</v>
      </c>
    </row>
    <row r="277" spans="1:6" ht="12" customHeight="1" x14ac:dyDescent="0.2">
      <c r="A277" s="15">
        <f t="shared" si="4"/>
        <v>272</v>
      </c>
      <c r="B277" s="58">
        <v>310</v>
      </c>
      <c r="C277" s="59" t="s">
        <v>350</v>
      </c>
      <c r="D277" s="60">
        <v>2400</v>
      </c>
      <c r="E277" s="60">
        <v>2</v>
      </c>
      <c r="F277" s="187">
        <v>1200</v>
      </c>
    </row>
    <row r="278" spans="1:6" ht="12" customHeight="1" x14ac:dyDescent="0.2">
      <c r="A278" s="15">
        <f t="shared" si="4"/>
        <v>273</v>
      </c>
      <c r="B278" s="58">
        <v>311</v>
      </c>
      <c r="C278" s="59" t="s">
        <v>468</v>
      </c>
      <c r="D278" s="60">
        <v>23976</v>
      </c>
      <c r="E278" s="60">
        <v>5</v>
      </c>
      <c r="F278" s="187">
        <v>4795.2</v>
      </c>
    </row>
    <row r="279" spans="1:6" ht="12" customHeight="1" x14ac:dyDescent="0.2">
      <c r="A279" s="15">
        <f t="shared" si="4"/>
        <v>274</v>
      </c>
      <c r="B279" s="58">
        <v>312</v>
      </c>
      <c r="C279" s="59" t="s">
        <v>469</v>
      </c>
      <c r="D279" s="60">
        <v>6448</v>
      </c>
      <c r="E279" s="60">
        <v>5</v>
      </c>
      <c r="F279" s="187">
        <v>1289.5999999999999</v>
      </c>
    </row>
    <row r="280" spans="1:6" ht="12" customHeight="1" x14ac:dyDescent="0.2">
      <c r="A280" s="15">
        <f t="shared" si="4"/>
        <v>275</v>
      </c>
      <c r="B280" s="58">
        <v>313</v>
      </c>
      <c r="C280" s="59" t="s">
        <v>351</v>
      </c>
      <c r="D280" s="60">
        <v>2049</v>
      </c>
      <c r="E280" s="60">
        <v>3</v>
      </c>
      <c r="F280" s="187">
        <v>683</v>
      </c>
    </row>
    <row r="281" spans="1:6" ht="12" customHeight="1" x14ac:dyDescent="0.2">
      <c r="A281" s="15">
        <f t="shared" si="4"/>
        <v>276</v>
      </c>
      <c r="B281" s="58">
        <v>314</v>
      </c>
      <c r="C281" s="59" t="s">
        <v>352</v>
      </c>
      <c r="D281" s="60">
        <v>16611</v>
      </c>
      <c r="E281" s="60">
        <v>9</v>
      </c>
      <c r="F281" s="187">
        <v>1845.6666666666667</v>
      </c>
    </row>
    <row r="282" spans="1:6" ht="12" customHeight="1" x14ac:dyDescent="0.2">
      <c r="A282" s="15">
        <f t="shared" si="4"/>
        <v>277</v>
      </c>
      <c r="B282" s="58">
        <v>315</v>
      </c>
      <c r="C282" s="59" t="s">
        <v>353</v>
      </c>
      <c r="D282" s="60">
        <v>5681</v>
      </c>
      <c r="E282" s="60">
        <v>10</v>
      </c>
      <c r="F282" s="187">
        <v>568.1</v>
      </c>
    </row>
    <row r="283" spans="1:6" ht="12" customHeight="1" x14ac:dyDescent="0.2">
      <c r="A283" s="15">
        <f t="shared" si="4"/>
        <v>278</v>
      </c>
      <c r="B283" s="58">
        <v>316</v>
      </c>
      <c r="C283" s="59" t="s">
        <v>354</v>
      </c>
      <c r="D283" s="60">
        <v>18054</v>
      </c>
      <c r="E283" s="60">
        <v>8</v>
      </c>
      <c r="F283" s="187">
        <v>2256.75</v>
      </c>
    </row>
    <row r="284" spans="1:6" ht="12" customHeight="1" x14ac:dyDescent="0.2">
      <c r="A284" s="15">
        <f t="shared" si="4"/>
        <v>279</v>
      </c>
      <c r="B284" s="58">
        <v>317</v>
      </c>
      <c r="C284" s="59" t="s">
        <v>470</v>
      </c>
      <c r="D284" s="60">
        <v>6080</v>
      </c>
      <c r="E284" s="60">
        <v>2</v>
      </c>
      <c r="F284" s="187">
        <v>3040</v>
      </c>
    </row>
    <row r="285" spans="1:6" ht="12" customHeight="1" x14ac:dyDescent="0.2">
      <c r="A285" s="15">
        <f t="shared" si="4"/>
        <v>280</v>
      </c>
      <c r="B285" s="58">
        <v>318</v>
      </c>
      <c r="C285" s="59" t="s">
        <v>471</v>
      </c>
      <c r="D285" s="60">
        <v>64931</v>
      </c>
      <c r="E285" s="60">
        <v>12</v>
      </c>
      <c r="F285" s="187">
        <v>5410.916666666667</v>
      </c>
    </row>
    <row r="286" spans="1:6" ht="12" customHeight="1" x14ac:dyDescent="0.2">
      <c r="A286" s="15">
        <f t="shared" si="4"/>
        <v>281</v>
      </c>
      <c r="B286" s="58">
        <v>319</v>
      </c>
      <c r="C286" s="59" t="s">
        <v>355</v>
      </c>
      <c r="D286" s="60">
        <v>26988</v>
      </c>
      <c r="E286" s="60">
        <v>29</v>
      </c>
      <c r="F286" s="187">
        <v>930.62068965517244</v>
      </c>
    </row>
    <row r="287" spans="1:6" ht="12" customHeight="1" x14ac:dyDescent="0.2">
      <c r="A287" s="15">
        <f t="shared" si="4"/>
        <v>282</v>
      </c>
      <c r="B287" s="58">
        <v>320</v>
      </c>
      <c r="C287" s="59" t="s">
        <v>472</v>
      </c>
      <c r="D287" s="60">
        <v>20200</v>
      </c>
      <c r="E287" s="60">
        <v>7</v>
      </c>
      <c r="F287" s="187">
        <v>2885.7142857142858</v>
      </c>
    </row>
    <row r="288" spans="1:6" ht="12" customHeight="1" x14ac:dyDescent="0.2">
      <c r="A288" s="15">
        <f t="shared" si="4"/>
        <v>283</v>
      </c>
      <c r="B288" s="58">
        <v>322</v>
      </c>
      <c r="C288" s="59" t="s">
        <v>474</v>
      </c>
      <c r="D288" s="60">
        <v>1591</v>
      </c>
      <c r="E288" s="60">
        <v>1</v>
      </c>
      <c r="F288" s="187">
        <v>1591</v>
      </c>
    </row>
    <row r="289" spans="1:6" ht="12" customHeight="1" x14ac:dyDescent="0.2">
      <c r="A289" s="15">
        <f t="shared" si="4"/>
        <v>284</v>
      </c>
      <c r="B289" s="58">
        <v>323</v>
      </c>
      <c r="C289" s="59" t="s">
        <v>356</v>
      </c>
      <c r="D289" s="60">
        <v>32454</v>
      </c>
      <c r="E289" s="60">
        <v>10</v>
      </c>
      <c r="F289" s="187">
        <v>3245.4</v>
      </c>
    </row>
    <row r="290" spans="1:6" ht="12" customHeight="1" x14ac:dyDescent="0.2">
      <c r="A290" s="15">
        <f t="shared" si="4"/>
        <v>285</v>
      </c>
      <c r="B290" s="58">
        <v>324</v>
      </c>
      <c r="C290" s="59" t="s">
        <v>357</v>
      </c>
      <c r="D290" s="60">
        <v>36388</v>
      </c>
      <c r="E290" s="60">
        <v>39</v>
      </c>
      <c r="F290" s="187">
        <v>933.02564102564099</v>
      </c>
    </row>
    <row r="291" spans="1:6" ht="12" customHeight="1" x14ac:dyDescent="0.2">
      <c r="A291" s="15">
        <f t="shared" si="4"/>
        <v>286</v>
      </c>
      <c r="B291" s="58">
        <v>325</v>
      </c>
      <c r="C291" s="59" t="s">
        <v>475</v>
      </c>
      <c r="D291" s="60">
        <v>4034</v>
      </c>
      <c r="E291" s="60">
        <v>1</v>
      </c>
      <c r="F291" s="187">
        <v>4034</v>
      </c>
    </row>
    <row r="292" spans="1:6" ht="12" customHeight="1" x14ac:dyDescent="0.2">
      <c r="A292" s="15">
        <f t="shared" si="4"/>
        <v>287</v>
      </c>
      <c r="B292" s="58">
        <v>326</v>
      </c>
      <c r="C292" s="59" t="s">
        <v>157</v>
      </c>
      <c r="D292" s="60">
        <v>30992</v>
      </c>
      <c r="E292" s="60">
        <v>7</v>
      </c>
      <c r="F292" s="187">
        <v>4427.4285714285716</v>
      </c>
    </row>
    <row r="293" spans="1:6" ht="12" customHeight="1" x14ac:dyDescent="0.2">
      <c r="A293" s="15">
        <f t="shared" si="4"/>
        <v>288</v>
      </c>
      <c r="B293" s="58">
        <v>327</v>
      </c>
      <c r="C293" s="59" t="s">
        <v>358</v>
      </c>
      <c r="D293" s="60">
        <v>46655</v>
      </c>
      <c r="E293" s="60">
        <v>39</v>
      </c>
      <c r="F293" s="187">
        <v>1196.2820512820513</v>
      </c>
    </row>
    <row r="294" spans="1:6" ht="12" customHeight="1" x14ac:dyDescent="0.2">
      <c r="A294" s="15">
        <f t="shared" si="4"/>
        <v>289</v>
      </c>
      <c r="B294" s="58">
        <v>328</v>
      </c>
      <c r="C294" s="59" t="s">
        <v>359</v>
      </c>
      <c r="D294" s="60">
        <v>4697</v>
      </c>
      <c r="E294" s="60">
        <v>4</v>
      </c>
      <c r="F294" s="187">
        <v>1174.25</v>
      </c>
    </row>
    <row r="295" spans="1:6" ht="12" customHeight="1" x14ac:dyDescent="0.2">
      <c r="A295" s="15">
        <f t="shared" si="4"/>
        <v>290</v>
      </c>
      <c r="B295" s="58">
        <v>329</v>
      </c>
      <c r="C295" s="59" t="s">
        <v>158</v>
      </c>
      <c r="D295" s="60">
        <v>31620</v>
      </c>
      <c r="E295" s="60">
        <v>8</v>
      </c>
      <c r="F295" s="187">
        <v>3952.5</v>
      </c>
    </row>
    <row r="296" spans="1:6" ht="12" customHeight="1" x14ac:dyDescent="0.2">
      <c r="A296" s="15">
        <f t="shared" si="4"/>
        <v>291</v>
      </c>
      <c r="B296" s="58">
        <v>330</v>
      </c>
      <c r="C296" s="59" t="s">
        <v>516</v>
      </c>
      <c r="D296" s="60">
        <v>35000</v>
      </c>
      <c r="E296" s="60">
        <v>5</v>
      </c>
      <c r="F296" s="187">
        <v>7000</v>
      </c>
    </row>
    <row r="297" spans="1:6" ht="12" customHeight="1" x14ac:dyDescent="0.2">
      <c r="A297" s="15">
        <f t="shared" si="4"/>
        <v>292</v>
      </c>
      <c r="B297" s="58">
        <v>331</v>
      </c>
      <c r="C297" s="59" t="s">
        <v>360</v>
      </c>
      <c r="D297" s="60">
        <v>1800</v>
      </c>
      <c r="E297" s="60">
        <v>1</v>
      </c>
      <c r="F297" s="187">
        <v>1800</v>
      </c>
    </row>
    <row r="298" spans="1:6" ht="12" customHeight="1" x14ac:dyDescent="0.2">
      <c r="A298" s="15">
        <f t="shared" si="4"/>
        <v>293</v>
      </c>
      <c r="B298" s="58">
        <v>332</v>
      </c>
      <c r="C298" s="59" t="s">
        <v>159</v>
      </c>
      <c r="D298" s="60">
        <v>9693</v>
      </c>
      <c r="E298" s="60">
        <v>9</v>
      </c>
      <c r="F298" s="187">
        <v>1077</v>
      </c>
    </row>
    <row r="299" spans="1:6" ht="12" customHeight="1" x14ac:dyDescent="0.2">
      <c r="A299" s="15">
        <f t="shared" si="4"/>
        <v>294</v>
      </c>
      <c r="B299" s="58">
        <v>333</v>
      </c>
      <c r="C299" s="59" t="s">
        <v>361</v>
      </c>
      <c r="D299" s="60">
        <v>14453</v>
      </c>
      <c r="E299" s="60">
        <v>7</v>
      </c>
      <c r="F299" s="187">
        <v>2064.7142857142858</v>
      </c>
    </row>
    <row r="300" spans="1:6" ht="12" customHeight="1" x14ac:dyDescent="0.2">
      <c r="A300" s="15">
        <f t="shared" si="4"/>
        <v>295</v>
      </c>
      <c r="B300" s="58">
        <v>334</v>
      </c>
      <c r="C300" s="59" t="s">
        <v>493</v>
      </c>
      <c r="D300" s="60">
        <v>488</v>
      </c>
      <c r="E300" s="60">
        <v>1</v>
      </c>
      <c r="F300" s="187">
        <v>488</v>
      </c>
    </row>
    <row r="301" spans="1:6" ht="12" customHeight="1" x14ac:dyDescent="0.2">
      <c r="A301" s="15">
        <f t="shared" si="4"/>
        <v>296</v>
      </c>
      <c r="B301" s="58">
        <v>335</v>
      </c>
      <c r="C301" s="59" t="s">
        <v>160</v>
      </c>
      <c r="D301" s="60">
        <v>1760</v>
      </c>
      <c r="E301" s="60">
        <v>1</v>
      </c>
      <c r="F301" s="187">
        <v>1760</v>
      </c>
    </row>
    <row r="302" spans="1:6" ht="12" customHeight="1" x14ac:dyDescent="0.2">
      <c r="A302" s="15">
        <f t="shared" si="4"/>
        <v>297</v>
      </c>
      <c r="B302" s="58">
        <v>338</v>
      </c>
      <c r="C302" s="59" t="s">
        <v>517</v>
      </c>
      <c r="D302" s="60">
        <v>4560</v>
      </c>
      <c r="E302" s="60">
        <v>5</v>
      </c>
      <c r="F302" s="187">
        <v>912</v>
      </c>
    </row>
    <row r="303" spans="1:6" ht="12" customHeight="1" x14ac:dyDescent="0.2">
      <c r="A303" s="15">
        <f t="shared" si="4"/>
        <v>298</v>
      </c>
      <c r="B303" s="58">
        <v>339</v>
      </c>
      <c r="C303" s="59" t="s">
        <v>364</v>
      </c>
      <c r="D303" s="60">
        <v>55580</v>
      </c>
      <c r="E303" s="60">
        <v>21</v>
      </c>
      <c r="F303" s="187">
        <v>2646.6666666666665</v>
      </c>
    </row>
    <row r="304" spans="1:6" ht="12" customHeight="1" x14ac:dyDescent="0.2">
      <c r="A304" s="15">
        <f t="shared" si="4"/>
        <v>299</v>
      </c>
      <c r="B304" s="58">
        <v>340</v>
      </c>
      <c r="C304" s="59" t="s">
        <v>365</v>
      </c>
      <c r="D304" s="60">
        <v>29337</v>
      </c>
      <c r="E304" s="60">
        <v>8</v>
      </c>
      <c r="F304" s="187">
        <v>3667.125</v>
      </c>
    </row>
    <row r="305" spans="1:6" ht="12" customHeight="1" x14ac:dyDescent="0.2">
      <c r="A305" s="15">
        <f t="shared" si="4"/>
        <v>300</v>
      </c>
      <c r="B305" s="58">
        <v>341</v>
      </c>
      <c r="C305" s="59" t="s">
        <v>366</v>
      </c>
      <c r="D305" s="60">
        <v>7947</v>
      </c>
      <c r="E305" s="60">
        <v>6</v>
      </c>
      <c r="F305" s="187">
        <v>1324.5</v>
      </c>
    </row>
    <row r="306" spans="1:6" ht="12" customHeight="1" x14ac:dyDescent="0.2">
      <c r="A306" s="15">
        <f t="shared" si="4"/>
        <v>301</v>
      </c>
      <c r="B306" s="58">
        <v>342</v>
      </c>
      <c r="C306" s="59" t="s">
        <v>367</v>
      </c>
      <c r="D306" s="60">
        <v>8032</v>
      </c>
      <c r="E306" s="60">
        <v>2</v>
      </c>
      <c r="F306" s="187">
        <v>4016</v>
      </c>
    </row>
    <row r="307" spans="1:6" ht="12" customHeight="1" x14ac:dyDescent="0.2">
      <c r="A307" s="15">
        <f t="shared" si="4"/>
        <v>302</v>
      </c>
      <c r="B307" s="58">
        <v>343</v>
      </c>
      <c r="C307" s="59" t="s">
        <v>368</v>
      </c>
      <c r="D307" s="60">
        <v>17810</v>
      </c>
      <c r="E307" s="60">
        <v>6</v>
      </c>
      <c r="F307" s="187">
        <v>2968.3333333333335</v>
      </c>
    </row>
    <row r="308" spans="1:6" ht="12" customHeight="1" x14ac:dyDescent="0.2">
      <c r="A308" s="15">
        <f t="shared" si="4"/>
        <v>303</v>
      </c>
      <c r="B308" s="58">
        <v>344</v>
      </c>
      <c r="C308" s="59" t="s">
        <v>369</v>
      </c>
      <c r="D308" s="60">
        <v>3279</v>
      </c>
      <c r="E308" s="60">
        <v>4</v>
      </c>
      <c r="F308" s="187">
        <v>819.75</v>
      </c>
    </row>
    <row r="309" spans="1:6" ht="12" customHeight="1" x14ac:dyDescent="0.2">
      <c r="A309" s="15">
        <f t="shared" si="4"/>
        <v>304</v>
      </c>
      <c r="B309" s="58">
        <v>345</v>
      </c>
      <c r="C309" s="59" t="s">
        <v>476</v>
      </c>
      <c r="D309" s="60">
        <v>99475</v>
      </c>
      <c r="E309" s="60">
        <v>34</v>
      </c>
      <c r="F309" s="187">
        <v>2925.7352941176468</v>
      </c>
    </row>
    <row r="310" spans="1:6" ht="12" customHeight="1" x14ac:dyDescent="0.2">
      <c r="A310" s="15">
        <f t="shared" si="4"/>
        <v>305</v>
      </c>
      <c r="B310" s="58">
        <v>346</v>
      </c>
      <c r="C310" s="59" t="s">
        <v>370</v>
      </c>
      <c r="D310" s="60">
        <v>10200</v>
      </c>
      <c r="E310" s="60">
        <v>5</v>
      </c>
      <c r="F310" s="187">
        <v>2040</v>
      </c>
    </row>
    <row r="311" spans="1:6" ht="12" customHeight="1" x14ac:dyDescent="0.2">
      <c r="A311" s="15">
        <f t="shared" si="4"/>
        <v>306</v>
      </c>
      <c r="B311" s="58">
        <v>347</v>
      </c>
      <c r="C311" s="59" t="s">
        <v>371</v>
      </c>
      <c r="D311" s="60">
        <v>7075</v>
      </c>
      <c r="E311" s="60">
        <v>7</v>
      </c>
      <c r="F311" s="187">
        <v>1010.7142857142857</v>
      </c>
    </row>
    <row r="312" spans="1:6" ht="12" customHeight="1" x14ac:dyDescent="0.2">
      <c r="A312" s="15">
        <f t="shared" si="4"/>
        <v>307</v>
      </c>
      <c r="B312" s="58">
        <v>348</v>
      </c>
      <c r="C312" s="59" t="s">
        <v>477</v>
      </c>
      <c r="D312" s="60">
        <v>12692</v>
      </c>
      <c r="E312" s="60">
        <v>2</v>
      </c>
      <c r="F312" s="187">
        <v>6346</v>
      </c>
    </row>
    <row r="313" spans="1:6" ht="12" customHeight="1" x14ac:dyDescent="0.2">
      <c r="A313" s="15">
        <f t="shared" si="4"/>
        <v>308</v>
      </c>
      <c r="B313" s="58">
        <v>349</v>
      </c>
      <c r="C313" s="59" t="s">
        <v>372</v>
      </c>
      <c r="D313" s="60">
        <v>15644</v>
      </c>
      <c r="E313" s="60">
        <v>8</v>
      </c>
      <c r="F313" s="187">
        <v>1955.5</v>
      </c>
    </row>
    <row r="314" spans="1:6" ht="12" customHeight="1" x14ac:dyDescent="0.2">
      <c r="A314" s="15">
        <f t="shared" si="4"/>
        <v>309</v>
      </c>
      <c r="B314" s="58">
        <v>351</v>
      </c>
      <c r="C314" s="59" t="s">
        <v>479</v>
      </c>
      <c r="D314" s="60">
        <v>8634</v>
      </c>
      <c r="E314" s="60">
        <v>7</v>
      </c>
      <c r="F314" s="187">
        <v>1233.4285714285713</v>
      </c>
    </row>
    <row r="315" spans="1:6" ht="12" customHeight="1" x14ac:dyDescent="0.2">
      <c r="A315" s="15">
        <f t="shared" si="4"/>
        <v>310</v>
      </c>
      <c r="B315" s="58">
        <v>352</v>
      </c>
      <c r="C315" s="59" t="s">
        <v>373</v>
      </c>
      <c r="D315" s="60">
        <v>6216</v>
      </c>
      <c r="E315" s="60">
        <v>2</v>
      </c>
      <c r="F315" s="187">
        <v>3108</v>
      </c>
    </row>
    <row r="316" spans="1:6" s="193" customFormat="1" ht="12" customHeight="1" x14ac:dyDescent="0.2">
      <c r="A316" s="15">
        <f t="shared" si="4"/>
        <v>311</v>
      </c>
      <c r="B316" s="58">
        <v>353</v>
      </c>
      <c r="C316" s="59" t="s">
        <v>518</v>
      </c>
      <c r="D316" s="60">
        <v>17101</v>
      </c>
      <c r="E316" s="60">
        <v>4</v>
      </c>
      <c r="F316" s="187">
        <v>4275.25</v>
      </c>
    </row>
    <row r="317" spans="1:6" s="193" customFormat="1" ht="12" customHeight="1" x14ac:dyDescent="0.2">
      <c r="A317" s="15">
        <f t="shared" si="4"/>
        <v>312</v>
      </c>
      <c r="B317" s="58">
        <v>354</v>
      </c>
      <c r="C317" s="59" t="s">
        <v>374</v>
      </c>
      <c r="D317" s="60">
        <v>52329</v>
      </c>
      <c r="E317" s="60">
        <v>22</v>
      </c>
      <c r="F317" s="187">
        <v>2378.590909090909</v>
      </c>
    </row>
    <row r="318" spans="1:6" s="193" customFormat="1" ht="12" customHeight="1" x14ac:dyDescent="0.2">
      <c r="A318" s="15">
        <f t="shared" si="4"/>
        <v>313</v>
      </c>
      <c r="B318" s="58">
        <v>355</v>
      </c>
      <c r="C318" s="59" t="s">
        <v>375</v>
      </c>
      <c r="D318" s="60">
        <v>5957</v>
      </c>
      <c r="E318" s="60">
        <v>3</v>
      </c>
      <c r="F318" s="187">
        <v>1985.6666666666667</v>
      </c>
    </row>
    <row r="319" spans="1:6" s="193" customFormat="1" ht="12" customHeight="1" x14ac:dyDescent="0.2">
      <c r="A319" s="15">
        <f t="shared" si="4"/>
        <v>314</v>
      </c>
      <c r="B319" s="58">
        <v>356</v>
      </c>
      <c r="C319" s="59" t="s">
        <v>376</v>
      </c>
      <c r="D319" s="60">
        <v>10044</v>
      </c>
      <c r="E319" s="60">
        <v>9</v>
      </c>
      <c r="F319" s="187">
        <v>1116</v>
      </c>
    </row>
    <row r="320" spans="1:6" s="193" customFormat="1" ht="12" customHeight="1" x14ac:dyDescent="0.2">
      <c r="A320" s="15">
        <f t="shared" si="4"/>
        <v>315</v>
      </c>
      <c r="B320" s="58">
        <v>357</v>
      </c>
      <c r="C320" s="59" t="s">
        <v>377</v>
      </c>
      <c r="D320" s="60">
        <v>8900</v>
      </c>
      <c r="E320" s="60">
        <v>3</v>
      </c>
      <c r="F320" s="187">
        <v>2966.6666666666665</v>
      </c>
    </row>
    <row r="321" spans="1:6" s="193" customFormat="1" ht="12" customHeight="1" x14ac:dyDescent="0.2">
      <c r="A321" s="15">
        <f t="shared" si="4"/>
        <v>316</v>
      </c>
      <c r="B321" s="58">
        <v>358</v>
      </c>
      <c r="C321" s="59" t="s">
        <v>378</v>
      </c>
      <c r="D321" s="60">
        <v>17659</v>
      </c>
      <c r="E321" s="60">
        <v>8</v>
      </c>
      <c r="F321" s="187">
        <v>2207.375</v>
      </c>
    </row>
    <row r="322" spans="1:6" s="193" customFormat="1" ht="12" customHeight="1" x14ac:dyDescent="0.2">
      <c r="A322" s="15">
        <f t="shared" si="4"/>
        <v>317</v>
      </c>
      <c r="B322" s="58">
        <v>359</v>
      </c>
      <c r="C322" s="59" t="s">
        <v>161</v>
      </c>
      <c r="D322" s="60">
        <v>449293</v>
      </c>
      <c r="E322" s="60">
        <v>139</v>
      </c>
      <c r="F322" s="187">
        <v>3232.3237410071943</v>
      </c>
    </row>
    <row r="323" spans="1:6" s="193" customFormat="1" ht="12" customHeight="1" x14ac:dyDescent="0.2">
      <c r="A323" s="15">
        <f t="shared" si="4"/>
        <v>318</v>
      </c>
      <c r="B323" s="58">
        <v>360</v>
      </c>
      <c r="C323" s="59" t="s">
        <v>480</v>
      </c>
      <c r="D323" s="60">
        <v>10291</v>
      </c>
      <c r="E323" s="60">
        <v>7</v>
      </c>
      <c r="F323" s="187">
        <v>1470.1428571428571</v>
      </c>
    </row>
    <row r="324" spans="1:6" s="193" customFormat="1" ht="12" customHeight="1" x14ac:dyDescent="0.2">
      <c r="A324" s="15">
        <f t="shared" si="4"/>
        <v>319</v>
      </c>
      <c r="B324" s="58">
        <v>361</v>
      </c>
      <c r="C324" s="59" t="s">
        <v>487</v>
      </c>
      <c r="D324" s="60">
        <v>21515</v>
      </c>
      <c r="E324" s="60">
        <v>28</v>
      </c>
      <c r="F324" s="187">
        <v>768.39285714285711</v>
      </c>
    </row>
    <row r="325" spans="1:6" s="193" customFormat="1" ht="12" customHeight="1" x14ac:dyDescent="0.2">
      <c r="A325" s="15">
        <f t="shared" si="4"/>
        <v>320</v>
      </c>
      <c r="B325" s="58">
        <v>362</v>
      </c>
      <c r="C325" s="59" t="s">
        <v>379</v>
      </c>
      <c r="D325" s="60">
        <v>4720</v>
      </c>
      <c r="E325" s="60">
        <v>2</v>
      </c>
      <c r="F325" s="187">
        <v>2360</v>
      </c>
    </row>
    <row r="326" spans="1:6" s="193" customFormat="1" ht="12" customHeight="1" x14ac:dyDescent="0.2">
      <c r="A326" s="15">
        <f t="shared" si="4"/>
        <v>321</v>
      </c>
      <c r="B326" s="58">
        <v>363</v>
      </c>
      <c r="C326" s="59" t="s">
        <v>481</v>
      </c>
      <c r="D326" s="60">
        <v>14806</v>
      </c>
      <c r="E326" s="60">
        <v>9</v>
      </c>
      <c r="F326" s="187">
        <v>1645.1111111111111</v>
      </c>
    </row>
    <row r="327" spans="1:6" s="193" customFormat="1" ht="12" customHeight="1" x14ac:dyDescent="0.2">
      <c r="A327" s="15">
        <f t="shared" si="4"/>
        <v>322</v>
      </c>
      <c r="B327" s="58">
        <v>364</v>
      </c>
      <c r="C327" s="59" t="s">
        <v>380</v>
      </c>
      <c r="D327" s="60">
        <v>11500</v>
      </c>
      <c r="E327" s="60">
        <v>3</v>
      </c>
      <c r="F327" s="187">
        <v>3833.3333333333335</v>
      </c>
    </row>
    <row r="328" spans="1:6" s="193" customFormat="1" ht="12" customHeight="1" x14ac:dyDescent="0.2">
      <c r="A328" s="15">
        <f t="shared" ref="A328:A340" si="5">A327+1</f>
        <v>323</v>
      </c>
      <c r="B328" s="58">
        <v>365</v>
      </c>
      <c r="C328" s="59" t="s">
        <v>381</v>
      </c>
      <c r="D328" s="60">
        <v>9690</v>
      </c>
      <c r="E328" s="60">
        <v>4</v>
      </c>
      <c r="F328" s="187">
        <v>2422.5</v>
      </c>
    </row>
    <row r="329" spans="1:6" s="193" customFormat="1" ht="12" customHeight="1" x14ac:dyDescent="0.2">
      <c r="A329" s="15">
        <f t="shared" si="5"/>
        <v>324</v>
      </c>
      <c r="B329" s="58">
        <v>366</v>
      </c>
      <c r="C329" s="59" t="s">
        <v>382</v>
      </c>
      <c r="D329" s="60">
        <v>19333</v>
      </c>
      <c r="E329" s="60">
        <v>6</v>
      </c>
      <c r="F329" s="187">
        <v>3222.1666666666665</v>
      </c>
    </row>
    <row r="330" spans="1:6" s="193" customFormat="1" ht="12" customHeight="1" x14ac:dyDescent="0.2">
      <c r="A330" s="15">
        <f t="shared" si="5"/>
        <v>325</v>
      </c>
      <c r="B330" s="58">
        <v>367</v>
      </c>
      <c r="C330" s="59" t="s">
        <v>383</v>
      </c>
      <c r="D330" s="60">
        <v>5920</v>
      </c>
      <c r="E330" s="60">
        <v>3</v>
      </c>
      <c r="F330" s="187">
        <v>1973.3333333333333</v>
      </c>
    </row>
    <row r="331" spans="1:6" s="193" customFormat="1" ht="12" customHeight="1" x14ac:dyDescent="0.2">
      <c r="A331" s="15">
        <f t="shared" si="5"/>
        <v>326</v>
      </c>
      <c r="B331" s="58">
        <v>368</v>
      </c>
      <c r="C331" s="59" t="s">
        <v>384</v>
      </c>
      <c r="D331" s="60">
        <v>9558</v>
      </c>
      <c r="E331" s="60">
        <v>5</v>
      </c>
      <c r="F331" s="187">
        <v>1911.6</v>
      </c>
    </row>
    <row r="332" spans="1:6" s="193" customFormat="1" ht="12" customHeight="1" x14ac:dyDescent="0.2">
      <c r="A332" s="15">
        <f t="shared" si="5"/>
        <v>327</v>
      </c>
      <c r="B332" s="58">
        <v>369</v>
      </c>
      <c r="C332" s="59" t="s">
        <v>519</v>
      </c>
      <c r="D332" s="60">
        <v>25857</v>
      </c>
      <c r="E332" s="60">
        <v>4</v>
      </c>
      <c r="F332" s="187">
        <v>6464.25</v>
      </c>
    </row>
    <row r="333" spans="1:6" s="193" customFormat="1" ht="12" customHeight="1" x14ac:dyDescent="0.2">
      <c r="A333" s="15">
        <f t="shared" si="5"/>
        <v>328</v>
      </c>
      <c r="B333" s="58">
        <v>370</v>
      </c>
      <c r="C333" s="59" t="s">
        <v>482</v>
      </c>
      <c r="D333" s="60">
        <v>15230</v>
      </c>
      <c r="E333" s="60">
        <v>4</v>
      </c>
      <c r="F333" s="187">
        <v>3807.5</v>
      </c>
    </row>
    <row r="334" spans="1:6" s="193" customFormat="1" ht="12" customHeight="1" x14ac:dyDescent="0.2">
      <c r="A334" s="15">
        <f t="shared" si="5"/>
        <v>329</v>
      </c>
      <c r="B334" s="58">
        <v>373</v>
      </c>
      <c r="C334" s="59" t="s">
        <v>386</v>
      </c>
      <c r="D334" s="60">
        <v>41116</v>
      </c>
      <c r="E334" s="60">
        <v>14</v>
      </c>
      <c r="F334" s="187">
        <v>2936.8571428571427</v>
      </c>
    </row>
    <row r="335" spans="1:6" s="193" customFormat="1" ht="12" customHeight="1" x14ac:dyDescent="0.2">
      <c r="A335" s="15">
        <f t="shared" si="5"/>
        <v>330</v>
      </c>
      <c r="B335" s="58">
        <v>374</v>
      </c>
      <c r="C335" s="59" t="s">
        <v>387</v>
      </c>
      <c r="D335" s="60">
        <v>38834</v>
      </c>
      <c r="E335" s="60">
        <v>16</v>
      </c>
      <c r="F335" s="187">
        <v>2427.125</v>
      </c>
    </row>
    <row r="336" spans="1:6" s="193" customFormat="1" ht="12" customHeight="1" x14ac:dyDescent="0.2">
      <c r="A336" s="15">
        <f t="shared" si="5"/>
        <v>331</v>
      </c>
      <c r="B336" s="58">
        <v>375</v>
      </c>
      <c r="C336" s="59" t="s">
        <v>388</v>
      </c>
      <c r="D336" s="60">
        <v>11579</v>
      </c>
      <c r="E336" s="60">
        <v>9</v>
      </c>
      <c r="F336" s="187">
        <v>1286.5555555555557</v>
      </c>
    </row>
    <row r="337" spans="1:6" s="193" customFormat="1" ht="12" customHeight="1" x14ac:dyDescent="0.2">
      <c r="A337" s="15">
        <f t="shared" si="5"/>
        <v>332</v>
      </c>
      <c r="B337" s="58">
        <v>377</v>
      </c>
      <c r="C337" s="59" t="s">
        <v>389</v>
      </c>
      <c r="D337" s="60">
        <v>41311</v>
      </c>
      <c r="E337" s="60">
        <v>7</v>
      </c>
      <c r="F337" s="187">
        <v>5901.5714285714284</v>
      </c>
    </row>
    <row r="338" spans="1:6" s="193" customFormat="1" ht="12" customHeight="1" x14ac:dyDescent="0.2">
      <c r="A338" s="15">
        <f t="shared" si="5"/>
        <v>333</v>
      </c>
      <c r="B338" s="58">
        <v>378</v>
      </c>
      <c r="C338" s="59" t="s">
        <v>390</v>
      </c>
      <c r="D338" s="60">
        <v>5377</v>
      </c>
      <c r="E338" s="60">
        <v>3</v>
      </c>
      <c r="F338" s="187">
        <v>1792.3333333333333</v>
      </c>
    </row>
    <row r="339" spans="1:6" s="193" customFormat="1" ht="12" customHeight="1" x14ac:dyDescent="0.2">
      <c r="A339" s="15">
        <f t="shared" si="5"/>
        <v>334</v>
      </c>
      <c r="B339" s="58">
        <v>379</v>
      </c>
      <c r="C339" s="59" t="s">
        <v>118</v>
      </c>
      <c r="D339" s="60">
        <v>92065</v>
      </c>
      <c r="E339" s="60">
        <v>22</v>
      </c>
      <c r="F339" s="187">
        <v>4184.772727272727</v>
      </c>
    </row>
    <row r="340" spans="1:6" s="193" customFormat="1" ht="12" customHeight="1" x14ac:dyDescent="0.2">
      <c r="A340" s="15">
        <f t="shared" si="5"/>
        <v>335</v>
      </c>
      <c r="B340" s="58">
        <v>380</v>
      </c>
      <c r="C340" s="59" t="s">
        <v>520</v>
      </c>
      <c r="D340" s="60">
        <v>7760</v>
      </c>
      <c r="E340" s="60">
        <v>4</v>
      </c>
      <c r="F340" s="187">
        <v>1940</v>
      </c>
    </row>
    <row r="341" spans="1:6" s="25" customFormat="1" ht="12" customHeight="1" x14ac:dyDescent="0.2">
      <c r="A341" s="120" t="s">
        <v>4</v>
      </c>
      <c r="B341" s="105" t="s">
        <v>4</v>
      </c>
      <c r="C341" s="131" t="s">
        <v>3</v>
      </c>
      <c r="D341" s="139">
        <f>SUM(D6:D340)</f>
        <v>11021134</v>
      </c>
      <c r="E341" s="139">
        <f>SUM(E6:E340)</f>
        <v>4900</v>
      </c>
      <c r="F341" s="122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7" orientation="portrait" horizontalDpi="1200" verticalDpi="1200" r:id="rId1"/>
  <headerFooter alignWithMargins="0">
    <oddFooter>&amp;R&amp;9&amp;P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FFFF00"/>
  </sheetPr>
  <dimension ref="A1:F42"/>
  <sheetViews>
    <sheetView zoomScaleNormal="100" workbookViewId="0">
      <selection activeCell="D48" sqref="D48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20" t="s">
        <v>62</v>
      </c>
      <c r="B1" s="220"/>
      <c r="C1" s="220"/>
      <c r="D1" s="220"/>
      <c r="E1" s="220"/>
      <c r="F1" s="220"/>
    </row>
    <row r="2" spans="1:6" ht="20.100000000000001" customHeight="1" x14ac:dyDescent="0.2"/>
    <row r="3" spans="1:6" s="18" customFormat="1" ht="21" customHeight="1" x14ac:dyDescent="0.2">
      <c r="A3" s="213" t="s">
        <v>13</v>
      </c>
      <c r="B3" s="212" t="s">
        <v>1</v>
      </c>
      <c r="C3" s="212" t="s">
        <v>0</v>
      </c>
      <c r="D3" s="203" t="s">
        <v>136</v>
      </c>
      <c r="E3" s="203"/>
      <c r="F3" s="211"/>
    </row>
    <row r="4" spans="1:6" s="19" customFormat="1" ht="21" customHeight="1" x14ac:dyDescent="0.2">
      <c r="A4" s="200"/>
      <c r="B4" s="202"/>
      <c r="C4" s="202"/>
      <c r="D4" s="136" t="s">
        <v>122</v>
      </c>
      <c r="E4" s="136" t="s">
        <v>26</v>
      </c>
      <c r="F4" s="137" t="s">
        <v>27</v>
      </c>
    </row>
    <row r="5" spans="1:6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6" ht="12" customHeight="1" x14ac:dyDescent="0.2">
      <c r="A6" s="15">
        <v>1</v>
      </c>
      <c r="B6" s="46">
        <v>15</v>
      </c>
      <c r="C6" s="16" t="s">
        <v>494</v>
      </c>
      <c r="D6" s="7">
        <v>13720</v>
      </c>
      <c r="E6" s="7">
        <v>2</v>
      </c>
      <c r="F6" s="187">
        <v>6860</v>
      </c>
    </row>
    <row r="7" spans="1:6" ht="12" customHeight="1" x14ac:dyDescent="0.2">
      <c r="A7" s="15">
        <f>A6+1</f>
        <v>2</v>
      </c>
      <c r="B7" s="46">
        <v>54</v>
      </c>
      <c r="C7" s="16" t="s">
        <v>401</v>
      </c>
      <c r="D7" s="7">
        <v>490</v>
      </c>
      <c r="E7" s="7">
        <v>1</v>
      </c>
      <c r="F7" s="187">
        <v>490</v>
      </c>
    </row>
    <row r="8" spans="1:6" ht="12" customHeight="1" x14ac:dyDescent="0.2">
      <c r="A8" s="15">
        <f t="shared" ref="A8:A17" si="0">A7+1</f>
        <v>3</v>
      </c>
      <c r="B8" s="46">
        <v>74</v>
      </c>
      <c r="C8" s="16" t="s">
        <v>409</v>
      </c>
      <c r="D8" s="7">
        <v>2000</v>
      </c>
      <c r="E8" s="7">
        <v>1</v>
      </c>
      <c r="F8" s="187">
        <v>2000</v>
      </c>
    </row>
    <row r="9" spans="1:6" ht="12" customHeight="1" x14ac:dyDescent="0.2">
      <c r="A9" s="15">
        <f t="shared" si="0"/>
        <v>4</v>
      </c>
      <c r="B9" s="46">
        <v>76</v>
      </c>
      <c r="C9" s="16" t="s">
        <v>207</v>
      </c>
      <c r="D9" s="7">
        <v>49100</v>
      </c>
      <c r="E9" s="7">
        <v>7</v>
      </c>
      <c r="F9" s="187">
        <v>7014.2857142857147</v>
      </c>
    </row>
    <row r="10" spans="1:6" ht="12" customHeight="1" x14ac:dyDescent="0.2">
      <c r="A10" s="15">
        <f t="shared" si="0"/>
        <v>5</v>
      </c>
      <c r="B10" s="46">
        <v>113</v>
      </c>
      <c r="C10" s="16" t="s">
        <v>231</v>
      </c>
      <c r="D10" s="7">
        <v>10750</v>
      </c>
      <c r="E10" s="7">
        <v>23</v>
      </c>
      <c r="F10" s="187">
        <v>467.39130434782606</v>
      </c>
    </row>
    <row r="11" spans="1:6" ht="12" customHeight="1" x14ac:dyDescent="0.2">
      <c r="A11" s="15">
        <f t="shared" si="0"/>
        <v>6</v>
      </c>
      <c r="B11" s="46">
        <v>135</v>
      </c>
      <c r="C11" s="16" t="s">
        <v>146</v>
      </c>
      <c r="D11" s="7">
        <v>57629</v>
      </c>
      <c r="E11" s="7">
        <v>3</v>
      </c>
      <c r="F11" s="187">
        <v>19209.666666666668</v>
      </c>
    </row>
    <row r="12" spans="1:6" ht="12" customHeight="1" x14ac:dyDescent="0.2">
      <c r="A12" s="15">
        <f t="shared" si="0"/>
        <v>7</v>
      </c>
      <c r="B12" s="46">
        <v>201</v>
      </c>
      <c r="C12" s="16" t="s">
        <v>274</v>
      </c>
      <c r="D12" s="7">
        <v>11060</v>
      </c>
      <c r="E12" s="7">
        <v>1</v>
      </c>
      <c r="F12" s="187">
        <v>11060</v>
      </c>
    </row>
    <row r="13" spans="1:6" ht="12" customHeight="1" x14ac:dyDescent="0.2">
      <c r="A13" s="15">
        <f t="shared" si="0"/>
        <v>8</v>
      </c>
      <c r="B13" s="46">
        <v>202</v>
      </c>
      <c r="C13" s="16" t="s">
        <v>275</v>
      </c>
      <c r="D13" s="7">
        <v>1660</v>
      </c>
      <c r="E13" s="7">
        <v>5</v>
      </c>
      <c r="F13" s="187">
        <v>332</v>
      </c>
    </row>
    <row r="14" spans="1:6" ht="12" customHeight="1" x14ac:dyDescent="0.2">
      <c r="A14" s="15">
        <f t="shared" si="0"/>
        <v>9</v>
      </c>
      <c r="B14" s="46">
        <v>203</v>
      </c>
      <c r="C14" s="16" t="s">
        <v>276</v>
      </c>
      <c r="D14" s="7">
        <v>2000</v>
      </c>
      <c r="E14" s="7">
        <v>1</v>
      </c>
      <c r="F14" s="187">
        <v>2000</v>
      </c>
    </row>
    <row r="15" spans="1:6" ht="12" customHeight="1" x14ac:dyDescent="0.2">
      <c r="A15" s="15">
        <f t="shared" si="0"/>
        <v>10</v>
      </c>
      <c r="B15" s="46">
        <v>249</v>
      </c>
      <c r="C15" s="16" t="s">
        <v>151</v>
      </c>
      <c r="D15" s="7">
        <v>8750</v>
      </c>
      <c r="E15" s="7">
        <v>1</v>
      </c>
      <c r="F15" s="187">
        <v>8750</v>
      </c>
    </row>
    <row r="16" spans="1:6" ht="12" customHeight="1" x14ac:dyDescent="0.2">
      <c r="A16" s="15">
        <f t="shared" si="0"/>
        <v>11</v>
      </c>
      <c r="B16" s="46">
        <v>365</v>
      </c>
      <c r="C16" s="16" t="s">
        <v>381</v>
      </c>
      <c r="D16" s="7">
        <v>6000</v>
      </c>
      <c r="E16" s="7">
        <v>2</v>
      </c>
      <c r="F16" s="187">
        <v>3000</v>
      </c>
    </row>
    <row r="17" spans="1:6" ht="12" customHeight="1" x14ac:dyDescent="0.2">
      <c r="A17" s="15">
        <f t="shared" si="0"/>
        <v>12</v>
      </c>
      <c r="B17" s="46">
        <v>379</v>
      </c>
      <c r="C17" s="16" t="s">
        <v>118</v>
      </c>
      <c r="D17" s="7">
        <v>5966</v>
      </c>
      <c r="E17" s="7">
        <v>2</v>
      </c>
      <c r="F17" s="187">
        <v>2983</v>
      </c>
    </row>
    <row r="18" spans="1:6" s="25" customFormat="1" ht="12" customHeight="1" x14ac:dyDescent="0.2">
      <c r="A18" s="120" t="s">
        <v>4</v>
      </c>
      <c r="B18" s="105" t="s">
        <v>4</v>
      </c>
      <c r="C18" s="131" t="s">
        <v>3</v>
      </c>
      <c r="D18" s="139">
        <f>SUM(D6:D17)</f>
        <v>169125</v>
      </c>
      <c r="E18" s="139">
        <f>SUM(E6:E17)</f>
        <v>49</v>
      </c>
      <c r="F18" s="122" t="s">
        <v>5</v>
      </c>
    </row>
    <row r="25" spans="1:6" ht="26.1" customHeight="1" x14ac:dyDescent="0.2">
      <c r="A25" s="220" t="s">
        <v>63</v>
      </c>
      <c r="B25" s="220"/>
      <c r="C25" s="220"/>
      <c r="D25" s="220"/>
      <c r="E25" s="220"/>
      <c r="F25" s="220"/>
    </row>
    <row r="26" spans="1:6" ht="20.100000000000001" customHeight="1" x14ac:dyDescent="0.2"/>
    <row r="27" spans="1:6" ht="21" customHeight="1" x14ac:dyDescent="0.2">
      <c r="A27" s="213" t="s">
        <v>13</v>
      </c>
      <c r="B27" s="212" t="s">
        <v>1</v>
      </c>
      <c r="C27" s="212" t="s">
        <v>0</v>
      </c>
      <c r="D27" s="203" t="s">
        <v>137</v>
      </c>
      <c r="E27" s="203"/>
      <c r="F27" s="211"/>
    </row>
    <row r="28" spans="1:6" ht="21" customHeight="1" x14ac:dyDescent="0.2">
      <c r="A28" s="200"/>
      <c r="B28" s="202"/>
      <c r="C28" s="202"/>
      <c r="D28" s="136" t="s">
        <v>122</v>
      </c>
      <c r="E28" s="136" t="s">
        <v>26</v>
      </c>
      <c r="F28" s="137" t="s">
        <v>27</v>
      </c>
    </row>
    <row r="29" spans="1:6" ht="12" customHeight="1" x14ac:dyDescent="0.2">
      <c r="A29" s="126">
        <v>1</v>
      </c>
      <c r="B29" s="127">
        <v>2</v>
      </c>
      <c r="C29" s="127">
        <v>3</v>
      </c>
      <c r="D29" s="128">
        <v>4</v>
      </c>
      <c r="E29" s="128">
        <v>5</v>
      </c>
      <c r="F29" s="138">
        <v>6</v>
      </c>
    </row>
    <row r="30" spans="1:6" ht="12" customHeight="1" x14ac:dyDescent="0.2">
      <c r="A30" s="15">
        <v>1</v>
      </c>
      <c r="B30" s="46">
        <v>15</v>
      </c>
      <c r="C30" s="16" t="s">
        <v>494</v>
      </c>
      <c r="D30" s="7">
        <v>13720</v>
      </c>
      <c r="E30" s="7">
        <v>2</v>
      </c>
      <c r="F30" s="187">
        <v>6860</v>
      </c>
    </row>
    <row r="31" spans="1:6" ht="12" customHeight="1" x14ac:dyDescent="0.2">
      <c r="A31" s="15">
        <f>A30+1</f>
        <v>2</v>
      </c>
      <c r="B31" s="46">
        <v>54</v>
      </c>
      <c r="C31" s="16" t="s">
        <v>401</v>
      </c>
      <c r="D31" s="7">
        <v>490</v>
      </c>
      <c r="E31" s="7">
        <v>1</v>
      </c>
      <c r="F31" s="187">
        <v>490</v>
      </c>
    </row>
    <row r="32" spans="1:6" ht="12" customHeight="1" x14ac:dyDescent="0.2">
      <c r="A32" s="15">
        <f t="shared" ref="A32:A41" si="1">A31+1</f>
        <v>3</v>
      </c>
      <c r="B32" s="46">
        <v>74</v>
      </c>
      <c r="C32" s="16" t="s">
        <v>409</v>
      </c>
      <c r="D32" s="7">
        <v>2000</v>
      </c>
      <c r="E32" s="7">
        <v>1</v>
      </c>
      <c r="F32" s="187">
        <v>2000</v>
      </c>
    </row>
    <row r="33" spans="1:6" ht="12" customHeight="1" x14ac:dyDescent="0.2">
      <c r="A33" s="15">
        <f t="shared" si="1"/>
        <v>4</v>
      </c>
      <c r="B33" s="46">
        <v>76</v>
      </c>
      <c r="C33" s="16" t="s">
        <v>207</v>
      </c>
      <c r="D33" s="7">
        <v>49100</v>
      </c>
      <c r="E33" s="7">
        <v>7</v>
      </c>
      <c r="F33" s="187">
        <v>7014.2857142857147</v>
      </c>
    </row>
    <row r="34" spans="1:6" ht="12" customHeight="1" x14ac:dyDescent="0.2">
      <c r="A34" s="15">
        <f t="shared" si="1"/>
        <v>5</v>
      </c>
      <c r="B34" s="46">
        <v>113</v>
      </c>
      <c r="C34" s="16" t="s">
        <v>231</v>
      </c>
      <c r="D34" s="7">
        <v>10750</v>
      </c>
      <c r="E34" s="7">
        <v>23</v>
      </c>
      <c r="F34" s="187">
        <v>467.39130434782606</v>
      </c>
    </row>
    <row r="35" spans="1:6" ht="12" customHeight="1" x14ac:dyDescent="0.2">
      <c r="A35" s="15">
        <f t="shared" si="1"/>
        <v>6</v>
      </c>
      <c r="B35" s="46">
        <v>135</v>
      </c>
      <c r="C35" s="16" t="s">
        <v>146</v>
      </c>
      <c r="D35" s="7">
        <v>57629</v>
      </c>
      <c r="E35" s="7">
        <v>3</v>
      </c>
      <c r="F35" s="187">
        <v>19209.666666666668</v>
      </c>
    </row>
    <row r="36" spans="1:6" ht="12" customHeight="1" x14ac:dyDescent="0.2">
      <c r="A36" s="15">
        <f t="shared" si="1"/>
        <v>7</v>
      </c>
      <c r="B36" s="46">
        <v>201</v>
      </c>
      <c r="C36" s="16" t="s">
        <v>274</v>
      </c>
      <c r="D36" s="7">
        <v>11060</v>
      </c>
      <c r="E36" s="7">
        <v>1</v>
      </c>
      <c r="F36" s="187">
        <v>11060</v>
      </c>
    </row>
    <row r="37" spans="1:6" ht="12" customHeight="1" x14ac:dyDescent="0.2">
      <c r="A37" s="15">
        <f t="shared" si="1"/>
        <v>8</v>
      </c>
      <c r="B37" s="46">
        <v>202</v>
      </c>
      <c r="C37" s="16" t="s">
        <v>275</v>
      </c>
      <c r="D37" s="7">
        <v>1660</v>
      </c>
      <c r="E37" s="7">
        <v>5</v>
      </c>
      <c r="F37" s="187">
        <v>332</v>
      </c>
    </row>
    <row r="38" spans="1:6" ht="12" customHeight="1" x14ac:dyDescent="0.2">
      <c r="A38" s="15">
        <f t="shared" si="1"/>
        <v>9</v>
      </c>
      <c r="B38" s="46">
        <v>203</v>
      </c>
      <c r="C38" s="16" t="s">
        <v>276</v>
      </c>
      <c r="D38" s="7">
        <v>2000</v>
      </c>
      <c r="E38" s="7">
        <v>1</v>
      </c>
      <c r="F38" s="187">
        <v>2000</v>
      </c>
    </row>
    <row r="39" spans="1:6" ht="12" customHeight="1" x14ac:dyDescent="0.2">
      <c r="A39" s="15">
        <f t="shared" si="1"/>
        <v>10</v>
      </c>
      <c r="B39" s="46">
        <v>249</v>
      </c>
      <c r="C39" s="16" t="s">
        <v>151</v>
      </c>
      <c r="D39" s="7">
        <v>8750</v>
      </c>
      <c r="E39" s="7">
        <v>1</v>
      </c>
      <c r="F39" s="187">
        <v>8750</v>
      </c>
    </row>
    <row r="40" spans="1:6" ht="12" customHeight="1" x14ac:dyDescent="0.2">
      <c r="A40" s="15">
        <f t="shared" si="1"/>
        <v>11</v>
      </c>
      <c r="B40" s="46">
        <v>365</v>
      </c>
      <c r="C40" s="16" t="s">
        <v>381</v>
      </c>
      <c r="D40" s="7">
        <v>6000</v>
      </c>
      <c r="E40" s="7">
        <v>2</v>
      </c>
      <c r="F40" s="187">
        <v>3000</v>
      </c>
    </row>
    <row r="41" spans="1:6" ht="12" customHeight="1" x14ac:dyDescent="0.2">
      <c r="A41" s="15">
        <f t="shared" si="1"/>
        <v>12</v>
      </c>
      <c r="B41" s="46">
        <v>379</v>
      </c>
      <c r="C41" s="16" t="s">
        <v>118</v>
      </c>
      <c r="D41" s="7">
        <v>5966</v>
      </c>
      <c r="E41" s="7">
        <v>2</v>
      </c>
      <c r="F41" s="187">
        <v>2983</v>
      </c>
    </row>
    <row r="42" spans="1:6" ht="12" customHeight="1" x14ac:dyDescent="0.2">
      <c r="A42" s="120" t="s">
        <v>4</v>
      </c>
      <c r="B42" s="105" t="s">
        <v>4</v>
      </c>
      <c r="C42" s="131" t="s">
        <v>3</v>
      </c>
      <c r="D42" s="139">
        <f>SUM(D30:D41)</f>
        <v>169125</v>
      </c>
      <c r="E42" s="139">
        <f>SUM(E30:E41)</f>
        <v>49</v>
      </c>
      <c r="F42" s="122" t="s">
        <v>5</v>
      </c>
    </row>
  </sheetData>
  <sheetProtection password="DFC8" sheet="1" objects="1" scenarios="1"/>
  <mergeCells count="10">
    <mergeCell ref="A27:A28"/>
    <mergeCell ref="B27:B28"/>
    <mergeCell ref="C27:C28"/>
    <mergeCell ref="D27:F27"/>
    <mergeCell ref="A1:F1"/>
    <mergeCell ref="A3:A4"/>
    <mergeCell ref="B3:B4"/>
    <mergeCell ref="C3:C4"/>
    <mergeCell ref="D3:F3"/>
    <mergeCell ref="A25:F25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94" orientation="portrait" horizontalDpi="1200" verticalDpi="1200" r:id="rId1"/>
  <headerFooter alignWithMargins="0">
    <oddFooter>&amp;R&amp;9&amp;P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FFFF00"/>
  </sheetPr>
  <dimension ref="A1:F386"/>
  <sheetViews>
    <sheetView zoomScaleNormal="100" workbookViewId="0">
      <selection sqref="A1:F1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20" t="s">
        <v>71</v>
      </c>
      <c r="B1" s="220"/>
      <c r="C1" s="220"/>
      <c r="D1" s="220"/>
      <c r="E1" s="220"/>
      <c r="F1" s="220"/>
    </row>
    <row r="2" spans="1:6" ht="14.1" customHeight="1" x14ac:dyDescent="0.2"/>
    <row r="3" spans="1:6" s="18" customFormat="1" ht="27.75" customHeight="1" x14ac:dyDescent="0.2">
      <c r="A3" s="213" t="s">
        <v>13</v>
      </c>
      <c r="B3" s="212" t="s">
        <v>1</v>
      </c>
      <c r="C3" s="212" t="s">
        <v>0</v>
      </c>
      <c r="D3" s="203" t="s">
        <v>138</v>
      </c>
      <c r="E3" s="203"/>
      <c r="F3" s="211"/>
    </row>
    <row r="4" spans="1:6" s="19" customFormat="1" ht="20.25" customHeight="1" x14ac:dyDescent="0.2">
      <c r="A4" s="200"/>
      <c r="B4" s="202"/>
      <c r="C4" s="202"/>
      <c r="D4" s="136" t="s">
        <v>122</v>
      </c>
      <c r="E4" s="136" t="s">
        <v>26</v>
      </c>
      <c r="F4" s="137" t="s">
        <v>27</v>
      </c>
    </row>
    <row r="5" spans="1:6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6" ht="12" customHeight="1" x14ac:dyDescent="0.2">
      <c r="A6" s="15">
        <v>1</v>
      </c>
      <c r="B6" s="46">
        <v>1</v>
      </c>
      <c r="C6" s="16" t="s">
        <v>391</v>
      </c>
      <c r="D6" s="7">
        <v>647693</v>
      </c>
      <c r="E6" s="7">
        <v>922</v>
      </c>
      <c r="F6" s="187">
        <v>702.48698481561826</v>
      </c>
    </row>
    <row r="7" spans="1:6" ht="12" customHeight="1" x14ac:dyDescent="0.2">
      <c r="A7" s="15">
        <f>A6+1</f>
        <v>2</v>
      </c>
      <c r="B7" s="46">
        <v>2</v>
      </c>
      <c r="C7" s="16" t="s">
        <v>162</v>
      </c>
      <c r="D7" s="7">
        <v>945650</v>
      </c>
      <c r="E7" s="7">
        <v>1352</v>
      </c>
      <c r="F7" s="187">
        <v>699.44526627218931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392</v>
      </c>
      <c r="D8" s="7">
        <v>387148</v>
      </c>
      <c r="E8" s="7">
        <v>317</v>
      </c>
      <c r="F8" s="187">
        <v>1221.2870662460568</v>
      </c>
    </row>
    <row r="9" spans="1:6" ht="12" customHeight="1" x14ac:dyDescent="0.2">
      <c r="A9" s="15">
        <f t="shared" si="0"/>
        <v>4</v>
      </c>
      <c r="B9" s="46">
        <v>4</v>
      </c>
      <c r="C9" s="16" t="s">
        <v>393</v>
      </c>
      <c r="D9" s="7">
        <v>91614</v>
      </c>
      <c r="E9" s="7">
        <v>110</v>
      </c>
      <c r="F9" s="187">
        <v>832.85454545454547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327007</v>
      </c>
      <c r="E10" s="7">
        <v>534</v>
      </c>
      <c r="F10" s="187">
        <v>612.37265917602997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164</v>
      </c>
      <c r="D11" s="7">
        <v>215901</v>
      </c>
      <c r="E11" s="7">
        <v>392</v>
      </c>
      <c r="F11" s="187">
        <v>550.76785714285711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165</v>
      </c>
      <c r="D12" s="7">
        <v>195008</v>
      </c>
      <c r="E12" s="7">
        <v>321</v>
      </c>
      <c r="F12" s="187">
        <v>607.50155763239877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166</v>
      </c>
      <c r="D13" s="7">
        <v>783877</v>
      </c>
      <c r="E13" s="7">
        <v>1505</v>
      </c>
      <c r="F13" s="187">
        <v>520.84850498338869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167</v>
      </c>
      <c r="D14" s="7">
        <v>232034</v>
      </c>
      <c r="E14" s="7">
        <v>212</v>
      </c>
      <c r="F14" s="187">
        <v>1094.5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394</v>
      </c>
      <c r="D15" s="7">
        <v>735652</v>
      </c>
      <c r="E15" s="7">
        <v>1020</v>
      </c>
      <c r="F15" s="187">
        <v>721.22745098039218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168</v>
      </c>
      <c r="D16" s="7">
        <v>277801</v>
      </c>
      <c r="E16" s="7">
        <v>284</v>
      </c>
      <c r="F16" s="187">
        <v>978.17253521126759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169</v>
      </c>
      <c r="D17" s="7">
        <v>281432</v>
      </c>
      <c r="E17" s="7">
        <v>406</v>
      </c>
      <c r="F17" s="187">
        <v>693.18226600985224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170</v>
      </c>
      <c r="D18" s="7">
        <v>167312</v>
      </c>
      <c r="E18" s="7">
        <v>111</v>
      </c>
      <c r="F18" s="187">
        <v>1507.3153153153153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171</v>
      </c>
      <c r="D19" s="7">
        <v>584527</v>
      </c>
      <c r="E19" s="7">
        <v>443</v>
      </c>
      <c r="F19" s="187">
        <v>1319.4740406320541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494</v>
      </c>
      <c r="D20" s="7">
        <v>400970</v>
      </c>
      <c r="E20" s="7">
        <v>452</v>
      </c>
      <c r="F20" s="187">
        <v>887.10176991150445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172</v>
      </c>
      <c r="D21" s="7">
        <v>321885</v>
      </c>
      <c r="E21" s="7">
        <v>298</v>
      </c>
      <c r="F21" s="187">
        <v>1080.1510067114093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495</v>
      </c>
      <c r="D22" s="7">
        <v>397225</v>
      </c>
      <c r="E22" s="7">
        <v>420</v>
      </c>
      <c r="F22" s="187">
        <v>945.77380952380952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395</v>
      </c>
      <c r="D23" s="7">
        <v>273648</v>
      </c>
      <c r="E23" s="7">
        <v>351</v>
      </c>
      <c r="F23" s="187">
        <v>779.62393162393164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173</v>
      </c>
      <c r="D24" s="7">
        <v>771845</v>
      </c>
      <c r="E24" s="7">
        <v>635</v>
      </c>
      <c r="F24" s="187">
        <v>1215.5039370078741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174</v>
      </c>
      <c r="D25" s="7">
        <v>251568</v>
      </c>
      <c r="E25" s="7">
        <v>390</v>
      </c>
      <c r="F25" s="187">
        <v>645.04615384615386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175</v>
      </c>
      <c r="D26" s="7">
        <v>355338</v>
      </c>
      <c r="E26" s="7">
        <v>304</v>
      </c>
      <c r="F26" s="187">
        <v>1168.875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176</v>
      </c>
      <c r="D27" s="7">
        <v>148887</v>
      </c>
      <c r="E27" s="7">
        <v>152</v>
      </c>
      <c r="F27" s="187">
        <v>979.51973684210532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496</v>
      </c>
      <c r="D28" s="7">
        <v>336065</v>
      </c>
      <c r="E28" s="7">
        <v>189</v>
      </c>
      <c r="F28" s="187">
        <v>1778.1216931216932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177</v>
      </c>
      <c r="D29" s="7">
        <v>201590</v>
      </c>
      <c r="E29" s="7">
        <v>339</v>
      </c>
      <c r="F29" s="187">
        <v>594.66076696165192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178</v>
      </c>
      <c r="D30" s="7">
        <v>577247</v>
      </c>
      <c r="E30" s="7">
        <v>489</v>
      </c>
      <c r="F30" s="187">
        <v>1180.4642126789365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179</v>
      </c>
      <c r="D31" s="7">
        <v>235227</v>
      </c>
      <c r="E31" s="7">
        <v>247</v>
      </c>
      <c r="F31" s="187">
        <v>952.33603238866397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180</v>
      </c>
      <c r="D32" s="7">
        <v>436371</v>
      </c>
      <c r="E32" s="7">
        <v>893</v>
      </c>
      <c r="F32" s="187">
        <v>488.65733482642776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181</v>
      </c>
      <c r="D33" s="7">
        <v>473153</v>
      </c>
      <c r="E33" s="7">
        <v>722</v>
      </c>
      <c r="F33" s="187">
        <v>655.33656509695288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182</v>
      </c>
      <c r="D34" s="7">
        <v>1026424</v>
      </c>
      <c r="E34" s="7">
        <v>750</v>
      </c>
      <c r="F34" s="187">
        <v>1368.5653333333332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142</v>
      </c>
      <c r="D35" s="7">
        <v>1268422</v>
      </c>
      <c r="E35" s="7">
        <v>901</v>
      </c>
      <c r="F35" s="187">
        <v>1407.7935627081022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183</v>
      </c>
      <c r="D36" s="7">
        <v>186521</v>
      </c>
      <c r="E36" s="7">
        <v>210</v>
      </c>
      <c r="F36" s="187">
        <v>888.1952380952381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488</v>
      </c>
      <c r="D37" s="7">
        <v>380297</v>
      </c>
      <c r="E37" s="7">
        <v>735</v>
      </c>
      <c r="F37" s="187">
        <v>517.41088435374149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184</v>
      </c>
      <c r="D38" s="7">
        <v>312723</v>
      </c>
      <c r="E38" s="7">
        <v>309</v>
      </c>
      <c r="F38" s="187">
        <v>1012.0485436893204</v>
      </c>
    </row>
    <row r="39" spans="1:6" ht="12" customHeight="1" x14ac:dyDescent="0.2">
      <c r="A39" s="15">
        <f t="shared" si="0"/>
        <v>34</v>
      </c>
      <c r="B39" s="46">
        <v>34</v>
      </c>
      <c r="C39" s="16" t="s">
        <v>396</v>
      </c>
      <c r="D39" s="7">
        <v>186459</v>
      </c>
      <c r="E39" s="7">
        <v>204</v>
      </c>
      <c r="F39" s="187">
        <v>914.01470588235293</v>
      </c>
    </row>
    <row r="40" spans="1:6" ht="12" customHeight="1" x14ac:dyDescent="0.2">
      <c r="A40" s="15">
        <f t="shared" si="0"/>
        <v>35</v>
      </c>
      <c r="B40" s="46">
        <v>35</v>
      </c>
      <c r="C40" s="16" t="s">
        <v>497</v>
      </c>
      <c r="D40" s="7">
        <v>378033</v>
      </c>
      <c r="E40" s="7">
        <v>343</v>
      </c>
      <c r="F40" s="187">
        <v>1102.1370262390672</v>
      </c>
    </row>
    <row r="41" spans="1:6" ht="12" customHeight="1" x14ac:dyDescent="0.2">
      <c r="A41" s="15">
        <f t="shared" si="0"/>
        <v>36</v>
      </c>
      <c r="B41" s="46">
        <v>36</v>
      </c>
      <c r="C41" s="16" t="s">
        <v>397</v>
      </c>
      <c r="D41" s="7">
        <v>161996</v>
      </c>
      <c r="E41" s="7">
        <v>240</v>
      </c>
      <c r="F41" s="187">
        <v>674.98333333333335</v>
      </c>
    </row>
    <row r="42" spans="1:6" ht="12" customHeight="1" x14ac:dyDescent="0.2">
      <c r="A42" s="15">
        <f t="shared" si="0"/>
        <v>37</v>
      </c>
      <c r="B42" s="46">
        <v>37</v>
      </c>
      <c r="C42" s="16" t="s">
        <v>185</v>
      </c>
      <c r="D42" s="7">
        <v>564649</v>
      </c>
      <c r="E42" s="7">
        <v>515</v>
      </c>
      <c r="F42" s="187">
        <v>1096.4058252427185</v>
      </c>
    </row>
    <row r="43" spans="1:6" ht="12" customHeight="1" x14ac:dyDescent="0.2">
      <c r="A43" s="15">
        <f t="shared" si="0"/>
        <v>38</v>
      </c>
      <c r="B43" s="46">
        <v>38</v>
      </c>
      <c r="C43" s="16" t="s">
        <v>398</v>
      </c>
      <c r="D43" s="7">
        <v>175608</v>
      </c>
      <c r="E43" s="7">
        <v>189</v>
      </c>
      <c r="F43" s="187">
        <v>929.14285714285711</v>
      </c>
    </row>
    <row r="44" spans="1:6" ht="12" customHeight="1" x14ac:dyDescent="0.2">
      <c r="A44" s="15">
        <f t="shared" si="0"/>
        <v>39</v>
      </c>
      <c r="B44" s="46">
        <v>39</v>
      </c>
      <c r="C44" s="16" t="s">
        <v>186</v>
      </c>
      <c r="D44" s="7">
        <v>90000</v>
      </c>
      <c r="E44" s="7">
        <v>56</v>
      </c>
      <c r="F44" s="187">
        <v>1607.1428571428571</v>
      </c>
    </row>
    <row r="45" spans="1:6" ht="12" customHeight="1" x14ac:dyDescent="0.2">
      <c r="A45" s="15">
        <f t="shared" si="0"/>
        <v>40</v>
      </c>
      <c r="B45" s="46">
        <v>40</v>
      </c>
      <c r="C45" s="16" t="s">
        <v>187</v>
      </c>
      <c r="D45" s="7">
        <v>391354</v>
      </c>
      <c r="E45" s="7">
        <v>678</v>
      </c>
      <c r="F45" s="187">
        <v>577.21828908554573</v>
      </c>
    </row>
    <row r="46" spans="1:6" ht="12" customHeight="1" x14ac:dyDescent="0.2">
      <c r="A46" s="15">
        <f t="shared" si="0"/>
        <v>41</v>
      </c>
      <c r="B46" s="46">
        <v>41</v>
      </c>
      <c r="C46" s="16" t="s">
        <v>188</v>
      </c>
      <c r="D46" s="7">
        <v>163558</v>
      </c>
      <c r="E46" s="7">
        <v>174</v>
      </c>
      <c r="F46" s="187">
        <v>939.9885057471264</v>
      </c>
    </row>
    <row r="47" spans="1:6" ht="12" customHeight="1" x14ac:dyDescent="0.2">
      <c r="A47" s="15">
        <f t="shared" si="0"/>
        <v>42</v>
      </c>
      <c r="B47" s="46">
        <v>42</v>
      </c>
      <c r="C47" s="16" t="s">
        <v>399</v>
      </c>
      <c r="D47" s="7">
        <v>216983</v>
      </c>
      <c r="E47" s="7">
        <v>207</v>
      </c>
      <c r="F47" s="187">
        <v>1048.2270531400966</v>
      </c>
    </row>
    <row r="48" spans="1:6" ht="12" customHeight="1" x14ac:dyDescent="0.2">
      <c r="A48" s="15">
        <f t="shared" si="0"/>
        <v>43</v>
      </c>
      <c r="B48" s="46">
        <v>43</v>
      </c>
      <c r="C48" s="16" t="s">
        <v>400</v>
      </c>
      <c r="D48" s="7">
        <v>291613</v>
      </c>
      <c r="E48" s="7">
        <v>554</v>
      </c>
      <c r="F48" s="187">
        <v>526.37725631768956</v>
      </c>
    </row>
    <row r="49" spans="1:6" ht="12" customHeight="1" x14ac:dyDescent="0.2">
      <c r="A49" s="15">
        <f t="shared" si="0"/>
        <v>44</v>
      </c>
      <c r="B49" s="46">
        <v>44</v>
      </c>
      <c r="C49" s="16" t="s">
        <v>189</v>
      </c>
      <c r="D49" s="7">
        <v>675976</v>
      </c>
      <c r="E49" s="7">
        <v>536</v>
      </c>
      <c r="F49" s="187">
        <v>1261.1492537313434</v>
      </c>
    </row>
    <row r="50" spans="1:6" ht="12" customHeight="1" x14ac:dyDescent="0.2">
      <c r="A50" s="15">
        <f t="shared" si="0"/>
        <v>45</v>
      </c>
      <c r="B50" s="46">
        <v>45</v>
      </c>
      <c r="C50" s="16" t="s">
        <v>190</v>
      </c>
      <c r="D50" s="7">
        <v>189163</v>
      </c>
      <c r="E50" s="7">
        <v>200</v>
      </c>
      <c r="F50" s="187">
        <v>945.81500000000005</v>
      </c>
    </row>
    <row r="51" spans="1:6" ht="12" customHeight="1" x14ac:dyDescent="0.2">
      <c r="A51" s="15">
        <f t="shared" si="0"/>
        <v>46</v>
      </c>
      <c r="B51" s="46">
        <v>46</v>
      </c>
      <c r="C51" s="16" t="s">
        <v>191</v>
      </c>
      <c r="D51" s="7">
        <v>258049</v>
      </c>
      <c r="E51" s="7">
        <v>770</v>
      </c>
      <c r="F51" s="187">
        <v>335.12857142857143</v>
      </c>
    </row>
    <row r="52" spans="1:6" ht="12" customHeight="1" x14ac:dyDescent="0.2">
      <c r="A52" s="15">
        <f t="shared" si="0"/>
        <v>47</v>
      </c>
      <c r="B52" s="46">
        <v>47</v>
      </c>
      <c r="C52" s="16" t="s">
        <v>192</v>
      </c>
      <c r="D52" s="7">
        <v>309012</v>
      </c>
      <c r="E52" s="7">
        <v>493</v>
      </c>
      <c r="F52" s="187">
        <v>626.79918864097363</v>
      </c>
    </row>
    <row r="53" spans="1:6" ht="12" customHeight="1" x14ac:dyDescent="0.2">
      <c r="A53" s="15">
        <f t="shared" si="0"/>
        <v>48</v>
      </c>
      <c r="B53" s="46">
        <v>48</v>
      </c>
      <c r="C53" s="16" t="s">
        <v>498</v>
      </c>
      <c r="D53" s="7">
        <v>263497</v>
      </c>
      <c r="E53" s="7">
        <v>337</v>
      </c>
      <c r="F53" s="187">
        <v>781.89020771513356</v>
      </c>
    </row>
    <row r="54" spans="1:6" ht="12" customHeight="1" x14ac:dyDescent="0.2">
      <c r="A54" s="15">
        <f t="shared" si="0"/>
        <v>49</v>
      </c>
      <c r="B54" s="46">
        <v>49</v>
      </c>
      <c r="C54" s="16" t="s">
        <v>499</v>
      </c>
      <c r="D54" s="7">
        <v>364995</v>
      </c>
      <c r="E54" s="7">
        <v>578</v>
      </c>
      <c r="F54" s="187">
        <v>631.47923875432525</v>
      </c>
    </row>
    <row r="55" spans="1:6" ht="12" customHeight="1" x14ac:dyDescent="0.2">
      <c r="A55" s="15">
        <f t="shared" si="0"/>
        <v>50</v>
      </c>
      <c r="B55" s="46">
        <v>50</v>
      </c>
      <c r="C55" s="16" t="s">
        <v>193</v>
      </c>
      <c r="D55" s="7">
        <v>2000000</v>
      </c>
      <c r="E55" s="7">
        <v>1806</v>
      </c>
      <c r="F55" s="187">
        <v>1107.4197120708748</v>
      </c>
    </row>
    <row r="56" spans="1:6" ht="12" customHeight="1" x14ac:dyDescent="0.2">
      <c r="A56" s="15">
        <f t="shared" si="0"/>
        <v>51</v>
      </c>
      <c r="B56" s="46">
        <v>51</v>
      </c>
      <c r="C56" s="16" t="s">
        <v>194</v>
      </c>
      <c r="D56" s="7">
        <v>408335</v>
      </c>
      <c r="E56" s="7">
        <v>986</v>
      </c>
      <c r="F56" s="187">
        <v>414.13286004056795</v>
      </c>
    </row>
    <row r="57" spans="1:6" ht="12" customHeight="1" x14ac:dyDescent="0.2">
      <c r="A57" s="15">
        <f t="shared" si="0"/>
        <v>52</v>
      </c>
      <c r="B57" s="46">
        <v>52</v>
      </c>
      <c r="C57" s="16" t="s">
        <v>195</v>
      </c>
      <c r="D57" s="7">
        <v>809064</v>
      </c>
      <c r="E57" s="7">
        <v>539</v>
      </c>
      <c r="F57" s="187">
        <v>1501.0463821892392</v>
      </c>
    </row>
    <row r="58" spans="1:6" ht="12" customHeight="1" x14ac:dyDescent="0.2">
      <c r="A58" s="15">
        <f t="shared" si="0"/>
        <v>53</v>
      </c>
      <c r="B58" s="46">
        <v>53</v>
      </c>
      <c r="C58" s="16" t="s">
        <v>196</v>
      </c>
      <c r="D58" s="7">
        <v>677350</v>
      </c>
      <c r="E58" s="7">
        <v>816</v>
      </c>
      <c r="F58" s="187">
        <v>830.08578431372553</v>
      </c>
    </row>
    <row r="59" spans="1:6" ht="12" customHeight="1" x14ac:dyDescent="0.2">
      <c r="A59" s="15">
        <f t="shared" si="0"/>
        <v>54</v>
      </c>
      <c r="B59" s="46">
        <v>54</v>
      </c>
      <c r="C59" s="16" t="s">
        <v>401</v>
      </c>
      <c r="D59" s="7">
        <v>314219</v>
      </c>
      <c r="E59" s="7">
        <v>796</v>
      </c>
      <c r="F59" s="187">
        <v>394.74748743718595</v>
      </c>
    </row>
    <row r="60" spans="1:6" ht="12" customHeight="1" x14ac:dyDescent="0.2">
      <c r="A60" s="15">
        <f t="shared" si="0"/>
        <v>55</v>
      </c>
      <c r="B60" s="46">
        <v>55</v>
      </c>
      <c r="C60" s="16" t="s">
        <v>197</v>
      </c>
      <c r="D60" s="7">
        <v>121834</v>
      </c>
      <c r="E60" s="7">
        <v>320</v>
      </c>
      <c r="F60" s="187">
        <v>380.73124999999999</v>
      </c>
    </row>
    <row r="61" spans="1:6" ht="12" customHeight="1" x14ac:dyDescent="0.2">
      <c r="A61" s="15">
        <f t="shared" si="0"/>
        <v>56</v>
      </c>
      <c r="B61" s="46">
        <v>56</v>
      </c>
      <c r="C61" s="16" t="s">
        <v>402</v>
      </c>
      <c r="D61" s="7">
        <v>472660</v>
      </c>
      <c r="E61" s="7">
        <v>274</v>
      </c>
      <c r="F61" s="187">
        <v>1725.036496350365</v>
      </c>
    </row>
    <row r="62" spans="1:6" ht="12" customHeight="1" x14ac:dyDescent="0.2">
      <c r="A62" s="15">
        <f t="shared" si="0"/>
        <v>57</v>
      </c>
      <c r="B62" s="46">
        <v>57</v>
      </c>
      <c r="C62" s="16" t="s">
        <v>198</v>
      </c>
      <c r="D62" s="7">
        <v>264388</v>
      </c>
      <c r="E62" s="7">
        <v>245</v>
      </c>
      <c r="F62" s="187">
        <v>1079.1346938775509</v>
      </c>
    </row>
    <row r="63" spans="1:6" ht="12" customHeight="1" x14ac:dyDescent="0.2">
      <c r="A63" s="15">
        <f t="shared" si="0"/>
        <v>58</v>
      </c>
      <c r="B63" s="46">
        <v>58</v>
      </c>
      <c r="C63" s="16" t="s">
        <v>403</v>
      </c>
      <c r="D63" s="7">
        <v>193597</v>
      </c>
      <c r="E63" s="7">
        <v>485</v>
      </c>
      <c r="F63" s="187">
        <v>399.16907216494843</v>
      </c>
    </row>
    <row r="64" spans="1:6" ht="12" customHeight="1" x14ac:dyDescent="0.2">
      <c r="A64" s="15">
        <f t="shared" si="0"/>
        <v>59</v>
      </c>
      <c r="B64" s="46">
        <v>59</v>
      </c>
      <c r="C64" s="16" t="s">
        <v>199</v>
      </c>
      <c r="D64" s="7">
        <v>322899</v>
      </c>
      <c r="E64" s="7">
        <v>237</v>
      </c>
      <c r="F64" s="187">
        <v>1362.4430379746836</v>
      </c>
    </row>
    <row r="65" spans="1:6" ht="12" customHeight="1" x14ac:dyDescent="0.2">
      <c r="A65" s="15">
        <f t="shared" si="0"/>
        <v>60</v>
      </c>
      <c r="B65" s="46">
        <v>60</v>
      </c>
      <c r="C65" s="16" t="s">
        <v>200</v>
      </c>
      <c r="D65" s="7">
        <v>139086</v>
      </c>
      <c r="E65" s="7">
        <v>168</v>
      </c>
      <c r="F65" s="187">
        <v>827.89285714285711</v>
      </c>
    </row>
    <row r="66" spans="1:6" ht="12" customHeight="1" x14ac:dyDescent="0.2">
      <c r="A66" s="15">
        <f t="shared" si="0"/>
        <v>61</v>
      </c>
      <c r="B66" s="46">
        <v>61</v>
      </c>
      <c r="C66" s="16" t="s">
        <v>500</v>
      </c>
      <c r="D66" s="7">
        <v>335897</v>
      </c>
      <c r="E66" s="7">
        <v>513</v>
      </c>
      <c r="F66" s="187">
        <v>654.76998050682266</v>
      </c>
    </row>
    <row r="67" spans="1:6" ht="12" customHeight="1" x14ac:dyDescent="0.2">
      <c r="A67" s="15">
        <f t="shared" si="0"/>
        <v>62</v>
      </c>
      <c r="B67" s="46">
        <v>62</v>
      </c>
      <c r="C67" s="16" t="s">
        <v>404</v>
      </c>
      <c r="D67" s="7">
        <v>492909</v>
      </c>
      <c r="E67" s="7">
        <v>975</v>
      </c>
      <c r="F67" s="187">
        <v>505.54769230769233</v>
      </c>
    </row>
    <row r="68" spans="1:6" ht="12" customHeight="1" x14ac:dyDescent="0.2">
      <c r="A68" s="15">
        <f t="shared" si="0"/>
        <v>63</v>
      </c>
      <c r="B68" s="46">
        <v>63</v>
      </c>
      <c r="C68" s="16" t="s">
        <v>501</v>
      </c>
      <c r="D68" s="7">
        <v>198289</v>
      </c>
      <c r="E68" s="7">
        <v>257</v>
      </c>
      <c r="F68" s="187">
        <v>771.55252918287943</v>
      </c>
    </row>
    <row r="69" spans="1:6" ht="12" customHeight="1" x14ac:dyDescent="0.2">
      <c r="A69" s="15">
        <f t="shared" si="0"/>
        <v>64</v>
      </c>
      <c r="B69" s="46">
        <v>64</v>
      </c>
      <c r="C69" s="16" t="s">
        <v>201</v>
      </c>
      <c r="D69" s="7">
        <v>373214</v>
      </c>
      <c r="E69" s="7">
        <v>339</v>
      </c>
      <c r="F69" s="187">
        <v>1100.9262536873157</v>
      </c>
    </row>
    <row r="70" spans="1:6" ht="12" customHeight="1" x14ac:dyDescent="0.2">
      <c r="A70" s="15">
        <f t="shared" si="0"/>
        <v>65</v>
      </c>
      <c r="B70" s="46">
        <v>65</v>
      </c>
      <c r="C70" s="16" t="s">
        <v>405</v>
      </c>
      <c r="D70" s="7">
        <v>251251</v>
      </c>
      <c r="E70" s="7">
        <v>551</v>
      </c>
      <c r="F70" s="187">
        <v>455.99092558983665</v>
      </c>
    </row>
    <row r="71" spans="1:6" ht="12" customHeight="1" x14ac:dyDescent="0.2">
      <c r="A71" s="15">
        <f t="shared" si="0"/>
        <v>66</v>
      </c>
      <c r="B71" s="46">
        <v>66</v>
      </c>
      <c r="C71" s="16" t="s">
        <v>406</v>
      </c>
      <c r="D71" s="7">
        <v>207442</v>
      </c>
      <c r="E71" s="7">
        <v>449</v>
      </c>
      <c r="F71" s="187">
        <v>462.00890868596883</v>
      </c>
    </row>
    <row r="72" spans="1:6" ht="12" customHeight="1" x14ac:dyDescent="0.2">
      <c r="A72" s="15">
        <f t="shared" ref="A72:A135" si="1">A71+1</f>
        <v>67</v>
      </c>
      <c r="B72" s="46">
        <v>67</v>
      </c>
      <c r="C72" s="16" t="s">
        <v>202</v>
      </c>
      <c r="D72" s="7">
        <v>588143</v>
      </c>
      <c r="E72" s="7">
        <v>1550</v>
      </c>
      <c r="F72" s="187">
        <v>379.44709677419354</v>
      </c>
    </row>
    <row r="73" spans="1:6" ht="12" customHeight="1" x14ac:dyDescent="0.2">
      <c r="A73" s="15">
        <f t="shared" si="1"/>
        <v>68</v>
      </c>
      <c r="B73" s="46">
        <v>68</v>
      </c>
      <c r="C73" s="16" t="s">
        <v>203</v>
      </c>
      <c r="D73" s="7">
        <v>324797</v>
      </c>
      <c r="E73" s="7">
        <v>516</v>
      </c>
      <c r="F73" s="187">
        <v>629.45155038759685</v>
      </c>
    </row>
    <row r="74" spans="1:6" ht="12" customHeight="1" x14ac:dyDescent="0.2">
      <c r="A74" s="15">
        <f t="shared" si="1"/>
        <v>69</v>
      </c>
      <c r="B74" s="46">
        <v>69</v>
      </c>
      <c r="C74" s="16" t="s">
        <v>407</v>
      </c>
      <c r="D74" s="7">
        <v>238935</v>
      </c>
      <c r="E74" s="7">
        <v>543</v>
      </c>
      <c r="F74" s="187">
        <v>440.02762430939225</v>
      </c>
    </row>
    <row r="75" spans="1:6" ht="12" customHeight="1" x14ac:dyDescent="0.2">
      <c r="A75" s="15">
        <f t="shared" si="1"/>
        <v>70</v>
      </c>
      <c r="B75" s="46">
        <v>70</v>
      </c>
      <c r="C75" s="16" t="s">
        <v>204</v>
      </c>
      <c r="D75" s="7">
        <v>361293</v>
      </c>
      <c r="E75" s="7">
        <v>467</v>
      </c>
      <c r="F75" s="187">
        <v>773.64668094218416</v>
      </c>
    </row>
    <row r="76" spans="1:6" ht="12" customHeight="1" x14ac:dyDescent="0.2">
      <c r="A76" s="15">
        <f t="shared" si="1"/>
        <v>71</v>
      </c>
      <c r="B76" s="46">
        <v>71</v>
      </c>
      <c r="C76" s="16" t="s">
        <v>205</v>
      </c>
      <c r="D76" s="7">
        <v>157837</v>
      </c>
      <c r="E76" s="7">
        <v>211</v>
      </c>
      <c r="F76" s="187">
        <v>748.042654028436</v>
      </c>
    </row>
    <row r="77" spans="1:6" ht="12" customHeight="1" x14ac:dyDescent="0.2">
      <c r="A77" s="15">
        <f t="shared" si="1"/>
        <v>72</v>
      </c>
      <c r="B77" s="46">
        <v>72</v>
      </c>
      <c r="C77" s="16" t="s">
        <v>408</v>
      </c>
      <c r="D77" s="7">
        <v>222457</v>
      </c>
      <c r="E77" s="7">
        <v>285</v>
      </c>
      <c r="F77" s="187">
        <v>780.55087719298251</v>
      </c>
    </row>
    <row r="78" spans="1:6" ht="12" customHeight="1" x14ac:dyDescent="0.2">
      <c r="A78" s="15">
        <f t="shared" si="1"/>
        <v>73</v>
      </c>
      <c r="B78" s="46">
        <v>73</v>
      </c>
      <c r="C78" s="16" t="s">
        <v>206</v>
      </c>
      <c r="D78" s="7">
        <v>467908</v>
      </c>
      <c r="E78" s="7">
        <v>371</v>
      </c>
      <c r="F78" s="187">
        <v>1261.2075471698113</v>
      </c>
    </row>
    <row r="79" spans="1:6" ht="12" customHeight="1" x14ac:dyDescent="0.2">
      <c r="A79" s="15">
        <f t="shared" si="1"/>
        <v>74</v>
      </c>
      <c r="B79" s="46">
        <v>74</v>
      </c>
      <c r="C79" s="16" t="s">
        <v>409</v>
      </c>
      <c r="D79" s="7">
        <v>212400</v>
      </c>
      <c r="E79" s="7">
        <v>262</v>
      </c>
      <c r="F79" s="187">
        <v>810.6870229007634</v>
      </c>
    </row>
    <row r="80" spans="1:6" ht="12" customHeight="1" x14ac:dyDescent="0.2">
      <c r="A80" s="15">
        <f t="shared" si="1"/>
        <v>75</v>
      </c>
      <c r="B80" s="46">
        <v>75</v>
      </c>
      <c r="C80" s="16" t="s">
        <v>410</v>
      </c>
      <c r="D80" s="7">
        <v>415219</v>
      </c>
      <c r="E80" s="7">
        <v>564</v>
      </c>
      <c r="F80" s="187">
        <v>736.20390070921985</v>
      </c>
    </row>
    <row r="81" spans="1:6" ht="12" customHeight="1" x14ac:dyDescent="0.2">
      <c r="A81" s="15">
        <f t="shared" si="1"/>
        <v>76</v>
      </c>
      <c r="B81" s="46">
        <v>76</v>
      </c>
      <c r="C81" s="16" t="s">
        <v>207</v>
      </c>
      <c r="D81" s="7">
        <v>1844288</v>
      </c>
      <c r="E81" s="7">
        <v>3320</v>
      </c>
      <c r="F81" s="187">
        <v>555.50843373493979</v>
      </c>
    </row>
    <row r="82" spans="1:6" ht="12" customHeight="1" x14ac:dyDescent="0.2">
      <c r="A82" s="15">
        <f t="shared" si="1"/>
        <v>77</v>
      </c>
      <c r="B82" s="46">
        <v>77</v>
      </c>
      <c r="C82" s="16" t="s">
        <v>208</v>
      </c>
      <c r="D82" s="7">
        <v>334154</v>
      </c>
      <c r="E82" s="7">
        <v>466</v>
      </c>
      <c r="F82" s="187">
        <v>717.06866952789699</v>
      </c>
    </row>
    <row r="83" spans="1:6" ht="12" customHeight="1" x14ac:dyDescent="0.2">
      <c r="A83" s="15">
        <f t="shared" si="1"/>
        <v>78</v>
      </c>
      <c r="B83" s="46">
        <v>78</v>
      </c>
      <c r="C83" s="16" t="s">
        <v>209</v>
      </c>
      <c r="D83" s="7">
        <v>421160</v>
      </c>
      <c r="E83" s="7">
        <v>276</v>
      </c>
      <c r="F83" s="187">
        <v>1525.9420289855072</v>
      </c>
    </row>
    <row r="84" spans="1:6" ht="12" customHeight="1" x14ac:dyDescent="0.2">
      <c r="A84" s="15">
        <f t="shared" si="1"/>
        <v>79</v>
      </c>
      <c r="B84" s="46">
        <v>79</v>
      </c>
      <c r="C84" s="16" t="s">
        <v>411</v>
      </c>
      <c r="D84" s="7">
        <v>554148</v>
      </c>
      <c r="E84" s="7">
        <v>871</v>
      </c>
      <c r="F84" s="187">
        <v>636.22043628013773</v>
      </c>
    </row>
    <row r="85" spans="1:6" ht="12" customHeight="1" x14ac:dyDescent="0.2">
      <c r="A85" s="15">
        <f t="shared" si="1"/>
        <v>80</v>
      </c>
      <c r="B85" s="46">
        <v>80</v>
      </c>
      <c r="C85" s="16" t="s">
        <v>412</v>
      </c>
      <c r="D85" s="7">
        <v>371286</v>
      </c>
      <c r="E85" s="7">
        <v>373</v>
      </c>
      <c r="F85" s="187">
        <v>995.40482573726547</v>
      </c>
    </row>
    <row r="86" spans="1:6" ht="12" customHeight="1" x14ac:dyDescent="0.2">
      <c r="A86" s="15">
        <f t="shared" si="1"/>
        <v>81</v>
      </c>
      <c r="B86" s="46">
        <v>81</v>
      </c>
      <c r="C86" s="16" t="s">
        <v>210</v>
      </c>
      <c r="D86" s="7">
        <v>740855</v>
      </c>
      <c r="E86" s="7">
        <v>741</v>
      </c>
      <c r="F86" s="187">
        <v>999.80431848852902</v>
      </c>
    </row>
    <row r="87" spans="1:6" ht="12" customHeight="1" x14ac:dyDescent="0.2">
      <c r="A87" s="15">
        <f t="shared" si="1"/>
        <v>82</v>
      </c>
      <c r="B87" s="46">
        <v>82</v>
      </c>
      <c r="C87" s="16" t="s">
        <v>211</v>
      </c>
      <c r="D87" s="7">
        <v>126090</v>
      </c>
      <c r="E87" s="7">
        <v>101</v>
      </c>
      <c r="F87" s="187">
        <v>1248.4158415841584</v>
      </c>
    </row>
    <row r="88" spans="1:6" ht="12" customHeight="1" x14ac:dyDescent="0.2">
      <c r="A88" s="15">
        <f t="shared" si="1"/>
        <v>83</v>
      </c>
      <c r="B88" s="46">
        <v>83</v>
      </c>
      <c r="C88" s="16" t="s">
        <v>143</v>
      </c>
      <c r="D88" s="7">
        <v>284832</v>
      </c>
      <c r="E88" s="7">
        <v>345</v>
      </c>
      <c r="F88" s="187">
        <v>825.6</v>
      </c>
    </row>
    <row r="89" spans="1:6" ht="12" customHeight="1" x14ac:dyDescent="0.2">
      <c r="A89" s="15">
        <f t="shared" si="1"/>
        <v>84</v>
      </c>
      <c r="B89" s="46">
        <v>84</v>
      </c>
      <c r="C89" s="16" t="s">
        <v>489</v>
      </c>
      <c r="D89" s="7">
        <v>177179</v>
      </c>
      <c r="E89" s="7">
        <v>143</v>
      </c>
      <c r="F89" s="187">
        <v>1239.0139860139859</v>
      </c>
    </row>
    <row r="90" spans="1:6" ht="12" customHeight="1" x14ac:dyDescent="0.2">
      <c r="A90" s="15">
        <f t="shared" si="1"/>
        <v>85</v>
      </c>
      <c r="B90" s="46">
        <v>85</v>
      </c>
      <c r="C90" s="16" t="s">
        <v>502</v>
      </c>
      <c r="D90" s="7">
        <v>243523</v>
      </c>
      <c r="E90" s="7">
        <v>225</v>
      </c>
      <c r="F90" s="187">
        <v>1082.3244444444445</v>
      </c>
    </row>
    <row r="91" spans="1:6" ht="12" customHeight="1" x14ac:dyDescent="0.2">
      <c r="A91" s="15">
        <f t="shared" si="1"/>
        <v>86</v>
      </c>
      <c r="B91" s="46">
        <v>86</v>
      </c>
      <c r="C91" s="16" t="s">
        <v>503</v>
      </c>
      <c r="D91" s="7">
        <v>300679</v>
      </c>
      <c r="E91" s="7">
        <v>372</v>
      </c>
      <c r="F91" s="187">
        <v>808.27688172043008</v>
      </c>
    </row>
    <row r="92" spans="1:6" ht="12" customHeight="1" x14ac:dyDescent="0.2">
      <c r="A92" s="15">
        <f t="shared" si="1"/>
        <v>87</v>
      </c>
      <c r="B92" s="46">
        <v>87</v>
      </c>
      <c r="C92" s="16" t="s">
        <v>212</v>
      </c>
      <c r="D92" s="7">
        <v>757241</v>
      </c>
      <c r="E92" s="7">
        <v>722</v>
      </c>
      <c r="F92" s="187">
        <v>1048.8102493074791</v>
      </c>
    </row>
    <row r="93" spans="1:6" ht="12" customHeight="1" x14ac:dyDescent="0.2">
      <c r="A93" s="15">
        <f t="shared" si="1"/>
        <v>88</v>
      </c>
      <c r="B93" s="46">
        <v>88</v>
      </c>
      <c r="C93" s="16" t="s">
        <v>413</v>
      </c>
      <c r="D93" s="7">
        <v>777358</v>
      </c>
      <c r="E93" s="7">
        <v>613</v>
      </c>
      <c r="F93" s="187">
        <v>1268.1207177814028</v>
      </c>
    </row>
    <row r="94" spans="1:6" ht="12" customHeight="1" x14ac:dyDescent="0.2">
      <c r="A94" s="15">
        <f t="shared" si="1"/>
        <v>89</v>
      </c>
      <c r="B94" s="46">
        <v>89</v>
      </c>
      <c r="C94" s="16" t="s">
        <v>213</v>
      </c>
      <c r="D94" s="7">
        <v>694304</v>
      </c>
      <c r="E94" s="7">
        <v>1397</v>
      </c>
      <c r="F94" s="187">
        <v>496.99642090193271</v>
      </c>
    </row>
    <row r="95" spans="1:6" ht="12" customHeight="1" x14ac:dyDescent="0.2">
      <c r="A95" s="15">
        <f t="shared" si="1"/>
        <v>90</v>
      </c>
      <c r="B95" s="46">
        <v>90</v>
      </c>
      <c r="C95" s="16" t="s">
        <v>214</v>
      </c>
      <c r="D95" s="7">
        <v>866992</v>
      </c>
      <c r="E95" s="7">
        <v>1194</v>
      </c>
      <c r="F95" s="187">
        <v>726.12395309882743</v>
      </c>
    </row>
    <row r="96" spans="1:6" ht="12" customHeight="1" x14ac:dyDescent="0.2">
      <c r="A96" s="15">
        <f t="shared" si="1"/>
        <v>91</v>
      </c>
      <c r="B96" s="46">
        <v>91</v>
      </c>
      <c r="C96" s="16" t="s">
        <v>215</v>
      </c>
      <c r="D96" s="7">
        <v>1077541</v>
      </c>
      <c r="E96" s="7">
        <v>1019</v>
      </c>
      <c r="F96" s="187">
        <v>1057.4494602551522</v>
      </c>
    </row>
    <row r="97" spans="1:6" ht="12" customHeight="1" x14ac:dyDescent="0.2">
      <c r="A97" s="15">
        <f t="shared" si="1"/>
        <v>92</v>
      </c>
      <c r="B97" s="46">
        <v>92</v>
      </c>
      <c r="C97" s="16" t="s">
        <v>216</v>
      </c>
      <c r="D97" s="7">
        <v>486740</v>
      </c>
      <c r="E97" s="7">
        <v>680</v>
      </c>
      <c r="F97" s="187">
        <v>715.79411764705878</v>
      </c>
    </row>
    <row r="98" spans="1:6" ht="12" customHeight="1" x14ac:dyDescent="0.2">
      <c r="A98" s="15">
        <f t="shared" si="1"/>
        <v>93</v>
      </c>
      <c r="B98" s="46">
        <v>93</v>
      </c>
      <c r="C98" s="16" t="s">
        <v>414</v>
      </c>
      <c r="D98" s="7">
        <v>160860</v>
      </c>
      <c r="E98" s="7">
        <v>174</v>
      </c>
      <c r="F98" s="187">
        <v>924.48275862068965</v>
      </c>
    </row>
    <row r="99" spans="1:6" ht="12" customHeight="1" x14ac:dyDescent="0.2">
      <c r="A99" s="15">
        <f t="shared" si="1"/>
        <v>94</v>
      </c>
      <c r="B99" s="46">
        <v>94</v>
      </c>
      <c r="C99" s="16" t="s">
        <v>490</v>
      </c>
      <c r="D99" s="7">
        <v>663971</v>
      </c>
      <c r="E99" s="7">
        <v>1471</v>
      </c>
      <c r="F99" s="187">
        <v>451.37389530931341</v>
      </c>
    </row>
    <row r="100" spans="1:6" ht="12" customHeight="1" x14ac:dyDescent="0.2">
      <c r="A100" s="15">
        <f t="shared" si="1"/>
        <v>95</v>
      </c>
      <c r="B100" s="46">
        <v>95</v>
      </c>
      <c r="C100" s="16" t="s">
        <v>504</v>
      </c>
      <c r="D100" s="7">
        <v>359981</v>
      </c>
      <c r="E100" s="7">
        <v>717</v>
      </c>
      <c r="F100" s="187">
        <v>502.06555090655507</v>
      </c>
    </row>
    <row r="101" spans="1:6" ht="12" customHeight="1" x14ac:dyDescent="0.2">
      <c r="A101" s="15">
        <f t="shared" si="1"/>
        <v>96</v>
      </c>
      <c r="B101" s="46">
        <v>96</v>
      </c>
      <c r="C101" s="16" t="s">
        <v>217</v>
      </c>
      <c r="D101" s="7">
        <v>150298</v>
      </c>
      <c r="E101" s="7">
        <v>333</v>
      </c>
      <c r="F101" s="187">
        <v>451.34534534534532</v>
      </c>
    </row>
    <row r="102" spans="1:6" ht="12" customHeight="1" x14ac:dyDescent="0.2">
      <c r="A102" s="15">
        <f t="shared" si="1"/>
        <v>97</v>
      </c>
      <c r="B102" s="46">
        <v>97</v>
      </c>
      <c r="C102" s="16" t="s">
        <v>218</v>
      </c>
      <c r="D102" s="7">
        <v>367434</v>
      </c>
      <c r="E102" s="7">
        <v>268</v>
      </c>
      <c r="F102" s="187">
        <v>1371.0223880597016</v>
      </c>
    </row>
    <row r="103" spans="1:6" ht="12" customHeight="1" x14ac:dyDescent="0.2">
      <c r="A103" s="15">
        <f t="shared" si="1"/>
        <v>98</v>
      </c>
      <c r="B103" s="46">
        <v>98</v>
      </c>
      <c r="C103" s="16" t="s">
        <v>219</v>
      </c>
      <c r="D103" s="7">
        <v>137687</v>
      </c>
      <c r="E103" s="7">
        <v>111</v>
      </c>
      <c r="F103" s="187">
        <v>1240.4234234234234</v>
      </c>
    </row>
    <row r="104" spans="1:6" ht="12" customHeight="1" x14ac:dyDescent="0.2">
      <c r="A104" s="15">
        <f t="shared" si="1"/>
        <v>99</v>
      </c>
      <c r="B104" s="46">
        <v>99</v>
      </c>
      <c r="C104" s="16" t="s">
        <v>220</v>
      </c>
      <c r="D104" s="7">
        <v>367553</v>
      </c>
      <c r="E104" s="7">
        <v>415</v>
      </c>
      <c r="F104" s="187">
        <v>885.66987951807232</v>
      </c>
    </row>
    <row r="105" spans="1:6" ht="12" customHeight="1" x14ac:dyDescent="0.2">
      <c r="A105" s="15">
        <f t="shared" si="1"/>
        <v>100</v>
      </c>
      <c r="B105" s="46">
        <v>100</v>
      </c>
      <c r="C105" s="16" t="s">
        <v>221</v>
      </c>
      <c r="D105" s="7">
        <v>693636</v>
      </c>
      <c r="E105" s="7">
        <v>1247</v>
      </c>
      <c r="F105" s="187">
        <v>556.24378508420205</v>
      </c>
    </row>
    <row r="106" spans="1:6" ht="12" customHeight="1" x14ac:dyDescent="0.2">
      <c r="A106" s="15">
        <f t="shared" si="1"/>
        <v>101</v>
      </c>
      <c r="B106" s="46">
        <v>101</v>
      </c>
      <c r="C106" s="16" t="s">
        <v>415</v>
      </c>
      <c r="D106" s="7">
        <v>226215</v>
      </c>
      <c r="E106" s="7">
        <v>317</v>
      </c>
      <c r="F106" s="187">
        <v>713.61198738170344</v>
      </c>
    </row>
    <row r="107" spans="1:6" ht="12" customHeight="1" x14ac:dyDescent="0.2">
      <c r="A107" s="15">
        <f t="shared" si="1"/>
        <v>102</v>
      </c>
      <c r="B107" s="46">
        <v>102</v>
      </c>
      <c r="C107" s="16" t="s">
        <v>222</v>
      </c>
      <c r="D107" s="7">
        <v>276136</v>
      </c>
      <c r="E107" s="7">
        <v>232</v>
      </c>
      <c r="F107" s="187">
        <v>1190.2413793103449</v>
      </c>
    </row>
    <row r="108" spans="1:6" ht="12" customHeight="1" x14ac:dyDescent="0.2">
      <c r="A108" s="15">
        <f t="shared" si="1"/>
        <v>103</v>
      </c>
      <c r="B108" s="46">
        <v>103</v>
      </c>
      <c r="C108" s="16" t="s">
        <v>223</v>
      </c>
      <c r="D108" s="7">
        <v>142685</v>
      </c>
      <c r="E108" s="7">
        <v>243</v>
      </c>
      <c r="F108" s="187">
        <v>587.18106995884773</v>
      </c>
    </row>
    <row r="109" spans="1:6" ht="12" customHeight="1" x14ac:dyDescent="0.2">
      <c r="A109" s="15">
        <f t="shared" si="1"/>
        <v>104</v>
      </c>
      <c r="B109" s="46">
        <v>104</v>
      </c>
      <c r="C109" s="16" t="s">
        <v>224</v>
      </c>
      <c r="D109" s="7">
        <v>662200</v>
      </c>
      <c r="E109" s="7">
        <v>1833</v>
      </c>
      <c r="F109" s="187">
        <v>361.26568466994001</v>
      </c>
    </row>
    <row r="110" spans="1:6" ht="12" customHeight="1" x14ac:dyDescent="0.2">
      <c r="A110" s="15">
        <f t="shared" si="1"/>
        <v>105</v>
      </c>
      <c r="B110" s="46">
        <v>105</v>
      </c>
      <c r="C110" s="16" t="s">
        <v>225</v>
      </c>
      <c r="D110" s="7">
        <v>295894</v>
      </c>
      <c r="E110" s="7">
        <v>265</v>
      </c>
      <c r="F110" s="187">
        <v>1116.5811320754717</v>
      </c>
    </row>
    <row r="111" spans="1:6" ht="12" customHeight="1" x14ac:dyDescent="0.2">
      <c r="A111" s="15">
        <f t="shared" si="1"/>
        <v>106</v>
      </c>
      <c r="B111" s="46">
        <v>106</v>
      </c>
      <c r="C111" s="16" t="s">
        <v>226</v>
      </c>
      <c r="D111" s="7">
        <v>477061</v>
      </c>
      <c r="E111" s="7">
        <v>671</v>
      </c>
      <c r="F111" s="187">
        <v>710.97019374068554</v>
      </c>
    </row>
    <row r="112" spans="1:6" ht="12" customHeight="1" x14ac:dyDescent="0.2">
      <c r="A112" s="15">
        <f t="shared" si="1"/>
        <v>107</v>
      </c>
      <c r="B112" s="46">
        <v>107</v>
      </c>
      <c r="C112" s="16" t="s">
        <v>227</v>
      </c>
      <c r="D112" s="7">
        <v>171545</v>
      </c>
      <c r="E112" s="7">
        <v>215</v>
      </c>
      <c r="F112" s="187">
        <v>797.88372093023258</v>
      </c>
    </row>
    <row r="113" spans="1:6" ht="12" customHeight="1" x14ac:dyDescent="0.2">
      <c r="A113" s="15">
        <f t="shared" si="1"/>
        <v>108</v>
      </c>
      <c r="B113" s="46">
        <v>108</v>
      </c>
      <c r="C113" s="16" t="s">
        <v>228</v>
      </c>
      <c r="D113" s="7">
        <v>407615</v>
      </c>
      <c r="E113" s="7">
        <v>365</v>
      </c>
      <c r="F113" s="187">
        <v>1116.7534246575342</v>
      </c>
    </row>
    <row r="114" spans="1:6" ht="12" customHeight="1" x14ac:dyDescent="0.2">
      <c r="A114" s="15">
        <f t="shared" si="1"/>
        <v>109</v>
      </c>
      <c r="B114" s="46">
        <v>109</v>
      </c>
      <c r="C114" s="16" t="s">
        <v>416</v>
      </c>
      <c r="D114" s="7">
        <v>504182</v>
      </c>
      <c r="E114" s="7">
        <v>837</v>
      </c>
      <c r="F114" s="187">
        <v>602.3679808841099</v>
      </c>
    </row>
    <row r="115" spans="1:6" ht="12" customHeight="1" x14ac:dyDescent="0.2">
      <c r="A115" s="15">
        <f t="shared" si="1"/>
        <v>110</v>
      </c>
      <c r="B115" s="46">
        <v>110</v>
      </c>
      <c r="C115" s="16" t="s">
        <v>417</v>
      </c>
      <c r="D115" s="7">
        <v>124352</v>
      </c>
      <c r="E115" s="7">
        <v>140</v>
      </c>
      <c r="F115" s="187">
        <v>888.2285714285714</v>
      </c>
    </row>
    <row r="116" spans="1:6" ht="12" customHeight="1" x14ac:dyDescent="0.2">
      <c r="A116" s="15">
        <f t="shared" si="1"/>
        <v>111</v>
      </c>
      <c r="B116" s="46">
        <v>111</v>
      </c>
      <c r="C116" s="16" t="s">
        <v>229</v>
      </c>
      <c r="D116" s="7">
        <v>468267</v>
      </c>
      <c r="E116" s="7">
        <v>728</v>
      </c>
      <c r="F116" s="187">
        <v>643.22390109890114</v>
      </c>
    </row>
    <row r="117" spans="1:6" ht="12" customHeight="1" x14ac:dyDescent="0.2">
      <c r="A117" s="15">
        <f t="shared" si="1"/>
        <v>112</v>
      </c>
      <c r="B117" s="46">
        <v>112</v>
      </c>
      <c r="C117" s="16" t="s">
        <v>230</v>
      </c>
      <c r="D117" s="7">
        <v>721974</v>
      </c>
      <c r="E117" s="7">
        <v>1076</v>
      </c>
      <c r="F117" s="187">
        <v>670.97955390334573</v>
      </c>
    </row>
    <row r="118" spans="1:6" ht="12" customHeight="1" x14ac:dyDescent="0.2">
      <c r="A118" s="15">
        <f t="shared" si="1"/>
        <v>113</v>
      </c>
      <c r="B118" s="46">
        <v>113</v>
      </c>
      <c r="C118" s="16" t="s">
        <v>231</v>
      </c>
      <c r="D118" s="7">
        <v>2964512</v>
      </c>
      <c r="E118" s="7">
        <v>2833</v>
      </c>
      <c r="F118" s="187">
        <v>1046.4214613483939</v>
      </c>
    </row>
    <row r="119" spans="1:6" ht="12" customHeight="1" x14ac:dyDescent="0.2">
      <c r="A119" s="15">
        <f t="shared" si="1"/>
        <v>114</v>
      </c>
      <c r="B119" s="46">
        <v>114</v>
      </c>
      <c r="C119" s="16" t="s">
        <v>232</v>
      </c>
      <c r="D119" s="7">
        <v>417350</v>
      </c>
      <c r="E119" s="7">
        <v>565</v>
      </c>
      <c r="F119" s="187">
        <v>738.67256637168146</v>
      </c>
    </row>
    <row r="120" spans="1:6" ht="12" customHeight="1" x14ac:dyDescent="0.2">
      <c r="A120" s="15">
        <f t="shared" si="1"/>
        <v>115</v>
      </c>
      <c r="B120" s="46">
        <v>115</v>
      </c>
      <c r="C120" s="16" t="s">
        <v>233</v>
      </c>
      <c r="D120" s="7">
        <v>320462</v>
      </c>
      <c r="E120" s="7">
        <v>750</v>
      </c>
      <c r="F120" s="187">
        <v>427.28266666666667</v>
      </c>
    </row>
    <row r="121" spans="1:6" ht="12" customHeight="1" x14ac:dyDescent="0.2">
      <c r="A121" s="15">
        <f t="shared" si="1"/>
        <v>116</v>
      </c>
      <c r="B121" s="46">
        <v>116</v>
      </c>
      <c r="C121" s="16" t="s">
        <v>234</v>
      </c>
      <c r="D121" s="7">
        <v>470492</v>
      </c>
      <c r="E121" s="7">
        <v>1090</v>
      </c>
      <c r="F121" s="187">
        <v>431.64403669724771</v>
      </c>
    </row>
    <row r="122" spans="1:6" ht="12" customHeight="1" x14ac:dyDescent="0.2">
      <c r="A122" s="15">
        <f t="shared" si="1"/>
        <v>117</v>
      </c>
      <c r="B122" s="46">
        <v>117</v>
      </c>
      <c r="C122" s="16" t="s">
        <v>418</v>
      </c>
      <c r="D122" s="7">
        <v>475093</v>
      </c>
      <c r="E122" s="7">
        <v>1763</v>
      </c>
      <c r="F122" s="187">
        <v>269.47986386840614</v>
      </c>
    </row>
    <row r="123" spans="1:6" ht="12" customHeight="1" x14ac:dyDescent="0.2">
      <c r="A123" s="15">
        <f t="shared" si="1"/>
        <v>118</v>
      </c>
      <c r="B123" s="46">
        <v>118</v>
      </c>
      <c r="C123" s="16" t="s">
        <v>144</v>
      </c>
      <c r="D123" s="7">
        <v>468935</v>
      </c>
      <c r="E123" s="7">
        <v>555</v>
      </c>
      <c r="F123" s="187">
        <v>844.92792792792795</v>
      </c>
    </row>
    <row r="124" spans="1:6" ht="12" customHeight="1" x14ac:dyDescent="0.2">
      <c r="A124" s="15">
        <f t="shared" si="1"/>
        <v>119</v>
      </c>
      <c r="B124" s="46">
        <v>119</v>
      </c>
      <c r="C124" s="16" t="s">
        <v>419</v>
      </c>
      <c r="D124" s="7">
        <v>225313</v>
      </c>
      <c r="E124" s="7">
        <v>517</v>
      </c>
      <c r="F124" s="187">
        <v>435.80851063829789</v>
      </c>
    </row>
    <row r="125" spans="1:6" ht="12" customHeight="1" x14ac:dyDescent="0.2">
      <c r="A125" s="15">
        <f t="shared" si="1"/>
        <v>120</v>
      </c>
      <c r="B125" s="46">
        <v>120</v>
      </c>
      <c r="C125" s="16" t="s">
        <v>235</v>
      </c>
      <c r="D125" s="7">
        <v>683180</v>
      </c>
      <c r="E125" s="7">
        <v>2253</v>
      </c>
      <c r="F125" s="187">
        <v>303.23124722592098</v>
      </c>
    </row>
    <row r="126" spans="1:6" ht="12" customHeight="1" x14ac:dyDescent="0.2">
      <c r="A126" s="15">
        <f t="shared" si="1"/>
        <v>121</v>
      </c>
      <c r="B126" s="46">
        <v>121</v>
      </c>
      <c r="C126" s="16" t="s">
        <v>236</v>
      </c>
      <c r="D126" s="7">
        <v>666373</v>
      </c>
      <c r="E126" s="7">
        <v>818</v>
      </c>
      <c r="F126" s="187">
        <v>814.63691931540347</v>
      </c>
    </row>
    <row r="127" spans="1:6" ht="12" customHeight="1" x14ac:dyDescent="0.2">
      <c r="A127" s="15">
        <f t="shared" si="1"/>
        <v>122</v>
      </c>
      <c r="B127" s="46">
        <v>122</v>
      </c>
      <c r="C127" s="16" t="s">
        <v>237</v>
      </c>
      <c r="D127" s="7">
        <v>691463</v>
      </c>
      <c r="E127" s="7">
        <v>1321</v>
      </c>
      <c r="F127" s="187">
        <v>523.43906131718393</v>
      </c>
    </row>
    <row r="128" spans="1:6" ht="12" customHeight="1" x14ac:dyDescent="0.2">
      <c r="A128" s="15">
        <f t="shared" si="1"/>
        <v>123</v>
      </c>
      <c r="B128" s="46">
        <v>123</v>
      </c>
      <c r="C128" s="16" t="s">
        <v>420</v>
      </c>
      <c r="D128" s="7">
        <v>174464</v>
      </c>
      <c r="E128" s="7">
        <v>291</v>
      </c>
      <c r="F128" s="187">
        <v>599.53264604811</v>
      </c>
    </row>
    <row r="129" spans="1:6" ht="12" customHeight="1" x14ac:dyDescent="0.2">
      <c r="A129" s="15">
        <f t="shared" si="1"/>
        <v>124</v>
      </c>
      <c r="B129" s="46">
        <v>124</v>
      </c>
      <c r="C129" s="16" t="s">
        <v>238</v>
      </c>
      <c r="D129" s="7">
        <v>258856</v>
      </c>
      <c r="E129" s="7">
        <v>483</v>
      </c>
      <c r="F129" s="187">
        <v>535.9337474120083</v>
      </c>
    </row>
    <row r="130" spans="1:6" ht="12" customHeight="1" x14ac:dyDescent="0.2">
      <c r="A130" s="15">
        <f t="shared" si="1"/>
        <v>125</v>
      </c>
      <c r="B130" s="46">
        <v>125</v>
      </c>
      <c r="C130" s="16" t="s">
        <v>239</v>
      </c>
      <c r="D130" s="7">
        <v>634298</v>
      </c>
      <c r="E130" s="7">
        <v>1364</v>
      </c>
      <c r="F130" s="187">
        <v>465.02785923753663</v>
      </c>
    </row>
    <row r="131" spans="1:6" ht="12" customHeight="1" x14ac:dyDescent="0.2">
      <c r="A131" s="15">
        <f t="shared" si="1"/>
        <v>126</v>
      </c>
      <c r="B131" s="46">
        <v>126</v>
      </c>
      <c r="C131" s="16" t="s">
        <v>505</v>
      </c>
      <c r="D131" s="7">
        <v>763129</v>
      </c>
      <c r="E131" s="7">
        <v>664</v>
      </c>
      <c r="F131" s="187">
        <v>1149.2906626506024</v>
      </c>
    </row>
    <row r="132" spans="1:6" ht="12" customHeight="1" x14ac:dyDescent="0.2">
      <c r="A132" s="15">
        <f t="shared" si="1"/>
        <v>127</v>
      </c>
      <c r="B132" s="46">
        <v>127</v>
      </c>
      <c r="C132" s="16" t="s">
        <v>240</v>
      </c>
      <c r="D132" s="7">
        <v>286426</v>
      </c>
      <c r="E132" s="7">
        <v>312</v>
      </c>
      <c r="F132" s="187">
        <v>918.03205128205127</v>
      </c>
    </row>
    <row r="133" spans="1:6" ht="12" customHeight="1" x14ac:dyDescent="0.2">
      <c r="A133" s="15">
        <f t="shared" si="1"/>
        <v>128</v>
      </c>
      <c r="B133" s="46">
        <v>128</v>
      </c>
      <c r="C133" s="16" t="s">
        <v>241</v>
      </c>
      <c r="D133" s="7">
        <v>548993</v>
      </c>
      <c r="E133" s="7">
        <v>1389</v>
      </c>
      <c r="F133" s="187">
        <v>395.24334053275737</v>
      </c>
    </row>
    <row r="134" spans="1:6" ht="12" customHeight="1" x14ac:dyDescent="0.2">
      <c r="A134" s="15">
        <f t="shared" si="1"/>
        <v>129</v>
      </c>
      <c r="B134" s="46">
        <v>129</v>
      </c>
      <c r="C134" s="16" t="s">
        <v>421</v>
      </c>
      <c r="D134" s="7">
        <v>102779</v>
      </c>
      <c r="E134" s="7">
        <v>247</v>
      </c>
      <c r="F134" s="187">
        <v>416.10931174089069</v>
      </c>
    </row>
    <row r="135" spans="1:6" ht="12" customHeight="1" x14ac:dyDescent="0.2">
      <c r="A135" s="15">
        <f t="shared" si="1"/>
        <v>130</v>
      </c>
      <c r="B135" s="46">
        <v>130</v>
      </c>
      <c r="C135" s="16" t="s">
        <v>422</v>
      </c>
      <c r="D135" s="7">
        <v>205153</v>
      </c>
      <c r="E135" s="7">
        <v>328</v>
      </c>
      <c r="F135" s="187">
        <v>625.46646341463418</v>
      </c>
    </row>
    <row r="136" spans="1:6" ht="12" customHeight="1" x14ac:dyDescent="0.2">
      <c r="A136" s="15">
        <f t="shared" ref="A136:A199" si="2">A135+1</f>
        <v>131</v>
      </c>
      <c r="B136" s="46">
        <v>131</v>
      </c>
      <c r="C136" s="16" t="s">
        <v>242</v>
      </c>
      <c r="D136" s="7">
        <v>689715</v>
      </c>
      <c r="E136" s="7">
        <v>1229</v>
      </c>
      <c r="F136" s="187">
        <v>561.20016273393003</v>
      </c>
    </row>
    <row r="137" spans="1:6" ht="12" customHeight="1" x14ac:dyDescent="0.2">
      <c r="A137" s="15">
        <f t="shared" si="2"/>
        <v>132</v>
      </c>
      <c r="B137" s="46">
        <v>132</v>
      </c>
      <c r="C137" s="16" t="s">
        <v>423</v>
      </c>
      <c r="D137" s="7">
        <v>266534</v>
      </c>
      <c r="E137" s="7">
        <v>260</v>
      </c>
      <c r="F137" s="187">
        <v>1025.1307692307691</v>
      </c>
    </row>
    <row r="138" spans="1:6" ht="12" customHeight="1" x14ac:dyDescent="0.2">
      <c r="A138" s="15">
        <f t="shared" si="2"/>
        <v>133</v>
      </c>
      <c r="B138" s="46">
        <v>133</v>
      </c>
      <c r="C138" s="16" t="s">
        <v>145</v>
      </c>
      <c r="D138" s="7">
        <v>431056</v>
      </c>
      <c r="E138" s="7">
        <v>731</v>
      </c>
      <c r="F138" s="187">
        <v>589.67989056087549</v>
      </c>
    </row>
    <row r="139" spans="1:6" ht="12" customHeight="1" x14ac:dyDescent="0.2">
      <c r="A139" s="15">
        <f t="shared" si="2"/>
        <v>134</v>
      </c>
      <c r="B139" s="46">
        <v>134</v>
      </c>
      <c r="C139" s="16" t="s">
        <v>243</v>
      </c>
      <c r="D139" s="7">
        <v>284827</v>
      </c>
      <c r="E139" s="7">
        <v>743</v>
      </c>
      <c r="F139" s="187">
        <v>383.3472409152086</v>
      </c>
    </row>
    <row r="140" spans="1:6" ht="12" customHeight="1" x14ac:dyDescent="0.2">
      <c r="A140" s="15">
        <f t="shared" si="2"/>
        <v>135</v>
      </c>
      <c r="B140" s="46">
        <v>135</v>
      </c>
      <c r="C140" s="16" t="s">
        <v>146</v>
      </c>
      <c r="D140" s="7">
        <v>1998152</v>
      </c>
      <c r="E140" s="7">
        <v>2050</v>
      </c>
      <c r="F140" s="187">
        <v>974.70829268292687</v>
      </c>
    </row>
    <row r="141" spans="1:6" ht="12" customHeight="1" x14ac:dyDescent="0.2">
      <c r="A141" s="15">
        <f t="shared" si="2"/>
        <v>136</v>
      </c>
      <c r="B141" s="46">
        <v>136</v>
      </c>
      <c r="C141" s="16" t="s">
        <v>244</v>
      </c>
      <c r="D141" s="7">
        <v>530181</v>
      </c>
      <c r="E141" s="7">
        <v>968</v>
      </c>
      <c r="F141" s="187">
        <v>547.70764462809916</v>
      </c>
    </row>
    <row r="142" spans="1:6" ht="12" customHeight="1" x14ac:dyDescent="0.2">
      <c r="A142" s="15">
        <f t="shared" si="2"/>
        <v>137</v>
      </c>
      <c r="B142" s="46">
        <v>137</v>
      </c>
      <c r="C142" s="16" t="s">
        <v>245</v>
      </c>
      <c r="D142" s="7">
        <v>680989</v>
      </c>
      <c r="E142" s="7">
        <v>773</v>
      </c>
      <c r="F142" s="187">
        <v>880.9689521345407</v>
      </c>
    </row>
    <row r="143" spans="1:6" ht="12" customHeight="1" x14ac:dyDescent="0.2">
      <c r="A143" s="15">
        <f t="shared" si="2"/>
        <v>138</v>
      </c>
      <c r="B143" s="46">
        <v>138</v>
      </c>
      <c r="C143" s="16" t="s">
        <v>506</v>
      </c>
      <c r="D143" s="7">
        <v>65942</v>
      </c>
      <c r="E143" s="7">
        <v>85</v>
      </c>
      <c r="F143" s="187">
        <v>775.78823529411761</v>
      </c>
    </row>
    <row r="144" spans="1:6" ht="12" customHeight="1" x14ac:dyDescent="0.2">
      <c r="A144" s="15">
        <f t="shared" si="2"/>
        <v>139</v>
      </c>
      <c r="B144" s="46">
        <v>139</v>
      </c>
      <c r="C144" s="16" t="s">
        <v>246</v>
      </c>
      <c r="D144" s="7">
        <v>379837</v>
      </c>
      <c r="E144" s="7">
        <v>538</v>
      </c>
      <c r="F144" s="187">
        <v>706.01672862453529</v>
      </c>
    </row>
    <row r="145" spans="1:6" ht="12" customHeight="1" x14ac:dyDescent="0.2">
      <c r="A145" s="15">
        <f t="shared" si="2"/>
        <v>140</v>
      </c>
      <c r="B145" s="46">
        <v>140</v>
      </c>
      <c r="C145" s="16" t="s">
        <v>247</v>
      </c>
      <c r="D145" s="7">
        <v>151397</v>
      </c>
      <c r="E145" s="7">
        <v>152</v>
      </c>
      <c r="F145" s="187">
        <v>996.03289473684208</v>
      </c>
    </row>
    <row r="146" spans="1:6" ht="12" customHeight="1" x14ac:dyDescent="0.2">
      <c r="A146" s="15">
        <f t="shared" si="2"/>
        <v>141</v>
      </c>
      <c r="B146" s="46">
        <v>141</v>
      </c>
      <c r="C146" s="16" t="s">
        <v>424</v>
      </c>
      <c r="D146" s="7">
        <v>147030</v>
      </c>
      <c r="E146" s="7">
        <v>185</v>
      </c>
      <c r="F146" s="187">
        <v>794.75675675675677</v>
      </c>
    </row>
    <row r="147" spans="1:6" ht="12" customHeight="1" x14ac:dyDescent="0.2">
      <c r="A147" s="15">
        <f t="shared" si="2"/>
        <v>142</v>
      </c>
      <c r="B147" s="46">
        <v>142</v>
      </c>
      <c r="C147" s="16" t="s">
        <v>248</v>
      </c>
      <c r="D147" s="7">
        <v>212053</v>
      </c>
      <c r="E147" s="7">
        <v>149</v>
      </c>
      <c r="F147" s="187">
        <v>1423.1744966442952</v>
      </c>
    </row>
    <row r="148" spans="1:6" ht="12" customHeight="1" x14ac:dyDescent="0.2">
      <c r="A148" s="15">
        <f t="shared" si="2"/>
        <v>143</v>
      </c>
      <c r="B148" s="46">
        <v>143</v>
      </c>
      <c r="C148" s="16" t="s">
        <v>425</v>
      </c>
      <c r="D148" s="7">
        <v>95429</v>
      </c>
      <c r="E148" s="7">
        <v>72</v>
      </c>
      <c r="F148" s="187">
        <v>1325.4027777777778</v>
      </c>
    </row>
    <row r="149" spans="1:6" ht="12" customHeight="1" x14ac:dyDescent="0.2">
      <c r="A149" s="15">
        <f t="shared" si="2"/>
        <v>144</v>
      </c>
      <c r="B149" s="46">
        <v>144</v>
      </c>
      <c r="C149" s="16" t="s">
        <v>426</v>
      </c>
      <c r="D149" s="7">
        <v>186267</v>
      </c>
      <c r="E149" s="7">
        <v>382</v>
      </c>
      <c r="F149" s="187">
        <v>487.60994764397907</v>
      </c>
    </row>
    <row r="150" spans="1:6" ht="12" customHeight="1" x14ac:dyDescent="0.2">
      <c r="A150" s="15">
        <f t="shared" si="2"/>
        <v>145</v>
      </c>
      <c r="B150" s="46">
        <v>145</v>
      </c>
      <c r="C150" s="16" t="s">
        <v>427</v>
      </c>
      <c r="D150" s="7">
        <v>276117</v>
      </c>
      <c r="E150" s="7">
        <v>184</v>
      </c>
      <c r="F150" s="187">
        <v>1500.6358695652175</v>
      </c>
    </row>
    <row r="151" spans="1:6" ht="12" customHeight="1" x14ac:dyDescent="0.2">
      <c r="A151" s="15">
        <f t="shared" si="2"/>
        <v>146</v>
      </c>
      <c r="B151" s="46">
        <v>146</v>
      </c>
      <c r="C151" s="16" t="s">
        <v>428</v>
      </c>
      <c r="D151" s="7">
        <v>166883</v>
      </c>
      <c r="E151" s="7">
        <v>407</v>
      </c>
      <c r="F151" s="187">
        <v>410.03194103194102</v>
      </c>
    </row>
    <row r="152" spans="1:6" ht="12" customHeight="1" x14ac:dyDescent="0.2">
      <c r="A152" s="15">
        <f t="shared" si="2"/>
        <v>147</v>
      </c>
      <c r="B152" s="46">
        <v>147</v>
      </c>
      <c r="C152" s="16" t="s">
        <v>249</v>
      </c>
      <c r="D152" s="7">
        <v>45763</v>
      </c>
      <c r="E152" s="7">
        <v>53</v>
      </c>
      <c r="F152" s="187">
        <v>863.45283018867929</v>
      </c>
    </row>
    <row r="153" spans="1:6" ht="12" customHeight="1" x14ac:dyDescent="0.2">
      <c r="A153" s="15">
        <f t="shared" si="2"/>
        <v>148</v>
      </c>
      <c r="B153" s="46">
        <v>148</v>
      </c>
      <c r="C153" s="16" t="s">
        <v>491</v>
      </c>
      <c r="D153" s="7">
        <v>157274</v>
      </c>
      <c r="E153" s="7">
        <v>128</v>
      </c>
      <c r="F153" s="187">
        <v>1228.703125</v>
      </c>
    </row>
    <row r="154" spans="1:6" ht="12" customHeight="1" x14ac:dyDescent="0.2">
      <c r="A154" s="15">
        <f t="shared" si="2"/>
        <v>149</v>
      </c>
      <c r="B154" s="46">
        <v>149</v>
      </c>
      <c r="C154" s="16" t="s">
        <v>250</v>
      </c>
      <c r="D154" s="7">
        <v>295149</v>
      </c>
      <c r="E154" s="7">
        <v>202</v>
      </c>
      <c r="F154" s="187">
        <v>1461.1336633663366</v>
      </c>
    </row>
    <row r="155" spans="1:6" ht="12" customHeight="1" x14ac:dyDescent="0.2">
      <c r="A155" s="15">
        <f t="shared" si="2"/>
        <v>150</v>
      </c>
      <c r="B155" s="46">
        <v>150</v>
      </c>
      <c r="C155" s="16" t="s">
        <v>251</v>
      </c>
      <c r="D155" s="7">
        <v>241108</v>
      </c>
      <c r="E155" s="7">
        <v>586</v>
      </c>
      <c r="F155" s="187">
        <v>411.4470989761092</v>
      </c>
    </row>
    <row r="156" spans="1:6" ht="12" customHeight="1" x14ac:dyDescent="0.2">
      <c r="A156" s="15">
        <f t="shared" si="2"/>
        <v>151</v>
      </c>
      <c r="B156" s="46">
        <v>151</v>
      </c>
      <c r="C156" s="16" t="s">
        <v>429</v>
      </c>
      <c r="D156" s="7">
        <v>212259</v>
      </c>
      <c r="E156" s="7">
        <v>137</v>
      </c>
      <c r="F156" s="187">
        <v>1549.3357664233577</v>
      </c>
    </row>
    <row r="157" spans="1:6" ht="12" customHeight="1" x14ac:dyDescent="0.2">
      <c r="A157" s="15">
        <f t="shared" si="2"/>
        <v>152</v>
      </c>
      <c r="B157" s="46">
        <v>152</v>
      </c>
      <c r="C157" s="16" t="s">
        <v>252</v>
      </c>
      <c r="D157" s="7">
        <v>193982</v>
      </c>
      <c r="E157" s="7">
        <v>223</v>
      </c>
      <c r="F157" s="187">
        <v>869.87443946188341</v>
      </c>
    </row>
    <row r="158" spans="1:6" ht="12" customHeight="1" x14ac:dyDescent="0.2">
      <c r="A158" s="15">
        <f t="shared" si="2"/>
        <v>153</v>
      </c>
      <c r="B158" s="46">
        <v>153</v>
      </c>
      <c r="C158" s="16" t="s">
        <v>253</v>
      </c>
      <c r="D158" s="7">
        <v>230959</v>
      </c>
      <c r="E158" s="7">
        <v>227</v>
      </c>
      <c r="F158" s="187">
        <v>1017.4405286343613</v>
      </c>
    </row>
    <row r="159" spans="1:6" ht="12" customHeight="1" x14ac:dyDescent="0.2">
      <c r="A159" s="15">
        <f t="shared" si="2"/>
        <v>154</v>
      </c>
      <c r="B159" s="46">
        <v>154</v>
      </c>
      <c r="C159" s="16" t="s">
        <v>430</v>
      </c>
      <c r="D159" s="7">
        <v>224908</v>
      </c>
      <c r="E159" s="7">
        <v>186</v>
      </c>
      <c r="F159" s="187">
        <v>1209.1827956989248</v>
      </c>
    </row>
    <row r="160" spans="1:6" ht="12" customHeight="1" x14ac:dyDescent="0.2">
      <c r="A160" s="15">
        <f t="shared" si="2"/>
        <v>155</v>
      </c>
      <c r="B160" s="46">
        <v>155</v>
      </c>
      <c r="C160" s="16" t="s">
        <v>147</v>
      </c>
      <c r="D160" s="7">
        <v>314903</v>
      </c>
      <c r="E160" s="7">
        <v>153</v>
      </c>
      <c r="F160" s="187">
        <v>2058.1895424836603</v>
      </c>
    </row>
    <row r="161" spans="1:6" ht="12" customHeight="1" x14ac:dyDescent="0.2">
      <c r="A161" s="15">
        <f t="shared" si="2"/>
        <v>156</v>
      </c>
      <c r="B161" s="46">
        <v>156</v>
      </c>
      <c r="C161" s="16" t="s">
        <v>254</v>
      </c>
      <c r="D161" s="7">
        <v>193294</v>
      </c>
      <c r="E161" s="7">
        <v>162</v>
      </c>
      <c r="F161" s="187">
        <v>1193.1728395061727</v>
      </c>
    </row>
    <row r="162" spans="1:6" ht="12" customHeight="1" x14ac:dyDescent="0.2">
      <c r="A162" s="15">
        <f t="shared" si="2"/>
        <v>157</v>
      </c>
      <c r="B162" s="46">
        <v>157</v>
      </c>
      <c r="C162" s="16" t="s">
        <v>255</v>
      </c>
      <c r="D162" s="7">
        <v>263452</v>
      </c>
      <c r="E162" s="7">
        <v>269</v>
      </c>
      <c r="F162" s="187">
        <v>979.3754646840149</v>
      </c>
    </row>
    <row r="163" spans="1:6" ht="12" customHeight="1" x14ac:dyDescent="0.2">
      <c r="A163" s="15">
        <f t="shared" si="2"/>
        <v>158</v>
      </c>
      <c r="B163" s="46">
        <v>158</v>
      </c>
      <c r="C163" s="16" t="s">
        <v>431</v>
      </c>
      <c r="D163" s="7">
        <v>214240</v>
      </c>
      <c r="E163" s="7">
        <v>202</v>
      </c>
      <c r="F163" s="187">
        <v>1060.5940594059407</v>
      </c>
    </row>
    <row r="164" spans="1:6" ht="12" customHeight="1" x14ac:dyDescent="0.2">
      <c r="A164" s="15">
        <f t="shared" si="2"/>
        <v>159</v>
      </c>
      <c r="B164" s="46">
        <v>159</v>
      </c>
      <c r="C164" s="16" t="s">
        <v>256</v>
      </c>
      <c r="D164" s="7">
        <v>202400</v>
      </c>
      <c r="E164" s="7">
        <v>289</v>
      </c>
      <c r="F164" s="187">
        <v>700.34602076124565</v>
      </c>
    </row>
    <row r="165" spans="1:6" ht="12" customHeight="1" x14ac:dyDescent="0.2">
      <c r="A165" s="15">
        <f t="shared" si="2"/>
        <v>160</v>
      </c>
      <c r="B165" s="46">
        <v>160</v>
      </c>
      <c r="C165" s="16" t="s">
        <v>432</v>
      </c>
      <c r="D165" s="7">
        <v>36056</v>
      </c>
      <c r="E165" s="7">
        <v>81</v>
      </c>
      <c r="F165" s="187">
        <v>445.1358024691358</v>
      </c>
    </row>
    <row r="166" spans="1:6" ht="12" customHeight="1" x14ac:dyDescent="0.2">
      <c r="A166" s="15">
        <f t="shared" si="2"/>
        <v>161</v>
      </c>
      <c r="B166" s="46">
        <v>161</v>
      </c>
      <c r="C166" s="16" t="s">
        <v>257</v>
      </c>
      <c r="D166" s="7">
        <v>183663</v>
      </c>
      <c r="E166" s="7">
        <v>130</v>
      </c>
      <c r="F166" s="187">
        <v>1412.7923076923078</v>
      </c>
    </row>
    <row r="167" spans="1:6" ht="12" customHeight="1" x14ac:dyDescent="0.2">
      <c r="A167" s="15">
        <f t="shared" si="2"/>
        <v>162</v>
      </c>
      <c r="B167" s="46">
        <v>162</v>
      </c>
      <c r="C167" s="16" t="s">
        <v>433</v>
      </c>
      <c r="D167" s="7">
        <v>705681</v>
      </c>
      <c r="E167" s="7">
        <v>537</v>
      </c>
      <c r="F167" s="187">
        <v>1314.1173184357542</v>
      </c>
    </row>
    <row r="168" spans="1:6" ht="12" customHeight="1" x14ac:dyDescent="0.2">
      <c r="A168" s="15">
        <f t="shared" si="2"/>
        <v>163</v>
      </c>
      <c r="B168" s="46">
        <v>163</v>
      </c>
      <c r="C168" s="16" t="s">
        <v>434</v>
      </c>
      <c r="D168" s="7">
        <v>167915</v>
      </c>
      <c r="E168" s="7">
        <v>330</v>
      </c>
      <c r="F168" s="187">
        <v>508.83333333333331</v>
      </c>
    </row>
    <row r="169" spans="1:6" ht="12" customHeight="1" x14ac:dyDescent="0.2">
      <c r="A169" s="15">
        <f t="shared" si="2"/>
        <v>164</v>
      </c>
      <c r="B169" s="46">
        <v>164</v>
      </c>
      <c r="C169" s="16" t="s">
        <v>258</v>
      </c>
      <c r="D169" s="7">
        <v>261278</v>
      </c>
      <c r="E169" s="7">
        <v>447</v>
      </c>
      <c r="F169" s="187">
        <v>584.51454138702456</v>
      </c>
    </row>
    <row r="170" spans="1:6" ht="12" customHeight="1" x14ac:dyDescent="0.2">
      <c r="A170" s="15">
        <f t="shared" si="2"/>
        <v>165</v>
      </c>
      <c r="B170" s="46">
        <v>165</v>
      </c>
      <c r="C170" s="16" t="s">
        <v>492</v>
      </c>
      <c r="D170" s="7">
        <v>279986</v>
      </c>
      <c r="E170" s="7">
        <v>526</v>
      </c>
      <c r="F170" s="187">
        <v>532.29277566539929</v>
      </c>
    </row>
    <row r="171" spans="1:6" ht="12" customHeight="1" x14ac:dyDescent="0.2">
      <c r="A171" s="15">
        <f t="shared" si="2"/>
        <v>166</v>
      </c>
      <c r="B171" s="46">
        <v>166</v>
      </c>
      <c r="C171" s="16" t="s">
        <v>259</v>
      </c>
      <c r="D171" s="7">
        <v>252881</v>
      </c>
      <c r="E171" s="7">
        <v>237</v>
      </c>
      <c r="F171" s="187">
        <v>1067.0084388185653</v>
      </c>
    </row>
    <row r="172" spans="1:6" ht="12" customHeight="1" x14ac:dyDescent="0.2">
      <c r="A172" s="15">
        <f t="shared" si="2"/>
        <v>167</v>
      </c>
      <c r="B172" s="46">
        <v>167</v>
      </c>
      <c r="C172" s="16" t="s">
        <v>435</v>
      </c>
      <c r="D172" s="7">
        <v>147137</v>
      </c>
      <c r="E172" s="7">
        <v>142</v>
      </c>
      <c r="F172" s="187">
        <v>1036.1760563380283</v>
      </c>
    </row>
    <row r="173" spans="1:6" ht="12" customHeight="1" x14ac:dyDescent="0.2">
      <c r="A173" s="15">
        <f t="shared" si="2"/>
        <v>168</v>
      </c>
      <c r="B173" s="46">
        <v>168</v>
      </c>
      <c r="C173" s="16" t="s">
        <v>260</v>
      </c>
      <c r="D173" s="7">
        <v>2356527</v>
      </c>
      <c r="E173" s="7">
        <v>1624</v>
      </c>
      <c r="F173" s="187">
        <v>1451.0634236453202</v>
      </c>
    </row>
    <row r="174" spans="1:6" ht="12" customHeight="1" x14ac:dyDescent="0.2">
      <c r="A174" s="15">
        <f t="shared" si="2"/>
        <v>169</v>
      </c>
      <c r="B174" s="46">
        <v>169</v>
      </c>
      <c r="C174" s="16" t="s">
        <v>485</v>
      </c>
      <c r="D174" s="7">
        <v>201498</v>
      </c>
      <c r="E174" s="7">
        <v>92</v>
      </c>
      <c r="F174" s="187">
        <v>2190.195652173913</v>
      </c>
    </row>
    <row r="175" spans="1:6" ht="12" customHeight="1" x14ac:dyDescent="0.2">
      <c r="A175" s="15">
        <f t="shared" si="2"/>
        <v>170</v>
      </c>
      <c r="B175" s="46">
        <v>170</v>
      </c>
      <c r="C175" s="16" t="s">
        <v>507</v>
      </c>
      <c r="D175" s="7">
        <v>210033</v>
      </c>
      <c r="E175" s="7">
        <v>147</v>
      </c>
      <c r="F175" s="187">
        <v>1428.795918367347</v>
      </c>
    </row>
    <row r="176" spans="1:6" ht="12" customHeight="1" x14ac:dyDescent="0.2">
      <c r="A176" s="15">
        <f t="shared" si="2"/>
        <v>171</v>
      </c>
      <c r="B176" s="46">
        <v>171</v>
      </c>
      <c r="C176" s="16" t="s">
        <v>261</v>
      </c>
      <c r="D176" s="7">
        <v>275117</v>
      </c>
      <c r="E176" s="7">
        <v>154</v>
      </c>
      <c r="F176" s="187">
        <v>1786.4740259740261</v>
      </c>
    </row>
    <row r="177" spans="1:6" ht="12" customHeight="1" x14ac:dyDescent="0.2">
      <c r="A177" s="15">
        <f t="shared" si="2"/>
        <v>172</v>
      </c>
      <c r="B177" s="46">
        <v>172</v>
      </c>
      <c r="C177" s="16" t="s">
        <v>262</v>
      </c>
      <c r="D177" s="7">
        <v>170369</v>
      </c>
      <c r="E177" s="7">
        <v>166</v>
      </c>
      <c r="F177" s="187">
        <v>1026.3192771084337</v>
      </c>
    </row>
    <row r="178" spans="1:6" ht="12" customHeight="1" x14ac:dyDescent="0.2">
      <c r="A178" s="15">
        <f t="shared" si="2"/>
        <v>173</v>
      </c>
      <c r="B178" s="46">
        <v>173</v>
      </c>
      <c r="C178" s="16" t="s">
        <v>436</v>
      </c>
      <c r="D178" s="7">
        <v>131533</v>
      </c>
      <c r="E178" s="7">
        <v>446</v>
      </c>
      <c r="F178" s="187">
        <v>294.91704035874437</v>
      </c>
    </row>
    <row r="179" spans="1:6" ht="12" customHeight="1" x14ac:dyDescent="0.2">
      <c r="A179" s="15">
        <f t="shared" si="2"/>
        <v>174</v>
      </c>
      <c r="B179" s="46">
        <v>174</v>
      </c>
      <c r="C179" s="16" t="s">
        <v>508</v>
      </c>
      <c r="D179" s="7">
        <v>141970</v>
      </c>
      <c r="E179" s="7">
        <v>156</v>
      </c>
      <c r="F179" s="187">
        <v>910.06410256410254</v>
      </c>
    </row>
    <row r="180" spans="1:6" ht="12" customHeight="1" x14ac:dyDescent="0.2">
      <c r="A180" s="15">
        <f t="shared" si="2"/>
        <v>175</v>
      </c>
      <c r="B180" s="46">
        <v>175</v>
      </c>
      <c r="C180" s="16" t="s">
        <v>437</v>
      </c>
      <c r="D180" s="7">
        <v>313909</v>
      </c>
      <c r="E180" s="7">
        <v>311</v>
      </c>
      <c r="F180" s="187">
        <v>1009.3536977491962</v>
      </c>
    </row>
    <row r="181" spans="1:6" ht="12" customHeight="1" x14ac:dyDescent="0.2">
      <c r="A181" s="15">
        <f t="shared" si="2"/>
        <v>176</v>
      </c>
      <c r="B181" s="46">
        <v>176</v>
      </c>
      <c r="C181" s="16" t="s">
        <v>263</v>
      </c>
      <c r="D181" s="7">
        <v>271050</v>
      </c>
      <c r="E181" s="7">
        <v>253</v>
      </c>
      <c r="F181" s="187">
        <v>1071.3438735177865</v>
      </c>
    </row>
    <row r="182" spans="1:6" ht="12" customHeight="1" x14ac:dyDescent="0.2">
      <c r="A182" s="15">
        <f t="shared" si="2"/>
        <v>177</v>
      </c>
      <c r="B182" s="46">
        <v>177</v>
      </c>
      <c r="C182" s="16" t="s">
        <v>264</v>
      </c>
      <c r="D182" s="7">
        <v>334048</v>
      </c>
      <c r="E182" s="7">
        <v>440</v>
      </c>
      <c r="F182" s="187">
        <v>759.2</v>
      </c>
    </row>
    <row r="183" spans="1:6" ht="12" customHeight="1" x14ac:dyDescent="0.2">
      <c r="A183" s="15">
        <f t="shared" si="2"/>
        <v>178</v>
      </c>
      <c r="B183" s="46">
        <v>178</v>
      </c>
      <c r="C183" s="16" t="s">
        <v>265</v>
      </c>
      <c r="D183" s="7">
        <v>912402</v>
      </c>
      <c r="E183" s="7">
        <v>910</v>
      </c>
      <c r="F183" s="187">
        <v>1002.6395604395605</v>
      </c>
    </row>
    <row r="184" spans="1:6" ht="12" customHeight="1" x14ac:dyDescent="0.2">
      <c r="A184" s="15">
        <f t="shared" si="2"/>
        <v>179</v>
      </c>
      <c r="B184" s="46">
        <v>179</v>
      </c>
      <c r="C184" s="16" t="s">
        <v>438</v>
      </c>
      <c r="D184" s="7">
        <v>233200</v>
      </c>
      <c r="E184" s="7">
        <v>759</v>
      </c>
      <c r="F184" s="187">
        <v>307.24637681159419</v>
      </c>
    </row>
    <row r="185" spans="1:6" ht="12" customHeight="1" x14ac:dyDescent="0.2">
      <c r="A185" s="15">
        <f t="shared" si="2"/>
        <v>180</v>
      </c>
      <c r="B185" s="46">
        <v>180</v>
      </c>
      <c r="C185" s="16" t="s">
        <v>266</v>
      </c>
      <c r="D185" s="7">
        <v>519649</v>
      </c>
      <c r="E185" s="7">
        <v>775</v>
      </c>
      <c r="F185" s="187">
        <v>670.51483870967741</v>
      </c>
    </row>
    <row r="186" spans="1:6" ht="12" customHeight="1" x14ac:dyDescent="0.2">
      <c r="A186" s="15">
        <f t="shared" si="2"/>
        <v>181</v>
      </c>
      <c r="B186" s="46">
        <v>181</v>
      </c>
      <c r="C186" s="16" t="s">
        <v>509</v>
      </c>
      <c r="D186" s="7">
        <v>197187</v>
      </c>
      <c r="E186" s="7">
        <v>282</v>
      </c>
      <c r="F186" s="187">
        <v>699.24468085106378</v>
      </c>
    </row>
    <row r="187" spans="1:6" ht="12" customHeight="1" x14ac:dyDescent="0.2">
      <c r="A187" s="15">
        <f t="shared" si="2"/>
        <v>182</v>
      </c>
      <c r="B187" s="46">
        <v>182</v>
      </c>
      <c r="C187" s="16" t="s">
        <v>439</v>
      </c>
      <c r="D187" s="7">
        <v>309695</v>
      </c>
      <c r="E187" s="7">
        <v>374</v>
      </c>
      <c r="F187" s="187">
        <v>828.06149732620315</v>
      </c>
    </row>
    <row r="188" spans="1:6" ht="12" customHeight="1" x14ac:dyDescent="0.2">
      <c r="A188" s="15">
        <f t="shared" si="2"/>
        <v>183</v>
      </c>
      <c r="B188" s="46">
        <v>183</v>
      </c>
      <c r="C188" s="16" t="s">
        <v>440</v>
      </c>
      <c r="D188" s="7">
        <v>211543</v>
      </c>
      <c r="E188" s="7">
        <v>236</v>
      </c>
      <c r="F188" s="187">
        <v>896.36864406779659</v>
      </c>
    </row>
    <row r="189" spans="1:6" ht="12" customHeight="1" x14ac:dyDescent="0.2">
      <c r="A189" s="15">
        <f t="shared" si="2"/>
        <v>184</v>
      </c>
      <c r="B189" s="46">
        <v>184</v>
      </c>
      <c r="C189" s="16" t="s">
        <v>441</v>
      </c>
      <c r="D189" s="7">
        <v>231939</v>
      </c>
      <c r="E189" s="7">
        <v>230</v>
      </c>
      <c r="F189" s="187">
        <v>1008.4304347826087</v>
      </c>
    </row>
    <row r="190" spans="1:6" ht="12" customHeight="1" x14ac:dyDescent="0.2">
      <c r="A190" s="15">
        <f t="shared" si="2"/>
        <v>185</v>
      </c>
      <c r="B190" s="46">
        <v>185</v>
      </c>
      <c r="C190" s="16" t="s">
        <v>510</v>
      </c>
      <c r="D190" s="7">
        <v>243249</v>
      </c>
      <c r="E190" s="7">
        <v>390</v>
      </c>
      <c r="F190" s="187">
        <v>623.71538461538466</v>
      </c>
    </row>
    <row r="191" spans="1:6" ht="12" customHeight="1" x14ac:dyDescent="0.2">
      <c r="A191" s="15">
        <f t="shared" si="2"/>
        <v>186</v>
      </c>
      <c r="B191" s="46">
        <v>186</v>
      </c>
      <c r="C191" s="16" t="s">
        <v>267</v>
      </c>
      <c r="D191" s="7">
        <v>399674</v>
      </c>
      <c r="E191" s="7">
        <v>451</v>
      </c>
      <c r="F191" s="187">
        <v>886.19512195121956</v>
      </c>
    </row>
    <row r="192" spans="1:6" ht="12" customHeight="1" x14ac:dyDescent="0.2">
      <c r="A192" s="15">
        <f t="shared" si="2"/>
        <v>187</v>
      </c>
      <c r="B192" s="46">
        <v>187</v>
      </c>
      <c r="C192" s="16" t="s">
        <v>268</v>
      </c>
      <c r="D192" s="7">
        <v>151687</v>
      </c>
      <c r="E192" s="7">
        <v>238</v>
      </c>
      <c r="F192" s="187">
        <v>637.34033613445376</v>
      </c>
    </row>
    <row r="193" spans="1:6" ht="12" customHeight="1" x14ac:dyDescent="0.2">
      <c r="A193" s="15">
        <f t="shared" si="2"/>
        <v>188</v>
      </c>
      <c r="B193" s="46">
        <v>188</v>
      </c>
      <c r="C193" s="16" t="s">
        <v>442</v>
      </c>
      <c r="D193" s="7">
        <v>459651</v>
      </c>
      <c r="E193" s="7">
        <v>689</v>
      </c>
      <c r="F193" s="187">
        <v>667.12772133526846</v>
      </c>
    </row>
    <row r="194" spans="1:6" ht="12" customHeight="1" x14ac:dyDescent="0.2">
      <c r="A194" s="15">
        <f t="shared" si="2"/>
        <v>189</v>
      </c>
      <c r="B194" s="46">
        <v>189</v>
      </c>
      <c r="C194" s="16" t="s">
        <v>511</v>
      </c>
      <c r="D194" s="7">
        <v>238256</v>
      </c>
      <c r="E194" s="7">
        <v>243</v>
      </c>
      <c r="F194" s="187">
        <v>980.47736625514403</v>
      </c>
    </row>
    <row r="195" spans="1:6" ht="12" customHeight="1" x14ac:dyDescent="0.2">
      <c r="A195" s="15">
        <f t="shared" si="2"/>
        <v>190</v>
      </c>
      <c r="B195" s="46">
        <v>190</v>
      </c>
      <c r="C195" s="16" t="s">
        <v>443</v>
      </c>
      <c r="D195" s="7">
        <v>352382</v>
      </c>
      <c r="E195" s="7">
        <v>732</v>
      </c>
      <c r="F195" s="187">
        <v>481.39617486338796</v>
      </c>
    </row>
    <row r="196" spans="1:6" ht="12" customHeight="1" x14ac:dyDescent="0.2">
      <c r="A196" s="15">
        <f t="shared" si="2"/>
        <v>191</v>
      </c>
      <c r="B196" s="46">
        <v>191</v>
      </c>
      <c r="C196" s="16" t="s">
        <v>269</v>
      </c>
      <c r="D196" s="7">
        <v>359567</v>
      </c>
      <c r="E196" s="7">
        <v>247</v>
      </c>
      <c r="F196" s="187">
        <v>1455.7368421052631</v>
      </c>
    </row>
    <row r="197" spans="1:6" ht="12" customHeight="1" x14ac:dyDescent="0.2">
      <c r="A197" s="15">
        <f t="shared" si="2"/>
        <v>192</v>
      </c>
      <c r="B197" s="46">
        <v>192</v>
      </c>
      <c r="C197" s="16" t="s">
        <v>444</v>
      </c>
      <c r="D197" s="7">
        <v>73646</v>
      </c>
      <c r="E197" s="7">
        <v>139</v>
      </c>
      <c r="F197" s="187">
        <v>529.82733812949641</v>
      </c>
    </row>
    <row r="198" spans="1:6" ht="12" customHeight="1" x14ac:dyDescent="0.2">
      <c r="A198" s="15">
        <f t="shared" si="2"/>
        <v>193</v>
      </c>
      <c r="B198" s="46">
        <v>193</v>
      </c>
      <c r="C198" s="16" t="s">
        <v>512</v>
      </c>
      <c r="D198" s="7">
        <v>223206</v>
      </c>
      <c r="E198" s="7">
        <v>239</v>
      </c>
      <c r="F198" s="187">
        <v>933.91631799163179</v>
      </c>
    </row>
    <row r="199" spans="1:6" ht="12" customHeight="1" x14ac:dyDescent="0.2">
      <c r="A199" s="15">
        <f t="shared" si="2"/>
        <v>194</v>
      </c>
      <c r="B199" s="46">
        <v>194</v>
      </c>
      <c r="C199" s="16" t="s">
        <v>270</v>
      </c>
      <c r="D199" s="7">
        <v>673350</v>
      </c>
      <c r="E199" s="7">
        <v>1167</v>
      </c>
      <c r="F199" s="187">
        <v>576.99228791773783</v>
      </c>
    </row>
    <row r="200" spans="1:6" ht="12" customHeight="1" x14ac:dyDescent="0.2">
      <c r="A200" s="15">
        <f t="shared" ref="A200:A263" si="3">A199+1</f>
        <v>195</v>
      </c>
      <c r="B200" s="46">
        <v>195</v>
      </c>
      <c r="C200" s="16" t="s">
        <v>271</v>
      </c>
      <c r="D200" s="7">
        <v>456917</v>
      </c>
      <c r="E200" s="7">
        <v>402</v>
      </c>
      <c r="F200" s="187">
        <v>1136.6094527363184</v>
      </c>
    </row>
    <row r="201" spans="1:6" ht="12" customHeight="1" x14ac:dyDescent="0.2">
      <c r="A201" s="15">
        <f t="shared" si="3"/>
        <v>196</v>
      </c>
      <c r="B201" s="46">
        <v>196</v>
      </c>
      <c r="C201" s="16" t="s">
        <v>272</v>
      </c>
      <c r="D201" s="7">
        <v>285977</v>
      </c>
      <c r="E201" s="7">
        <v>324</v>
      </c>
      <c r="F201" s="187">
        <v>882.64506172839504</v>
      </c>
    </row>
    <row r="202" spans="1:6" ht="12" customHeight="1" x14ac:dyDescent="0.2">
      <c r="A202" s="15">
        <f t="shared" si="3"/>
        <v>197</v>
      </c>
      <c r="B202" s="46">
        <v>197</v>
      </c>
      <c r="C202" s="16" t="s">
        <v>445</v>
      </c>
      <c r="D202" s="7">
        <v>316505</v>
      </c>
      <c r="E202" s="7">
        <v>1033</v>
      </c>
      <c r="F202" s="187">
        <v>306.39399806389156</v>
      </c>
    </row>
    <row r="203" spans="1:6" ht="12" customHeight="1" x14ac:dyDescent="0.2">
      <c r="A203" s="15">
        <f t="shared" si="3"/>
        <v>198</v>
      </c>
      <c r="B203" s="46">
        <v>198</v>
      </c>
      <c r="C203" s="16" t="s">
        <v>273</v>
      </c>
      <c r="D203" s="7">
        <v>353329</v>
      </c>
      <c r="E203" s="7">
        <v>726</v>
      </c>
      <c r="F203" s="187">
        <v>486.67906336088157</v>
      </c>
    </row>
    <row r="204" spans="1:6" ht="12" customHeight="1" x14ac:dyDescent="0.2">
      <c r="A204" s="15">
        <f t="shared" si="3"/>
        <v>199</v>
      </c>
      <c r="B204" s="46">
        <v>199</v>
      </c>
      <c r="C204" s="16" t="s">
        <v>513</v>
      </c>
      <c r="D204" s="7">
        <v>91852</v>
      </c>
      <c r="E204" s="7">
        <v>109</v>
      </c>
      <c r="F204" s="187">
        <v>842.67889908256882</v>
      </c>
    </row>
    <row r="205" spans="1:6" ht="12" customHeight="1" x14ac:dyDescent="0.2">
      <c r="A205" s="15">
        <f t="shared" si="3"/>
        <v>200</v>
      </c>
      <c r="B205" s="46">
        <v>200</v>
      </c>
      <c r="C205" s="16" t="s">
        <v>446</v>
      </c>
      <c r="D205" s="7">
        <v>230029</v>
      </c>
      <c r="E205" s="7">
        <v>246</v>
      </c>
      <c r="F205" s="187">
        <v>935.07723577235777</v>
      </c>
    </row>
    <row r="206" spans="1:6" ht="12" customHeight="1" x14ac:dyDescent="0.2">
      <c r="A206" s="15">
        <f t="shared" si="3"/>
        <v>201</v>
      </c>
      <c r="B206" s="46">
        <v>201</v>
      </c>
      <c r="C206" s="16" t="s">
        <v>274</v>
      </c>
      <c r="D206" s="7">
        <v>179241</v>
      </c>
      <c r="E206" s="7">
        <v>217</v>
      </c>
      <c r="F206" s="187">
        <v>825.9953917050691</v>
      </c>
    </row>
    <row r="207" spans="1:6" ht="12" customHeight="1" x14ac:dyDescent="0.2">
      <c r="A207" s="15">
        <f t="shared" si="3"/>
        <v>202</v>
      </c>
      <c r="B207" s="46">
        <v>202</v>
      </c>
      <c r="C207" s="16" t="s">
        <v>275</v>
      </c>
      <c r="D207" s="7">
        <v>326912</v>
      </c>
      <c r="E207" s="7">
        <v>391</v>
      </c>
      <c r="F207" s="187">
        <v>836.09207161125323</v>
      </c>
    </row>
    <row r="208" spans="1:6" ht="12" customHeight="1" x14ac:dyDescent="0.2">
      <c r="A208" s="15">
        <f t="shared" si="3"/>
        <v>203</v>
      </c>
      <c r="B208" s="46">
        <v>203</v>
      </c>
      <c r="C208" s="16" t="s">
        <v>276</v>
      </c>
      <c r="D208" s="7">
        <v>796848</v>
      </c>
      <c r="E208" s="7">
        <v>1412</v>
      </c>
      <c r="F208" s="187">
        <v>564.33994334277622</v>
      </c>
    </row>
    <row r="209" spans="1:6" ht="12" customHeight="1" x14ac:dyDescent="0.2">
      <c r="A209" s="15">
        <f t="shared" si="3"/>
        <v>204</v>
      </c>
      <c r="B209" s="46">
        <v>204</v>
      </c>
      <c r="C209" s="16" t="s">
        <v>277</v>
      </c>
      <c r="D209" s="7">
        <v>218735</v>
      </c>
      <c r="E209" s="7">
        <v>254</v>
      </c>
      <c r="F209" s="187">
        <v>861.16141732283461</v>
      </c>
    </row>
    <row r="210" spans="1:6" ht="12" customHeight="1" x14ac:dyDescent="0.2">
      <c r="A210" s="15">
        <f t="shared" si="3"/>
        <v>205</v>
      </c>
      <c r="B210" s="46">
        <v>205</v>
      </c>
      <c r="C210" s="16" t="s">
        <v>278</v>
      </c>
      <c r="D210" s="7">
        <v>303585</v>
      </c>
      <c r="E210" s="7">
        <v>409</v>
      </c>
      <c r="F210" s="187">
        <v>742.26161369193153</v>
      </c>
    </row>
    <row r="211" spans="1:6" ht="12" customHeight="1" x14ac:dyDescent="0.2">
      <c r="A211" s="15">
        <f t="shared" si="3"/>
        <v>206</v>
      </c>
      <c r="B211" s="46">
        <v>206</v>
      </c>
      <c r="C211" s="16" t="s">
        <v>279</v>
      </c>
      <c r="D211" s="7">
        <v>218709</v>
      </c>
      <c r="E211" s="7">
        <v>292</v>
      </c>
      <c r="F211" s="187">
        <v>749.0034246575342</v>
      </c>
    </row>
    <row r="212" spans="1:6" ht="12" customHeight="1" x14ac:dyDescent="0.2">
      <c r="A212" s="15">
        <f t="shared" si="3"/>
        <v>207</v>
      </c>
      <c r="B212" s="46">
        <v>207</v>
      </c>
      <c r="C212" s="16" t="s">
        <v>280</v>
      </c>
      <c r="D212" s="7">
        <v>253225</v>
      </c>
      <c r="E212" s="7">
        <v>522</v>
      </c>
      <c r="F212" s="187">
        <v>485.10536398467434</v>
      </c>
    </row>
    <row r="213" spans="1:6" ht="12" customHeight="1" x14ac:dyDescent="0.2">
      <c r="A213" s="15">
        <f t="shared" si="3"/>
        <v>208</v>
      </c>
      <c r="B213" s="46">
        <v>208</v>
      </c>
      <c r="C213" s="16" t="s">
        <v>281</v>
      </c>
      <c r="D213" s="7">
        <v>494288</v>
      </c>
      <c r="E213" s="7">
        <v>537</v>
      </c>
      <c r="F213" s="187">
        <v>920.4618249534451</v>
      </c>
    </row>
    <row r="214" spans="1:6" ht="12" customHeight="1" x14ac:dyDescent="0.2">
      <c r="A214" s="15">
        <f t="shared" si="3"/>
        <v>209</v>
      </c>
      <c r="B214" s="46">
        <v>209</v>
      </c>
      <c r="C214" s="16" t="s">
        <v>282</v>
      </c>
      <c r="D214" s="7">
        <v>433809</v>
      </c>
      <c r="E214" s="7">
        <v>735</v>
      </c>
      <c r="F214" s="187">
        <v>590.21632653061226</v>
      </c>
    </row>
    <row r="215" spans="1:6" ht="12" customHeight="1" x14ac:dyDescent="0.2">
      <c r="A215" s="15">
        <f t="shared" si="3"/>
        <v>210</v>
      </c>
      <c r="B215" s="46">
        <v>210</v>
      </c>
      <c r="C215" s="16" t="s">
        <v>148</v>
      </c>
      <c r="D215" s="7">
        <v>247707</v>
      </c>
      <c r="E215" s="7">
        <v>442</v>
      </c>
      <c r="F215" s="187">
        <v>560.42307692307691</v>
      </c>
    </row>
    <row r="216" spans="1:6" ht="12" customHeight="1" x14ac:dyDescent="0.2">
      <c r="A216" s="15">
        <f t="shared" si="3"/>
        <v>211</v>
      </c>
      <c r="B216" s="46">
        <v>211</v>
      </c>
      <c r="C216" s="16" t="s">
        <v>283</v>
      </c>
      <c r="D216" s="7">
        <v>243998</v>
      </c>
      <c r="E216" s="7">
        <v>403</v>
      </c>
      <c r="F216" s="187">
        <v>605.45409429280392</v>
      </c>
    </row>
    <row r="217" spans="1:6" ht="12" customHeight="1" x14ac:dyDescent="0.2">
      <c r="A217" s="15">
        <f t="shared" si="3"/>
        <v>212</v>
      </c>
      <c r="B217" s="46">
        <v>212</v>
      </c>
      <c r="C217" s="16" t="s">
        <v>284</v>
      </c>
      <c r="D217" s="7">
        <v>230491</v>
      </c>
      <c r="E217" s="7">
        <v>424</v>
      </c>
      <c r="F217" s="187">
        <v>543.6108490566038</v>
      </c>
    </row>
    <row r="218" spans="1:6" ht="12" customHeight="1" x14ac:dyDescent="0.2">
      <c r="A218" s="15">
        <f t="shared" si="3"/>
        <v>213</v>
      </c>
      <c r="B218" s="46">
        <v>213</v>
      </c>
      <c r="C218" s="16" t="s">
        <v>285</v>
      </c>
      <c r="D218" s="7">
        <v>168968</v>
      </c>
      <c r="E218" s="7">
        <v>354</v>
      </c>
      <c r="F218" s="187">
        <v>477.31073446327684</v>
      </c>
    </row>
    <row r="219" spans="1:6" ht="12" customHeight="1" x14ac:dyDescent="0.2">
      <c r="A219" s="15">
        <f t="shared" si="3"/>
        <v>214</v>
      </c>
      <c r="B219" s="46">
        <v>214</v>
      </c>
      <c r="C219" s="16" t="s">
        <v>149</v>
      </c>
      <c r="D219" s="7">
        <v>292730</v>
      </c>
      <c r="E219" s="7">
        <v>291</v>
      </c>
      <c r="F219" s="187">
        <v>1005.9450171821305</v>
      </c>
    </row>
    <row r="220" spans="1:6" ht="12" customHeight="1" x14ac:dyDescent="0.2">
      <c r="A220" s="15">
        <f t="shared" si="3"/>
        <v>215</v>
      </c>
      <c r="B220" s="46">
        <v>215</v>
      </c>
      <c r="C220" s="16" t="s">
        <v>286</v>
      </c>
      <c r="D220" s="7">
        <v>391305</v>
      </c>
      <c r="E220" s="7">
        <v>365</v>
      </c>
      <c r="F220" s="187">
        <v>1072.0684931506848</v>
      </c>
    </row>
    <row r="221" spans="1:6" ht="12" customHeight="1" x14ac:dyDescent="0.2">
      <c r="A221" s="15">
        <f t="shared" si="3"/>
        <v>216</v>
      </c>
      <c r="B221" s="46">
        <v>216</v>
      </c>
      <c r="C221" s="16" t="s">
        <v>287</v>
      </c>
      <c r="D221" s="7">
        <v>209005</v>
      </c>
      <c r="E221" s="7">
        <v>316</v>
      </c>
      <c r="F221" s="187">
        <v>661.40822784810132</v>
      </c>
    </row>
    <row r="222" spans="1:6" ht="12" customHeight="1" x14ac:dyDescent="0.2">
      <c r="A222" s="15">
        <f t="shared" si="3"/>
        <v>217</v>
      </c>
      <c r="B222" s="46">
        <v>217</v>
      </c>
      <c r="C222" s="16" t="s">
        <v>447</v>
      </c>
      <c r="D222" s="7">
        <v>182339</v>
      </c>
      <c r="E222" s="7">
        <v>176</v>
      </c>
      <c r="F222" s="187">
        <v>1036.0170454545455</v>
      </c>
    </row>
    <row r="223" spans="1:6" ht="12" customHeight="1" x14ac:dyDescent="0.2">
      <c r="A223" s="15">
        <f t="shared" si="3"/>
        <v>218</v>
      </c>
      <c r="B223" s="46">
        <v>218</v>
      </c>
      <c r="C223" s="16" t="s">
        <v>288</v>
      </c>
      <c r="D223" s="7">
        <v>420000</v>
      </c>
      <c r="E223" s="7">
        <v>780</v>
      </c>
      <c r="F223" s="187">
        <v>538.46153846153845</v>
      </c>
    </row>
    <row r="224" spans="1:6" ht="12" customHeight="1" x14ac:dyDescent="0.2">
      <c r="A224" s="15">
        <f t="shared" si="3"/>
        <v>219</v>
      </c>
      <c r="B224" s="46">
        <v>219</v>
      </c>
      <c r="C224" s="16" t="s">
        <v>448</v>
      </c>
      <c r="D224" s="7">
        <v>300733</v>
      </c>
      <c r="E224" s="7">
        <v>492</v>
      </c>
      <c r="F224" s="187">
        <v>611.2459349593496</v>
      </c>
    </row>
    <row r="225" spans="1:6" ht="12" customHeight="1" x14ac:dyDescent="0.2">
      <c r="A225" s="15">
        <f t="shared" si="3"/>
        <v>220</v>
      </c>
      <c r="B225" s="46">
        <v>220</v>
      </c>
      <c r="C225" s="16" t="s">
        <v>449</v>
      </c>
      <c r="D225" s="7">
        <v>133048</v>
      </c>
      <c r="E225" s="7">
        <v>176</v>
      </c>
      <c r="F225" s="187">
        <v>755.9545454545455</v>
      </c>
    </row>
    <row r="226" spans="1:6" ht="12" customHeight="1" x14ac:dyDescent="0.2">
      <c r="A226" s="15">
        <f t="shared" si="3"/>
        <v>221</v>
      </c>
      <c r="B226" s="46">
        <v>221</v>
      </c>
      <c r="C226" s="16" t="s">
        <v>450</v>
      </c>
      <c r="D226" s="7">
        <v>382194</v>
      </c>
      <c r="E226" s="7">
        <v>591</v>
      </c>
      <c r="F226" s="187">
        <v>646.69035532994928</v>
      </c>
    </row>
    <row r="227" spans="1:6" ht="12" customHeight="1" x14ac:dyDescent="0.2">
      <c r="A227" s="15">
        <f t="shared" si="3"/>
        <v>222</v>
      </c>
      <c r="B227" s="46">
        <v>222</v>
      </c>
      <c r="C227" s="16" t="s">
        <v>451</v>
      </c>
      <c r="D227" s="7">
        <v>104251</v>
      </c>
      <c r="E227" s="7">
        <v>131</v>
      </c>
      <c r="F227" s="187">
        <v>795.80916030534354</v>
      </c>
    </row>
    <row r="228" spans="1:6" ht="12" customHeight="1" x14ac:dyDescent="0.2">
      <c r="A228" s="15">
        <f t="shared" si="3"/>
        <v>223</v>
      </c>
      <c r="B228" s="46">
        <v>223</v>
      </c>
      <c r="C228" s="16" t="s">
        <v>289</v>
      </c>
      <c r="D228" s="7">
        <v>165977</v>
      </c>
      <c r="E228" s="7">
        <v>160</v>
      </c>
      <c r="F228" s="187">
        <v>1037.35625</v>
      </c>
    </row>
    <row r="229" spans="1:6" ht="12" customHeight="1" x14ac:dyDescent="0.2">
      <c r="A229" s="15">
        <f t="shared" si="3"/>
        <v>224</v>
      </c>
      <c r="B229" s="46">
        <v>224</v>
      </c>
      <c r="C229" s="16" t="s">
        <v>452</v>
      </c>
      <c r="D229" s="7">
        <v>95040</v>
      </c>
      <c r="E229" s="7">
        <v>130</v>
      </c>
      <c r="F229" s="187">
        <v>731.07692307692309</v>
      </c>
    </row>
    <row r="230" spans="1:6" ht="12" customHeight="1" x14ac:dyDescent="0.2">
      <c r="A230" s="15">
        <f t="shared" si="3"/>
        <v>225</v>
      </c>
      <c r="B230" s="46">
        <v>225</v>
      </c>
      <c r="C230" s="16" t="s">
        <v>453</v>
      </c>
      <c r="D230" s="7">
        <v>46291</v>
      </c>
      <c r="E230" s="7">
        <v>89</v>
      </c>
      <c r="F230" s="187">
        <v>520.12359550561803</v>
      </c>
    </row>
    <row r="231" spans="1:6" ht="12" customHeight="1" x14ac:dyDescent="0.2">
      <c r="A231" s="15">
        <f t="shared" si="3"/>
        <v>226</v>
      </c>
      <c r="B231" s="46">
        <v>226</v>
      </c>
      <c r="C231" s="16" t="s">
        <v>454</v>
      </c>
      <c r="D231" s="7">
        <v>161783</v>
      </c>
      <c r="E231" s="7">
        <v>308</v>
      </c>
      <c r="F231" s="187">
        <v>525.26948051948057</v>
      </c>
    </row>
    <row r="232" spans="1:6" ht="12" customHeight="1" x14ac:dyDescent="0.2">
      <c r="A232" s="15">
        <f t="shared" si="3"/>
        <v>227</v>
      </c>
      <c r="B232" s="46">
        <v>227</v>
      </c>
      <c r="C232" s="16" t="s">
        <v>290</v>
      </c>
      <c r="D232" s="7">
        <v>186164</v>
      </c>
      <c r="E232" s="7">
        <v>244</v>
      </c>
      <c r="F232" s="187">
        <v>762.96721311475414</v>
      </c>
    </row>
    <row r="233" spans="1:6" ht="12" customHeight="1" x14ac:dyDescent="0.2">
      <c r="A233" s="15">
        <f t="shared" si="3"/>
        <v>228</v>
      </c>
      <c r="B233" s="46">
        <v>228</v>
      </c>
      <c r="C233" s="16" t="s">
        <v>291</v>
      </c>
      <c r="D233" s="7">
        <v>104154</v>
      </c>
      <c r="E233" s="7">
        <v>150</v>
      </c>
      <c r="F233" s="187">
        <v>694.36</v>
      </c>
    </row>
    <row r="234" spans="1:6" ht="12" customHeight="1" x14ac:dyDescent="0.2">
      <c r="A234" s="15">
        <f t="shared" si="3"/>
        <v>229</v>
      </c>
      <c r="B234" s="46">
        <v>229</v>
      </c>
      <c r="C234" s="16" t="s">
        <v>455</v>
      </c>
      <c r="D234" s="7">
        <v>141967</v>
      </c>
      <c r="E234" s="7">
        <v>356</v>
      </c>
      <c r="F234" s="187">
        <v>398.78370786516854</v>
      </c>
    </row>
    <row r="235" spans="1:6" ht="12" customHeight="1" x14ac:dyDescent="0.2">
      <c r="A235" s="15">
        <f t="shared" si="3"/>
        <v>230</v>
      </c>
      <c r="B235" s="46">
        <v>230</v>
      </c>
      <c r="C235" s="16" t="s">
        <v>292</v>
      </c>
      <c r="D235" s="7">
        <v>131546</v>
      </c>
      <c r="E235" s="7">
        <v>274</v>
      </c>
      <c r="F235" s="187">
        <v>480.09489051094891</v>
      </c>
    </row>
    <row r="236" spans="1:6" ht="12" customHeight="1" x14ac:dyDescent="0.2">
      <c r="A236" s="15">
        <f t="shared" si="3"/>
        <v>231</v>
      </c>
      <c r="B236" s="46">
        <v>231</v>
      </c>
      <c r="C236" s="16" t="s">
        <v>293</v>
      </c>
      <c r="D236" s="7">
        <v>967419</v>
      </c>
      <c r="E236" s="7">
        <v>2079</v>
      </c>
      <c r="F236" s="187">
        <v>465.32900432900431</v>
      </c>
    </row>
    <row r="237" spans="1:6" ht="12" customHeight="1" x14ac:dyDescent="0.2">
      <c r="A237" s="15">
        <f t="shared" si="3"/>
        <v>232</v>
      </c>
      <c r="B237" s="46">
        <v>232</v>
      </c>
      <c r="C237" s="16" t="s">
        <v>294</v>
      </c>
      <c r="D237" s="7">
        <v>182264</v>
      </c>
      <c r="E237" s="7">
        <v>270</v>
      </c>
      <c r="F237" s="187">
        <v>675.05185185185189</v>
      </c>
    </row>
    <row r="238" spans="1:6" ht="12" customHeight="1" x14ac:dyDescent="0.2">
      <c r="A238" s="15">
        <f t="shared" si="3"/>
        <v>233</v>
      </c>
      <c r="B238" s="46">
        <v>233</v>
      </c>
      <c r="C238" s="16" t="s">
        <v>295</v>
      </c>
      <c r="D238" s="7">
        <v>430954</v>
      </c>
      <c r="E238" s="7">
        <v>698</v>
      </c>
      <c r="F238" s="187">
        <v>617.41260744985675</v>
      </c>
    </row>
    <row r="239" spans="1:6" ht="12" customHeight="1" x14ac:dyDescent="0.2">
      <c r="A239" s="15">
        <f t="shared" si="3"/>
        <v>234</v>
      </c>
      <c r="B239" s="46">
        <v>234</v>
      </c>
      <c r="C239" s="16" t="s">
        <v>296</v>
      </c>
      <c r="D239" s="7">
        <v>272071</v>
      </c>
      <c r="E239" s="7">
        <v>660</v>
      </c>
      <c r="F239" s="187">
        <v>412.2287878787879</v>
      </c>
    </row>
    <row r="240" spans="1:6" ht="12" customHeight="1" x14ac:dyDescent="0.2">
      <c r="A240" s="15">
        <f t="shared" si="3"/>
        <v>235</v>
      </c>
      <c r="B240" s="46">
        <v>235</v>
      </c>
      <c r="C240" s="16" t="s">
        <v>456</v>
      </c>
      <c r="D240" s="7">
        <v>417177</v>
      </c>
      <c r="E240" s="7">
        <v>1622</v>
      </c>
      <c r="F240" s="187">
        <v>257.1991368680641</v>
      </c>
    </row>
    <row r="241" spans="1:6" ht="12" customHeight="1" x14ac:dyDescent="0.2">
      <c r="A241" s="15">
        <f t="shared" si="3"/>
        <v>236</v>
      </c>
      <c r="B241" s="46">
        <v>236</v>
      </c>
      <c r="C241" s="16" t="s">
        <v>297</v>
      </c>
      <c r="D241" s="7">
        <v>82382</v>
      </c>
      <c r="E241" s="7">
        <v>238</v>
      </c>
      <c r="F241" s="187">
        <v>346.14285714285717</v>
      </c>
    </row>
    <row r="242" spans="1:6" ht="12" customHeight="1" x14ac:dyDescent="0.2">
      <c r="A242" s="15">
        <f t="shared" si="3"/>
        <v>237</v>
      </c>
      <c r="B242" s="46">
        <v>237</v>
      </c>
      <c r="C242" s="16" t="s">
        <v>298</v>
      </c>
      <c r="D242" s="7">
        <v>261773</v>
      </c>
      <c r="E242" s="7">
        <v>388</v>
      </c>
      <c r="F242" s="187">
        <v>674.67268041237116</v>
      </c>
    </row>
    <row r="243" spans="1:6" ht="12" customHeight="1" x14ac:dyDescent="0.2">
      <c r="A243" s="15">
        <f t="shared" si="3"/>
        <v>238</v>
      </c>
      <c r="B243" s="46">
        <v>238</v>
      </c>
      <c r="C243" s="16" t="s">
        <v>299</v>
      </c>
      <c r="D243" s="7">
        <v>310089</v>
      </c>
      <c r="E243" s="7">
        <v>565</v>
      </c>
      <c r="F243" s="187">
        <v>548.83008849557518</v>
      </c>
    </row>
    <row r="244" spans="1:6" ht="12" customHeight="1" x14ac:dyDescent="0.2">
      <c r="A244" s="15">
        <f t="shared" si="3"/>
        <v>239</v>
      </c>
      <c r="B244" s="46">
        <v>239</v>
      </c>
      <c r="C244" s="16" t="s">
        <v>300</v>
      </c>
      <c r="D244" s="7">
        <v>248574</v>
      </c>
      <c r="E244" s="7">
        <v>278</v>
      </c>
      <c r="F244" s="187">
        <v>894.15107913669067</v>
      </c>
    </row>
    <row r="245" spans="1:6" ht="12" customHeight="1" x14ac:dyDescent="0.2">
      <c r="A245" s="15">
        <f t="shared" si="3"/>
        <v>240</v>
      </c>
      <c r="B245" s="46">
        <v>240</v>
      </c>
      <c r="C245" s="16" t="s">
        <v>301</v>
      </c>
      <c r="D245" s="7">
        <v>185832</v>
      </c>
      <c r="E245" s="7">
        <v>259</v>
      </c>
      <c r="F245" s="187">
        <v>717.49806949806953</v>
      </c>
    </row>
    <row r="246" spans="1:6" ht="12" customHeight="1" x14ac:dyDescent="0.2">
      <c r="A246" s="15">
        <f t="shared" si="3"/>
        <v>241</v>
      </c>
      <c r="B246" s="46">
        <v>241</v>
      </c>
      <c r="C246" s="16" t="s">
        <v>302</v>
      </c>
      <c r="D246" s="7">
        <v>319706</v>
      </c>
      <c r="E246" s="7">
        <v>904</v>
      </c>
      <c r="F246" s="187">
        <v>353.65707964601768</v>
      </c>
    </row>
    <row r="247" spans="1:6" ht="12" customHeight="1" x14ac:dyDescent="0.2">
      <c r="A247" s="15">
        <f t="shared" si="3"/>
        <v>242</v>
      </c>
      <c r="B247" s="46">
        <v>242</v>
      </c>
      <c r="C247" s="16" t="s">
        <v>514</v>
      </c>
      <c r="D247" s="7">
        <v>593803</v>
      </c>
      <c r="E247" s="7">
        <v>1876</v>
      </c>
      <c r="F247" s="187">
        <v>316.5261194029851</v>
      </c>
    </row>
    <row r="248" spans="1:6" ht="12" customHeight="1" x14ac:dyDescent="0.2">
      <c r="A248" s="15">
        <f t="shared" si="3"/>
        <v>243</v>
      </c>
      <c r="B248" s="46">
        <v>243</v>
      </c>
      <c r="C248" s="16" t="s">
        <v>303</v>
      </c>
      <c r="D248" s="7">
        <v>154000</v>
      </c>
      <c r="E248" s="7">
        <v>412</v>
      </c>
      <c r="F248" s="187">
        <v>373.78640776699029</v>
      </c>
    </row>
    <row r="249" spans="1:6" ht="12" customHeight="1" x14ac:dyDescent="0.2">
      <c r="A249" s="15">
        <f t="shared" si="3"/>
        <v>244</v>
      </c>
      <c r="B249" s="46">
        <v>244</v>
      </c>
      <c r="C249" s="16" t="s">
        <v>150</v>
      </c>
      <c r="D249" s="7">
        <v>170258</v>
      </c>
      <c r="E249" s="7">
        <v>269</v>
      </c>
      <c r="F249" s="187">
        <v>632.92936802973975</v>
      </c>
    </row>
    <row r="250" spans="1:6" ht="12" customHeight="1" x14ac:dyDescent="0.2">
      <c r="A250" s="15">
        <f t="shared" si="3"/>
        <v>245</v>
      </c>
      <c r="B250" s="46">
        <v>245</v>
      </c>
      <c r="C250" s="16" t="s">
        <v>304</v>
      </c>
      <c r="D250" s="7">
        <v>507476</v>
      </c>
      <c r="E250" s="7">
        <v>613</v>
      </c>
      <c r="F250" s="187">
        <v>827.85644371941271</v>
      </c>
    </row>
    <row r="251" spans="1:6" ht="12" customHeight="1" x14ac:dyDescent="0.2">
      <c r="A251" s="15">
        <f t="shared" si="3"/>
        <v>246</v>
      </c>
      <c r="B251" s="46">
        <v>246</v>
      </c>
      <c r="C251" s="16" t="s">
        <v>305</v>
      </c>
      <c r="D251" s="7">
        <v>403597</v>
      </c>
      <c r="E251" s="7">
        <v>731</v>
      </c>
      <c r="F251" s="187">
        <v>552.11627906976742</v>
      </c>
    </row>
    <row r="252" spans="1:6" ht="12" customHeight="1" x14ac:dyDescent="0.2">
      <c r="A252" s="15">
        <f t="shared" si="3"/>
        <v>247</v>
      </c>
      <c r="B252" s="46">
        <v>247</v>
      </c>
      <c r="C252" s="16" t="s">
        <v>306</v>
      </c>
      <c r="D252" s="7">
        <v>180354</v>
      </c>
      <c r="E252" s="7">
        <v>435</v>
      </c>
      <c r="F252" s="187">
        <v>414.60689655172416</v>
      </c>
    </row>
    <row r="253" spans="1:6" ht="12" customHeight="1" x14ac:dyDescent="0.2">
      <c r="A253" s="15">
        <f t="shared" si="3"/>
        <v>248</v>
      </c>
      <c r="B253" s="46">
        <v>248</v>
      </c>
      <c r="C253" s="16" t="s">
        <v>307</v>
      </c>
      <c r="D253" s="7">
        <v>252086</v>
      </c>
      <c r="E253" s="7">
        <v>323</v>
      </c>
      <c r="F253" s="187">
        <v>780.45201238390098</v>
      </c>
    </row>
    <row r="254" spans="1:6" ht="12" customHeight="1" x14ac:dyDescent="0.2">
      <c r="A254" s="15">
        <f t="shared" si="3"/>
        <v>249</v>
      </c>
      <c r="B254" s="46">
        <v>249</v>
      </c>
      <c r="C254" s="16" t="s">
        <v>151</v>
      </c>
      <c r="D254" s="7">
        <v>830219</v>
      </c>
      <c r="E254" s="7">
        <v>852</v>
      </c>
      <c r="F254" s="187">
        <v>974.43544600938969</v>
      </c>
    </row>
    <row r="255" spans="1:6" ht="12" customHeight="1" x14ac:dyDescent="0.2">
      <c r="A255" s="15">
        <f t="shared" si="3"/>
        <v>250</v>
      </c>
      <c r="B255" s="46">
        <v>250</v>
      </c>
      <c r="C255" s="16" t="s">
        <v>308</v>
      </c>
      <c r="D255" s="7">
        <v>810085</v>
      </c>
      <c r="E255" s="7">
        <v>886</v>
      </c>
      <c r="F255" s="187">
        <v>914.31715575620763</v>
      </c>
    </row>
    <row r="256" spans="1:6" ht="12" customHeight="1" x14ac:dyDescent="0.2">
      <c r="A256" s="15">
        <f t="shared" si="3"/>
        <v>251</v>
      </c>
      <c r="B256" s="46">
        <v>251</v>
      </c>
      <c r="C256" s="16" t="s">
        <v>152</v>
      </c>
      <c r="D256" s="7">
        <v>616902</v>
      </c>
      <c r="E256" s="7">
        <v>600</v>
      </c>
      <c r="F256" s="187">
        <v>1028.17</v>
      </c>
    </row>
    <row r="257" spans="1:6" ht="12" customHeight="1" x14ac:dyDescent="0.2">
      <c r="A257" s="15">
        <f t="shared" si="3"/>
        <v>252</v>
      </c>
      <c r="B257" s="46">
        <v>252</v>
      </c>
      <c r="C257" s="16" t="s">
        <v>309</v>
      </c>
      <c r="D257" s="7">
        <v>236521</v>
      </c>
      <c r="E257" s="7">
        <v>199</v>
      </c>
      <c r="F257" s="187">
        <v>1188.5477386934674</v>
      </c>
    </row>
    <row r="258" spans="1:6" ht="12" customHeight="1" x14ac:dyDescent="0.2">
      <c r="A258" s="15">
        <f t="shared" si="3"/>
        <v>253</v>
      </c>
      <c r="B258" s="46">
        <v>253</v>
      </c>
      <c r="C258" s="16" t="s">
        <v>486</v>
      </c>
      <c r="D258" s="7">
        <v>153225</v>
      </c>
      <c r="E258" s="7">
        <v>142</v>
      </c>
      <c r="F258" s="187">
        <v>1079.0492957746478</v>
      </c>
    </row>
    <row r="259" spans="1:6" ht="12" customHeight="1" x14ac:dyDescent="0.2">
      <c r="A259" s="15">
        <f t="shared" si="3"/>
        <v>254</v>
      </c>
      <c r="B259" s="46">
        <v>254</v>
      </c>
      <c r="C259" s="16" t="s">
        <v>310</v>
      </c>
      <c r="D259" s="7">
        <v>339994</v>
      </c>
      <c r="E259" s="7">
        <v>233</v>
      </c>
      <c r="F259" s="187">
        <v>1459.2017167381973</v>
      </c>
    </row>
    <row r="260" spans="1:6" ht="12" customHeight="1" x14ac:dyDescent="0.2">
      <c r="A260" s="15">
        <f t="shared" si="3"/>
        <v>255</v>
      </c>
      <c r="B260" s="46">
        <v>255</v>
      </c>
      <c r="C260" s="16" t="s">
        <v>457</v>
      </c>
      <c r="D260" s="7">
        <v>526307</v>
      </c>
      <c r="E260" s="7">
        <v>826</v>
      </c>
      <c r="F260" s="187">
        <v>637.17554479418891</v>
      </c>
    </row>
    <row r="261" spans="1:6" ht="12" customHeight="1" x14ac:dyDescent="0.2">
      <c r="A261" s="15">
        <f t="shared" si="3"/>
        <v>256</v>
      </c>
      <c r="B261" s="46">
        <v>256</v>
      </c>
      <c r="C261" s="16" t="s">
        <v>311</v>
      </c>
      <c r="D261" s="7">
        <v>412069</v>
      </c>
      <c r="E261" s="7">
        <v>602</v>
      </c>
      <c r="F261" s="187">
        <v>684.5</v>
      </c>
    </row>
    <row r="262" spans="1:6" ht="12" customHeight="1" x14ac:dyDescent="0.2">
      <c r="A262" s="15">
        <f t="shared" si="3"/>
        <v>257</v>
      </c>
      <c r="B262" s="46">
        <v>257</v>
      </c>
      <c r="C262" s="16" t="s">
        <v>312</v>
      </c>
      <c r="D262" s="7">
        <v>502533</v>
      </c>
      <c r="E262" s="7">
        <v>1207</v>
      </c>
      <c r="F262" s="187">
        <v>416.34879867439935</v>
      </c>
    </row>
    <row r="263" spans="1:6" ht="12" customHeight="1" x14ac:dyDescent="0.2">
      <c r="A263" s="15">
        <f t="shared" si="3"/>
        <v>258</v>
      </c>
      <c r="B263" s="46">
        <v>258</v>
      </c>
      <c r="C263" s="16" t="s">
        <v>313</v>
      </c>
      <c r="D263" s="7">
        <v>228564</v>
      </c>
      <c r="E263" s="7">
        <v>349</v>
      </c>
      <c r="F263" s="187">
        <v>654.91117478510034</v>
      </c>
    </row>
    <row r="264" spans="1:6" ht="12" customHeight="1" x14ac:dyDescent="0.2">
      <c r="A264" s="15">
        <f t="shared" ref="A264:A327" si="4">A263+1</f>
        <v>259</v>
      </c>
      <c r="B264" s="46">
        <v>259</v>
      </c>
      <c r="C264" s="16" t="s">
        <v>458</v>
      </c>
      <c r="D264" s="7">
        <v>218923</v>
      </c>
      <c r="E264" s="7">
        <v>234</v>
      </c>
      <c r="F264" s="187">
        <v>935.5683760683761</v>
      </c>
    </row>
    <row r="265" spans="1:6" ht="12" customHeight="1" x14ac:dyDescent="0.2">
      <c r="A265" s="15">
        <f t="shared" si="4"/>
        <v>260</v>
      </c>
      <c r="B265" s="46">
        <v>260</v>
      </c>
      <c r="C265" s="16" t="s">
        <v>314</v>
      </c>
      <c r="D265" s="7">
        <v>115269</v>
      </c>
      <c r="E265" s="7">
        <v>204</v>
      </c>
      <c r="F265" s="187">
        <v>565.04411764705878</v>
      </c>
    </row>
    <row r="266" spans="1:6" ht="12" customHeight="1" x14ac:dyDescent="0.2">
      <c r="A266" s="15">
        <f t="shared" si="4"/>
        <v>261</v>
      </c>
      <c r="B266" s="46">
        <v>261</v>
      </c>
      <c r="C266" s="16" t="s">
        <v>315</v>
      </c>
      <c r="D266" s="7">
        <v>238524</v>
      </c>
      <c r="E266" s="7">
        <v>329</v>
      </c>
      <c r="F266" s="187">
        <v>724.99696048632222</v>
      </c>
    </row>
    <row r="267" spans="1:6" ht="12" customHeight="1" x14ac:dyDescent="0.2">
      <c r="A267" s="15">
        <f t="shared" si="4"/>
        <v>262</v>
      </c>
      <c r="B267" s="46">
        <v>262</v>
      </c>
      <c r="C267" s="16" t="s">
        <v>316</v>
      </c>
      <c r="D267" s="7">
        <v>233263</v>
      </c>
      <c r="E267" s="7">
        <v>281</v>
      </c>
      <c r="F267" s="187">
        <v>830.11743772241994</v>
      </c>
    </row>
    <row r="268" spans="1:6" ht="12" customHeight="1" x14ac:dyDescent="0.2">
      <c r="A268" s="15">
        <f t="shared" si="4"/>
        <v>263</v>
      </c>
      <c r="B268" s="46">
        <v>263</v>
      </c>
      <c r="C268" s="16" t="s">
        <v>317</v>
      </c>
      <c r="D268" s="7">
        <v>261109</v>
      </c>
      <c r="E268" s="7">
        <v>201</v>
      </c>
      <c r="F268" s="187">
        <v>1299.0497512437812</v>
      </c>
    </row>
    <row r="269" spans="1:6" ht="12" customHeight="1" x14ac:dyDescent="0.2">
      <c r="A269" s="15">
        <f t="shared" si="4"/>
        <v>264</v>
      </c>
      <c r="B269" s="46">
        <v>264</v>
      </c>
      <c r="C269" s="16" t="s">
        <v>318</v>
      </c>
      <c r="D269" s="7">
        <v>297872</v>
      </c>
      <c r="E269" s="7">
        <v>716</v>
      </c>
      <c r="F269" s="187">
        <v>416.02234636871509</v>
      </c>
    </row>
    <row r="270" spans="1:6" ht="12" customHeight="1" x14ac:dyDescent="0.2">
      <c r="A270" s="15">
        <f t="shared" si="4"/>
        <v>265</v>
      </c>
      <c r="B270" s="46">
        <v>265</v>
      </c>
      <c r="C270" s="16" t="s">
        <v>459</v>
      </c>
      <c r="D270" s="7">
        <v>163671</v>
      </c>
      <c r="E270" s="7">
        <v>250</v>
      </c>
      <c r="F270" s="187">
        <v>654.68399999999997</v>
      </c>
    </row>
    <row r="271" spans="1:6" ht="12" customHeight="1" x14ac:dyDescent="0.2">
      <c r="A271" s="15">
        <f t="shared" si="4"/>
        <v>266</v>
      </c>
      <c r="B271" s="46">
        <v>266</v>
      </c>
      <c r="C271" s="16" t="s">
        <v>319</v>
      </c>
      <c r="D271" s="7">
        <v>411316</v>
      </c>
      <c r="E271" s="7">
        <v>306</v>
      </c>
      <c r="F271" s="187">
        <v>1344.1699346405228</v>
      </c>
    </row>
    <row r="272" spans="1:6" ht="12" customHeight="1" x14ac:dyDescent="0.2">
      <c r="A272" s="15">
        <f t="shared" si="4"/>
        <v>267</v>
      </c>
      <c r="B272" s="46">
        <v>267</v>
      </c>
      <c r="C272" s="16" t="s">
        <v>515</v>
      </c>
      <c r="D272" s="7">
        <v>200991</v>
      </c>
      <c r="E272" s="7">
        <v>209</v>
      </c>
      <c r="F272" s="187">
        <v>961.67942583732054</v>
      </c>
    </row>
    <row r="273" spans="1:6" ht="12" customHeight="1" x14ac:dyDescent="0.2">
      <c r="A273" s="15">
        <f t="shared" si="4"/>
        <v>268</v>
      </c>
      <c r="B273" s="46">
        <v>268</v>
      </c>
      <c r="C273" s="16" t="s">
        <v>153</v>
      </c>
      <c r="D273" s="7">
        <v>195238</v>
      </c>
      <c r="E273" s="7">
        <v>253</v>
      </c>
      <c r="F273" s="187">
        <v>771.69169960474312</v>
      </c>
    </row>
    <row r="274" spans="1:6" ht="12" customHeight="1" x14ac:dyDescent="0.2">
      <c r="A274" s="15">
        <f t="shared" si="4"/>
        <v>269</v>
      </c>
      <c r="B274" s="46">
        <v>269</v>
      </c>
      <c r="C274" s="16" t="s">
        <v>320</v>
      </c>
      <c r="D274" s="7">
        <v>499508</v>
      </c>
      <c r="E274" s="7">
        <v>820</v>
      </c>
      <c r="F274" s="187">
        <v>609.15609756097558</v>
      </c>
    </row>
    <row r="275" spans="1:6" ht="12" customHeight="1" x14ac:dyDescent="0.2">
      <c r="A275" s="15">
        <f t="shared" si="4"/>
        <v>270</v>
      </c>
      <c r="B275" s="46">
        <v>270</v>
      </c>
      <c r="C275" s="16" t="s">
        <v>321</v>
      </c>
      <c r="D275" s="7">
        <v>424980</v>
      </c>
      <c r="E275" s="7">
        <v>687</v>
      </c>
      <c r="F275" s="187">
        <v>618.60262008733628</v>
      </c>
    </row>
    <row r="276" spans="1:6" ht="12" customHeight="1" x14ac:dyDescent="0.2">
      <c r="A276" s="15">
        <f t="shared" si="4"/>
        <v>271</v>
      </c>
      <c r="B276" s="46">
        <v>271</v>
      </c>
      <c r="C276" s="16" t="s">
        <v>322</v>
      </c>
      <c r="D276" s="7">
        <v>795607</v>
      </c>
      <c r="E276" s="7">
        <v>982</v>
      </c>
      <c r="F276" s="187">
        <v>810.19042769857435</v>
      </c>
    </row>
    <row r="277" spans="1:6" ht="12" customHeight="1" x14ac:dyDescent="0.2">
      <c r="A277" s="15">
        <f t="shared" si="4"/>
        <v>272</v>
      </c>
      <c r="B277" s="46">
        <v>272</v>
      </c>
      <c r="C277" s="16" t="s">
        <v>154</v>
      </c>
      <c r="D277" s="7">
        <v>454000</v>
      </c>
      <c r="E277" s="7">
        <v>374</v>
      </c>
      <c r="F277" s="187">
        <v>1213.9037433155081</v>
      </c>
    </row>
    <row r="278" spans="1:6" ht="12" customHeight="1" x14ac:dyDescent="0.2">
      <c r="A278" s="15">
        <f t="shared" si="4"/>
        <v>273</v>
      </c>
      <c r="B278" s="46">
        <v>273</v>
      </c>
      <c r="C278" s="16" t="s">
        <v>155</v>
      </c>
      <c r="D278" s="7">
        <v>306529</v>
      </c>
      <c r="E278" s="7">
        <v>218</v>
      </c>
      <c r="F278" s="187">
        <v>1406.0963302752293</v>
      </c>
    </row>
    <row r="279" spans="1:6" ht="12" customHeight="1" x14ac:dyDescent="0.2">
      <c r="A279" s="15">
        <f t="shared" si="4"/>
        <v>274</v>
      </c>
      <c r="B279" s="46">
        <v>274</v>
      </c>
      <c r="C279" s="16" t="s">
        <v>323</v>
      </c>
      <c r="D279" s="7">
        <v>1136161</v>
      </c>
      <c r="E279" s="7">
        <v>2106</v>
      </c>
      <c r="F279" s="187">
        <v>539.48765432098764</v>
      </c>
    </row>
    <row r="280" spans="1:6" ht="12" customHeight="1" x14ac:dyDescent="0.2">
      <c r="A280" s="15">
        <f t="shared" si="4"/>
        <v>275</v>
      </c>
      <c r="B280" s="46">
        <v>275</v>
      </c>
      <c r="C280" s="16" t="s">
        <v>324</v>
      </c>
      <c r="D280" s="7">
        <v>525993</v>
      </c>
      <c r="E280" s="7">
        <v>376</v>
      </c>
      <c r="F280" s="187">
        <v>1398.9175531914893</v>
      </c>
    </row>
    <row r="281" spans="1:6" ht="12" customHeight="1" x14ac:dyDescent="0.2">
      <c r="A281" s="15">
        <f t="shared" si="4"/>
        <v>276</v>
      </c>
      <c r="B281" s="46">
        <v>276</v>
      </c>
      <c r="C281" s="16" t="s">
        <v>325</v>
      </c>
      <c r="D281" s="7">
        <v>427612</v>
      </c>
      <c r="E281" s="7">
        <v>548</v>
      </c>
      <c r="F281" s="187">
        <v>780.31386861313865</v>
      </c>
    </row>
    <row r="282" spans="1:6" ht="12" customHeight="1" x14ac:dyDescent="0.2">
      <c r="A282" s="15">
        <f t="shared" si="4"/>
        <v>277</v>
      </c>
      <c r="B282" s="46">
        <v>277</v>
      </c>
      <c r="C282" s="16" t="s">
        <v>326</v>
      </c>
      <c r="D282" s="7">
        <v>131970</v>
      </c>
      <c r="E282" s="7">
        <v>175</v>
      </c>
      <c r="F282" s="187">
        <v>754.11428571428576</v>
      </c>
    </row>
    <row r="283" spans="1:6" ht="12" customHeight="1" x14ac:dyDescent="0.2">
      <c r="A283" s="15">
        <f t="shared" si="4"/>
        <v>278</v>
      </c>
      <c r="B283" s="46">
        <v>278</v>
      </c>
      <c r="C283" s="16" t="s">
        <v>327</v>
      </c>
      <c r="D283" s="7">
        <v>383602</v>
      </c>
      <c r="E283" s="7">
        <v>365</v>
      </c>
      <c r="F283" s="187">
        <v>1050.9643835616439</v>
      </c>
    </row>
    <row r="284" spans="1:6" ht="12" customHeight="1" x14ac:dyDescent="0.2">
      <c r="A284" s="15">
        <f t="shared" si="4"/>
        <v>279</v>
      </c>
      <c r="B284" s="46">
        <v>279</v>
      </c>
      <c r="C284" s="16" t="s">
        <v>156</v>
      </c>
      <c r="D284" s="7">
        <v>551758</v>
      </c>
      <c r="E284" s="7">
        <v>421</v>
      </c>
      <c r="F284" s="187">
        <v>1310.5890736342042</v>
      </c>
    </row>
    <row r="285" spans="1:6" ht="12" customHeight="1" x14ac:dyDescent="0.2">
      <c r="A285" s="15">
        <f t="shared" si="4"/>
        <v>280</v>
      </c>
      <c r="B285" s="46">
        <v>280</v>
      </c>
      <c r="C285" s="16" t="s">
        <v>328</v>
      </c>
      <c r="D285" s="7">
        <v>242433</v>
      </c>
      <c r="E285" s="7">
        <v>245</v>
      </c>
      <c r="F285" s="187">
        <v>989.52244897959179</v>
      </c>
    </row>
    <row r="286" spans="1:6" ht="12" customHeight="1" x14ac:dyDescent="0.2">
      <c r="A286" s="15">
        <f t="shared" si="4"/>
        <v>281</v>
      </c>
      <c r="B286" s="46">
        <v>281</v>
      </c>
      <c r="C286" s="16" t="s">
        <v>329</v>
      </c>
      <c r="D286" s="7">
        <v>109894</v>
      </c>
      <c r="E286" s="7">
        <v>137</v>
      </c>
      <c r="F286" s="187">
        <v>802.14598540145982</v>
      </c>
    </row>
    <row r="287" spans="1:6" ht="12" customHeight="1" x14ac:dyDescent="0.2">
      <c r="A287" s="15">
        <f t="shared" si="4"/>
        <v>282</v>
      </c>
      <c r="B287" s="46">
        <v>282</v>
      </c>
      <c r="C287" s="16" t="s">
        <v>330</v>
      </c>
      <c r="D287" s="7">
        <v>447993</v>
      </c>
      <c r="E287" s="7">
        <v>255</v>
      </c>
      <c r="F287" s="187">
        <v>1756.835294117647</v>
      </c>
    </row>
    <row r="288" spans="1:6" ht="12" customHeight="1" x14ac:dyDescent="0.2">
      <c r="A288" s="15">
        <f t="shared" si="4"/>
        <v>283</v>
      </c>
      <c r="B288" s="46">
        <v>283</v>
      </c>
      <c r="C288" s="16" t="s">
        <v>460</v>
      </c>
      <c r="D288" s="7">
        <v>557730</v>
      </c>
      <c r="E288" s="7">
        <v>1064</v>
      </c>
      <c r="F288" s="187">
        <v>524.18233082706763</v>
      </c>
    </row>
    <row r="289" spans="1:6" ht="12" customHeight="1" x14ac:dyDescent="0.2">
      <c r="A289" s="15">
        <f t="shared" si="4"/>
        <v>284</v>
      </c>
      <c r="B289" s="46">
        <v>284</v>
      </c>
      <c r="C289" s="16" t="s">
        <v>461</v>
      </c>
      <c r="D289" s="7">
        <v>252976</v>
      </c>
      <c r="E289" s="7">
        <v>172</v>
      </c>
      <c r="F289" s="187">
        <v>1470.7906976744187</v>
      </c>
    </row>
    <row r="290" spans="1:6" ht="12" customHeight="1" x14ac:dyDescent="0.2">
      <c r="A290" s="15">
        <f t="shared" si="4"/>
        <v>285</v>
      </c>
      <c r="B290" s="46">
        <v>285</v>
      </c>
      <c r="C290" s="16" t="s">
        <v>331</v>
      </c>
      <c r="D290" s="7">
        <v>1009557</v>
      </c>
      <c r="E290" s="7">
        <v>818</v>
      </c>
      <c r="F290" s="187">
        <v>1234.1772616136918</v>
      </c>
    </row>
    <row r="291" spans="1:6" ht="12" customHeight="1" x14ac:dyDescent="0.2">
      <c r="A291" s="15">
        <f t="shared" si="4"/>
        <v>286</v>
      </c>
      <c r="B291" s="46">
        <v>286</v>
      </c>
      <c r="C291" s="16" t="s">
        <v>462</v>
      </c>
      <c r="D291" s="7">
        <v>229885</v>
      </c>
      <c r="E291" s="7">
        <v>170</v>
      </c>
      <c r="F291" s="187">
        <v>1352.2647058823529</v>
      </c>
    </row>
    <row r="292" spans="1:6" ht="12" customHeight="1" x14ac:dyDescent="0.2">
      <c r="A292" s="15">
        <f t="shared" si="4"/>
        <v>287</v>
      </c>
      <c r="B292" s="46">
        <v>287</v>
      </c>
      <c r="C292" s="16" t="s">
        <v>332</v>
      </c>
      <c r="D292" s="7">
        <v>339533</v>
      </c>
      <c r="E292" s="7">
        <v>507</v>
      </c>
      <c r="F292" s="187">
        <v>669.69033530571994</v>
      </c>
    </row>
    <row r="293" spans="1:6" ht="12" customHeight="1" x14ac:dyDescent="0.2">
      <c r="A293" s="15">
        <f t="shared" si="4"/>
        <v>288</v>
      </c>
      <c r="B293" s="46">
        <v>288</v>
      </c>
      <c r="C293" s="16" t="s">
        <v>333</v>
      </c>
      <c r="D293" s="7">
        <v>295045</v>
      </c>
      <c r="E293" s="7">
        <v>624</v>
      </c>
      <c r="F293" s="187">
        <v>472.82852564102564</v>
      </c>
    </row>
    <row r="294" spans="1:6" ht="12" customHeight="1" x14ac:dyDescent="0.2">
      <c r="A294" s="15">
        <f t="shared" si="4"/>
        <v>289</v>
      </c>
      <c r="B294" s="46">
        <v>289</v>
      </c>
      <c r="C294" s="16" t="s">
        <v>334</v>
      </c>
      <c r="D294" s="7">
        <v>127474</v>
      </c>
      <c r="E294" s="7">
        <v>160</v>
      </c>
      <c r="F294" s="187">
        <v>796.71249999999998</v>
      </c>
    </row>
    <row r="295" spans="1:6" ht="12" customHeight="1" x14ac:dyDescent="0.2">
      <c r="A295" s="15">
        <f t="shared" si="4"/>
        <v>290</v>
      </c>
      <c r="B295" s="46">
        <v>290</v>
      </c>
      <c r="C295" s="16" t="s">
        <v>335</v>
      </c>
      <c r="D295" s="7">
        <v>152662</v>
      </c>
      <c r="E295" s="7">
        <v>151</v>
      </c>
      <c r="F295" s="187">
        <v>1011.0066225165563</v>
      </c>
    </row>
    <row r="296" spans="1:6" ht="12" customHeight="1" x14ac:dyDescent="0.2">
      <c r="A296" s="15">
        <f t="shared" si="4"/>
        <v>291</v>
      </c>
      <c r="B296" s="46">
        <v>291</v>
      </c>
      <c r="C296" s="16" t="s">
        <v>336</v>
      </c>
      <c r="D296" s="7">
        <v>384604</v>
      </c>
      <c r="E296" s="7">
        <v>554</v>
      </c>
      <c r="F296" s="187">
        <v>694.23104693140795</v>
      </c>
    </row>
    <row r="297" spans="1:6" ht="12" customHeight="1" x14ac:dyDescent="0.2">
      <c r="A297" s="15">
        <f t="shared" si="4"/>
        <v>292</v>
      </c>
      <c r="B297" s="46">
        <v>292</v>
      </c>
      <c r="C297" s="16" t="s">
        <v>463</v>
      </c>
      <c r="D297" s="7">
        <v>110173</v>
      </c>
      <c r="E297" s="7">
        <v>114</v>
      </c>
      <c r="F297" s="187">
        <v>966.42982456140351</v>
      </c>
    </row>
    <row r="298" spans="1:6" ht="12" customHeight="1" x14ac:dyDescent="0.2">
      <c r="A298" s="15">
        <f t="shared" si="4"/>
        <v>293</v>
      </c>
      <c r="B298" s="46">
        <v>293</v>
      </c>
      <c r="C298" s="16" t="s">
        <v>337</v>
      </c>
      <c r="D298" s="7">
        <v>519482</v>
      </c>
      <c r="E298" s="7">
        <v>410</v>
      </c>
      <c r="F298" s="187">
        <v>1267.0292682926829</v>
      </c>
    </row>
    <row r="299" spans="1:6" ht="12" customHeight="1" x14ac:dyDescent="0.2">
      <c r="A299" s="15">
        <f t="shared" si="4"/>
        <v>294</v>
      </c>
      <c r="B299" s="46">
        <v>294</v>
      </c>
      <c r="C299" s="16" t="s">
        <v>338</v>
      </c>
      <c r="D299" s="7">
        <v>188294</v>
      </c>
      <c r="E299" s="7">
        <v>209</v>
      </c>
      <c r="F299" s="187">
        <v>900.92822966507174</v>
      </c>
    </row>
    <row r="300" spans="1:6" ht="12" customHeight="1" x14ac:dyDescent="0.2">
      <c r="A300" s="15">
        <f t="shared" si="4"/>
        <v>295</v>
      </c>
      <c r="B300" s="46">
        <v>295</v>
      </c>
      <c r="C300" s="16" t="s">
        <v>464</v>
      </c>
      <c r="D300" s="7">
        <v>99999</v>
      </c>
      <c r="E300" s="7">
        <v>77</v>
      </c>
      <c r="F300" s="187">
        <v>1298.6883116883116</v>
      </c>
    </row>
    <row r="301" spans="1:6" ht="12" customHeight="1" x14ac:dyDescent="0.2">
      <c r="A301" s="15">
        <f t="shared" si="4"/>
        <v>296</v>
      </c>
      <c r="B301" s="46">
        <v>296</v>
      </c>
      <c r="C301" s="16" t="s">
        <v>339</v>
      </c>
      <c r="D301" s="7">
        <v>976399</v>
      </c>
      <c r="E301" s="7">
        <v>1531</v>
      </c>
      <c r="F301" s="187">
        <v>637.75244937949049</v>
      </c>
    </row>
    <row r="302" spans="1:6" ht="12" customHeight="1" x14ac:dyDescent="0.2">
      <c r="A302" s="15">
        <f t="shared" si="4"/>
        <v>297</v>
      </c>
      <c r="B302" s="46">
        <v>297</v>
      </c>
      <c r="C302" s="16" t="s">
        <v>340</v>
      </c>
      <c r="D302" s="7">
        <v>132741</v>
      </c>
      <c r="E302" s="7">
        <v>158</v>
      </c>
      <c r="F302" s="187">
        <v>840.13291139240505</v>
      </c>
    </row>
    <row r="303" spans="1:6" ht="12" customHeight="1" x14ac:dyDescent="0.2">
      <c r="A303" s="15">
        <f t="shared" si="4"/>
        <v>298</v>
      </c>
      <c r="B303" s="46">
        <v>298</v>
      </c>
      <c r="C303" s="16" t="s">
        <v>341</v>
      </c>
      <c r="D303" s="7">
        <v>312407</v>
      </c>
      <c r="E303" s="7">
        <v>318</v>
      </c>
      <c r="F303" s="187">
        <v>982.41194968553464</v>
      </c>
    </row>
    <row r="304" spans="1:6" ht="12" customHeight="1" x14ac:dyDescent="0.2">
      <c r="A304" s="15">
        <f t="shared" si="4"/>
        <v>299</v>
      </c>
      <c r="B304" s="46">
        <v>299</v>
      </c>
      <c r="C304" s="16" t="s">
        <v>465</v>
      </c>
      <c r="D304" s="7">
        <v>369291</v>
      </c>
      <c r="E304" s="7">
        <v>432</v>
      </c>
      <c r="F304" s="187">
        <v>854.84027777777783</v>
      </c>
    </row>
    <row r="305" spans="1:6" ht="12" customHeight="1" x14ac:dyDescent="0.2">
      <c r="A305" s="15">
        <f t="shared" si="4"/>
        <v>300</v>
      </c>
      <c r="B305" s="46">
        <v>300</v>
      </c>
      <c r="C305" s="16" t="s">
        <v>342</v>
      </c>
      <c r="D305" s="7">
        <v>123381</v>
      </c>
      <c r="E305" s="7">
        <v>207</v>
      </c>
      <c r="F305" s="187">
        <v>596.04347826086962</v>
      </c>
    </row>
    <row r="306" spans="1:6" ht="12" customHeight="1" x14ac:dyDescent="0.2">
      <c r="A306" s="15">
        <f t="shared" si="4"/>
        <v>301</v>
      </c>
      <c r="B306" s="46">
        <v>301</v>
      </c>
      <c r="C306" s="16" t="s">
        <v>343</v>
      </c>
      <c r="D306" s="7">
        <v>196480</v>
      </c>
      <c r="E306" s="7">
        <v>241</v>
      </c>
      <c r="F306" s="187">
        <v>815.26970954356841</v>
      </c>
    </row>
    <row r="307" spans="1:6" ht="12" customHeight="1" x14ac:dyDescent="0.2">
      <c r="A307" s="15">
        <f t="shared" si="4"/>
        <v>302</v>
      </c>
      <c r="B307" s="46">
        <v>302</v>
      </c>
      <c r="C307" s="16" t="s">
        <v>466</v>
      </c>
      <c r="D307" s="7">
        <v>173249</v>
      </c>
      <c r="E307" s="7">
        <v>267</v>
      </c>
      <c r="F307" s="187">
        <v>648.87265917602997</v>
      </c>
    </row>
    <row r="308" spans="1:6" ht="12" customHeight="1" x14ac:dyDescent="0.2">
      <c r="A308" s="15">
        <f t="shared" si="4"/>
        <v>303</v>
      </c>
      <c r="B308" s="46">
        <v>303</v>
      </c>
      <c r="C308" s="16" t="s">
        <v>344</v>
      </c>
      <c r="D308" s="7">
        <v>687123</v>
      </c>
      <c r="E308" s="7">
        <v>752</v>
      </c>
      <c r="F308" s="187">
        <v>913.72739361702122</v>
      </c>
    </row>
    <row r="309" spans="1:6" ht="12" customHeight="1" x14ac:dyDescent="0.2">
      <c r="A309" s="15">
        <f t="shared" si="4"/>
        <v>304</v>
      </c>
      <c r="B309" s="46">
        <v>304</v>
      </c>
      <c r="C309" s="16" t="s">
        <v>467</v>
      </c>
      <c r="D309" s="7">
        <v>206057</v>
      </c>
      <c r="E309" s="7">
        <v>219</v>
      </c>
      <c r="F309" s="187">
        <v>940.89954337899542</v>
      </c>
    </row>
    <row r="310" spans="1:6" ht="12" customHeight="1" x14ac:dyDescent="0.2">
      <c r="A310" s="15">
        <f t="shared" si="4"/>
        <v>305</v>
      </c>
      <c r="B310" s="46">
        <v>305</v>
      </c>
      <c r="C310" s="16" t="s">
        <v>345</v>
      </c>
      <c r="D310" s="7">
        <v>232838</v>
      </c>
      <c r="E310" s="7">
        <v>586</v>
      </c>
      <c r="F310" s="187">
        <v>397.33447098976109</v>
      </c>
    </row>
    <row r="311" spans="1:6" ht="12" customHeight="1" x14ac:dyDescent="0.2">
      <c r="A311" s="15">
        <f t="shared" si="4"/>
        <v>306</v>
      </c>
      <c r="B311" s="46">
        <v>306</v>
      </c>
      <c r="C311" s="16" t="s">
        <v>346</v>
      </c>
      <c r="D311" s="7">
        <v>341310</v>
      </c>
      <c r="E311" s="7">
        <v>522</v>
      </c>
      <c r="F311" s="187">
        <v>653.85057471264372</v>
      </c>
    </row>
    <row r="312" spans="1:6" ht="12" customHeight="1" x14ac:dyDescent="0.2">
      <c r="A312" s="15">
        <f t="shared" si="4"/>
        <v>307</v>
      </c>
      <c r="B312" s="46">
        <v>307</v>
      </c>
      <c r="C312" s="16" t="s">
        <v>347</v>
      </c>
      <c r="D312" s="7">
        <v>146728</v>
      </c>
      <c r="E312" s="7">
        <v>147</v>
      </c>
      <c r="F312" s="187">
        <v>998.14965986394554</v>
      </c>
    </row>
    <row r="313" spans="1:6" ht="12" customHeight="1" x14ac:dyDescent="0.2">
      <c r="A313" s="15">
        <f t="shared" si="4"/>
        <v>308</v>
      </c>
      <c r="B313" s="46">
        <v>308</v>
      </c>
      <c r="C313" s="16" t="s">
        <v>348</v>
      </c>
      <c r="D313" s="7">
        <v>201955</v>
      </c>
      <c r="E313" s="7">
        <v>102</v>
      </c>
      <c r="F313" s="187">
        <v>1979.9509803921569</v>
      </c>
    </row>
    <row r="314" spans="1:6" ht="12" customHeight="1" x14ac:dyDescent="0.2">
      <c r="A314" s="15">
        <f t="shared" si="4"/>
        <v>309</v>
      </c>
      <c r="B314" s="46">
        <v>309</v>
      </c>
      <c r="C314" s="16" t="s">
        <v>349</v>
      </c>
      <c r="D314" s="7">
        <v>428754</v>
      </c>
      <c r="E314" s="7">
        <v>1062</v>
      </c>
      <c r="F314" s="187">
        <v>403.72316384180789</v>
      </c>
    </row>
    <row r="315" spans="1:6" ht="12" customHeight="1" x14ac:dyDescent="0.2">
      <c r="A315" s="15">
        <f t="shared" si="4"/>
        <v>310</v>
      </c>
      <c r="B315" s="46">
        <v>310</v>
      </c>
      <c r="C315" s="16" t="s">
        <v>350</v>
      </c>
      <c r="D315" s="7">
        <v>162135</v>
      </c>
      <c r="E315" s="7">
        <v>403</v>
      </c>
      <c r="F315" s="187">
        <v>402.3200992555831</v>
      </c>
    </row>
    <row r="316" spans="1:6" ht="12" customHeight="1" x14ac:dyDescent="0.2">
      <c r="A316" s="15">
        <f t="shared" si="4"/>
        <v>311</v>
      </c>
      <c r="B316" s="46">
        <v>311</v>
      </c>
      <c r="C316" s="16" t="s">
        <v>468</v>
      </c>
      <c r="D316" s="7">
        <v>530397</v>
      </c>
      <c r="E316" s="7">
        <v>505</v>
      </c>
      <c r="F316" s="187">
        <v>1050.2910891089109</v>
      </c>
    </row>
    <row r="317" spans="1:6" ht="12" customHeight="1" x14ac:dyDescent="0.2">
      <c r="A317" s="15">
        <f t="shared" si="4"/>
        <v>312</v>
      </c>
      <c r="B317" s="46">
        <v>312</v>
      </c>
      <c r="C317" s="16" t="s">
        <v>469</v>
      </c>
      <c r="D317" s="7">
        <v>346347</v>
      </c>
      <c r="E317" s="7">
        <v>647</v>
      </c>
      <c r="F317" s="187">
        <v>535.31221020092732</v>
      </c>
    </row>
    <row r="318" spans="1:6" ht="12" customHeight="1" x14ac:dyDescent="0.2">
      <c r="A318" s="15">
        <f t="shared" si="4"/>
        <v>313</v>
      </c>
      <c r="B318" s="46">
        <v>313</v>
      </c>
      <c r="C318" s="16" t="s">
        <v>351</v>
      </c>
      <c r="D318" s="7">
        <v>162721</v>
      </c>
      <c r="E318" s="7">
        <v>173</v>
      </c>
      <c r="F318" s="187">
        <v>940.58381502890177</v>
      </c>
    </row>
    <row r="319" spans="1:6" ht="12" customHeight="1" x14ac:dyDescent="0.2">
      <c r="A319" s="15">
        <f t="shared" si="4"/>
        <v>314</v>
      </c>
      <c r="B319" s="46">
        <v>314</v>
      </c>
      <c r="C319" s="16" t="s">
        <v>352</v>
      </c>
      <c r="D319" s="7">
        <v>152826</v>
      </c>
      <c r="E319" s="7">
        <v>205</v>
      </c>
      <c r="F319" s="187">
        <v>745.49268292682927</v>
      </c>
    </row>
    <row r="320" spans="1:6" ht="12" customHeight="1" x14ac:dyDescent="0.2">
      <c r="A320" s="15">
        <f t="shared" si="4"/>
        <v>315</v>
      </c>
      <c r="B320" s="46">
        <v>315</v>
      </c>
      <c r="C320" s="16" t="s">
        <v>353</v>
      </c>
      <c r="D320" s="7">
        <v>210651</v>
      </c>
      <c r="E320" s="7">
        <v>522</v>
      </c>
      <c r="F320" s="187">
        <v>403.54597701149424</v>
      </c>
    </row>
    <row r="321" spans="1:6" ht="12" customHeight="1" x14ac:dyDescent="0.2">
      <c r="A321" s="15">
        <f t="shared" si="4"/>
        <v>316</v>
      </c>
      <c r="B321" s="46">
        <v>316</v>
      </c>
      <c r="C321" s="16" t="s">
        <v>354</v>
      </c>
      <c r="D321" s="7">
        <v>377890</v>
      </c>
      <c r="E321" s="7">
        <v>508</v>
      </c>
      <c r="F321" s="187">
        <v>743.87795275590554</v>
      </c>
    </row>
    <row r="322" spans="1:6" ht="12" customHeight="1" x14ac:dyDescent="0.2">
      <c r="A322" s="15">
        <f t="shared" si="4"/>
        <v>317</v>
      </c>
      <c r="B322" s="46">
        <v>317</v>
      </c>
      <c r="C322" s="16" t="s">
        <v>470</v>
      </c>
      <c r="D322" s="7">
        <v>139000</v>
      </c>
      <c r="E322" s="7">
        <v>153</v>
      </c>
      <c r="F322" s="187">
        <v>908.49673202614383</v>
      </c>
    </row>
    <row r="323" spans="1:6" ht="12" customHeight="1" x14ac:dyDescent="0.2">
      <c r="A323" s="15">
        <f t="shared" si="4"/>
        <v>318</v>
      </c>
      <c r="B323" s="46">
        <v>318</v>
      </c>
      <c r="C323" s="16" t="s">
        <v>471</v>
      </c>
      <c r="D323" s="7">
        <v>640099</v>
      </c>
      <c r="E323" s="7">
        <v>1120</v>
      </c>
      <c r="F323" s="187">
        <v>571.51696428571427</v>
      </c>
    </row>
    <row r="324" spans="1:6" ht="12" customHeight="1" x14ac:dyDescent="0.2">
      <c r="A324" s="15">
        <f t="shared" si="4"/>
        <v>319</v>
      </c>
      <c r="B324" s="46">
        <v>319</v>
      </c>
      <c r="C324" s="16" t="s">
        <v>355</v>
      </c>
      <c r="D324" s="7">
        <v>483919</v>
      </c>
      <c r="E324" s="7">
        <v>856</v>
      </c>
      <c r="F324" s="187">
        <v>565.32593457943926</v>
      </c>
    </row>
    <row r="325" spans="1:6" ht="12" customHeight="1" x14ac:dyDescent="0.2">
      <c r="A325" s="15">
        <f t="shared" si="4"/>
        <v>320</v>
      </c>
      <c r="B325" s="46">
        <v>320</v>
      </c>
      <c r="C325" s="16" t="s">
        <v>472</v>
      </c>
      <c r="D325" s="7">
        <v>149435</v>
      </c>
      <c r="E325" s="7">
        <v>126</v>
      </c>
      <c r="F325" s="187">
        <v>1185.9920634920634</v>
      </c>
    </row>
    <row r="326" spans="1:6" ht="12" customHeight="1" x14ac:dyDescent="0.2">
      <c r="A326" s="15">
        <f t="shared" si="4"/>
        <v>321</v>
      </c>
      <c r="B326" s="46">
        <v>321</v>
      </c>
      <c r="C326" s="16" t="s">
        <v>473</v>
      </c>
      <c r="D326" s="7">
        <v>370000</v>
      </c>
      <c r="E326" s="7">
        <v>413</v>
      </c>
      <c r="F326" s="187">
        <v>895.88377723970939</v>
      </c>
    </row>
    <row r="327" spans="1:6" ht="12" customHeight="1" x14ac:dyDescent="0.2">
      <c r="A327" s="15">
        <f t="shared" si="4"/>
        <v>322</v>
      </c>
      <c r="B327" s="46">
        <v>322</v>
      </c>
      <c r="C327" s="16" t="s">
        <v>474</v>
      </c>
      <c r="D327" s="7">
        <v>160895</v>
      </c>
      <c r="E327" s="7">
        <v>288</v>
      </c>
      <c r="F327" s="187">
        <v>558.66319444444446</v>
      </c>
    </row>
    <row r="328" spans="1:6" ht="12" customHeight="1" x14ac:dyDescent="0.2">
      <c r="A328" s="15">
        <f t="shared" ref="A328:A385" si="5">A327+1</f>
        <v>323</v>
      </c>
      <c r="B328" s="46">
        <v>323</v>
      </c>
      <c r="C328" s="16" t="s">
        <v>356</v>
      </c>
      <c r="D328" s="7">
        <v>503468</v>
      </c>
      <c r="E328" s="7">
        <v>936</v>
      </c>
      <c r="F328" s="187">
        <v>537.89316239316236</v>
      </c>
    </row>
    <row r="329" spans="1:6" ht="12" customHeight="1" x14ac:dyDescent="0.2">
      <c r="A329" s="15">
        <f t="shared" si="5"/>
        <v>324</v>
      </c>
      <c r="B329" s="46">
        <v>324</v>
      </c>
      <c r="C329" s="16" t="s">
        <v>357</v>
      </c>
      <c r="D329" s="7">
        <v>344432</v>
      </c>
      <c r="E329" s="7">
        <v>254</v>
      </c>
      <c r="F329" s="187">
        <v>1356.0314960629921</v>
      </c>
    </row>
    <row r="330" spans="1:6" ht="12" customHeight="1" x14ac:dyDescent="0.2">
      <c r="A330" s="15">
        <f t="shared" si="5"/>
        <v>325</v>
      </c>
      <c r="B330" s="46">
        <v>325</v>
      </c>
      <c r="C330" s="16" t="s">
        <v>475</v>
      </c>
      <c r="D330" s="7">
        <v>483816</v>
      </c>
      <c r="E330" s="7">
        <v>352</v>
      </c>
      <c r="F330" s="187">
        <v>1374.4772727272727</v>
      </c>
    </row>
    <row r="331" spans="1:6" ht="12" customHeight="1" x14ac:dyDescent="0.2">
      <c r="A331" s="15">
        <f t="shared" si="5"/>
        <v>326</v>
      </c>
      <c r="B331" s="46">
        <v>326</v>
      </c>
      <c r="C331" s="16" t="s">
        <v>157</v>
      </c>
      <c r="D331" s="7">
        <v>390025</v>
      </c>
      <c r="E331" s="7">
        <v>1138</v>
      </c>
      <c r="F331" s="187">
        <v>342.72847100175744</v>
      </c>
    </row>
    <row r="332" spans="1:6" ht="12" customHeight="1" x14ac:dyDescent="0.2">
      <c r="A332" s="15">
        <f t="shared" si="5"/>
        <v>327</v>
      </c>
      <c r="B332" s="46">
        <v>327</v>
      </c>
      <c r="C332" s="16" t="s">
        <v>358</v>
      </c>
      <c r="D332" s="7">
        <v>609943</v>
      </c>
      <c r="E332" s="7">
        <v>961</v>
      </c>
      <c r="F332" s="187">
        <v>634.69614984391262</v>
      </c>
    </row>
    <row r="333" spans="1:6" ht="12" customHeight="1" x14ac:dyDescent="0.2">
      <c r="A333" s="15">
        <f t="shared" si="5"/>
        <v>328</v>
      </c>
      <c r="B333" s="46">
        <v>328</v>
      </c>
      <c r="C333" s="16" t="s">
        <v>359</v>
      </c>
      <c r="D333" s="7">
        <v>162793</v>
      </c>
      <c r="E333" s="7">
        <v>148</v>
      </c>
      <c r="F333" s="187">
        <v>1099.9527027027027</v>
      </c>
    </row>
    <row r="334" spans="1:6" ht="12" customHeight="1" x14ac:dyDescent="0.2">
      <c r="A334" s="15">
        <f t="shared" si="5"/>
        <v>329</v>
      </c>
      <c r="B334" s="46">
        <v>329</v>
      </c>
      <c r="C334" s="16" t="s">
        <v>158</v>
      </c>
      <c r="D334" s="7">
        <v>232255</v>
      </c>
      <c r="E334" s="7">
        <v>493</v>
      </c>
      <c r="F334" s="187">
        <v>471.10547667342797</v>
      </c>
    </row>
    <row r="335" spans="1:6" ht="12" customHeight="1" x14ac:dyDescent="0.2">
      <c r="A335" s="15">
        <f t="shared" si="5"/>
        <v>330</v>
      </c>
      <c r="B335" s="46">
        <v>330</v>
      </c>
      <c r="C335" s="16" t="s">
        <v>516</v>
      </c>
      <c r="D335" s="7">
        <v>319816</v>
      </c>
      <c r="E335" s="7">
        <v>1211</v>
      </c>
      <c r="F335" s="187">
        <v>264.09248554913296</v>
      </c>
    </row>
    <row r="336" spans="1:6" ht="12" customHeight="1" x14ac:dyDescent="0.2">
      <c r="A336" s="15">
        <f t="shared" si="5"/>
        <v>331</v>
      </c>
      <c r="B336" s="46">
        <v>331</v>
      </c>
      <c r="C336" s="16" t="s">
        <v>360</v>
      </c>
      <c r="D336" s="7">
        <v>204714</v>
      </c>
      <c r="E336" s="7">
        <v>522</v>
      </c>
      <c r="F336" s="187">
        <v>392.17241379310343</v>
      </c>
    </row>
    <row r="337" spans="1:6" ht="12" customHeight="1" x14ac:dyDescent="0.2">
      <c r="A337" s="15">
        <f t="shared" si="5"/>
        <v>332</v>
      </c>
      <c r="B337" s="46">
        <v>332</v>
      </c>
      <c r="C337" s="16" t="s">
        <v>159</v>
      </c>
      <c r="D337" s="7">
        <v>151455</v>
      </c>
      <c r="E337" s="7">
        <v>195</v>
      </c>
      <c r="F337" s="187">
        <v>776.69230769230774</v>
      </c>
    </row>
    <row r="338" spans="1:6" ht="12" customHeight="1" x14ac:dyDescent="0.2">
      <c r="A338" s="15">
        <f t="shared" si="5"/>
        <v>333</v>
      </c>
      <c r="B338" s="46">
        <v>333</v>
      </c>
      <c r="C338" s="16" t="s">
        <v>361</v>
      </c>
      <c r="D338" s="7">
        <v>396741</v>
      </c>
      <c r="E338" s="7">
        <v>630</v>
      </c>
      <c r="F338" s="187">
        <v>629.74761904761908</v>
      </c>
    </row>
    <row r="339" spans="1:6" ht="12" customHeight="1" x14ac:dyDescent="0.2">
      <c r="A339" s="15">
        <f t="shared" si="5"/>
        <v>334</v>
      </c>
      <c r="B339" s="46">
        <v>334</v>
      </c>
      <c r="C339" s="16" t="s">
        <v>493</v>
      </c>
      <c r="D339" s="7">
        <v>519876</v>
      </c>
      <c r="E339" s="7">
        <v>300</v>
      </c>
      <c r="F339" s="187">
        <v>1732.92</v>
      </c>
    </row>
    <row r="340" spans="1:6" ht="12" customHeight="1" x14ac:dyDescent="0.2">
      <c r="A340" s="15">
        <f t="shared" si="5"/>
        <v>335</v>
      </c>
      <c r="B340" s="46">
        <v>335</v>
      </c>
      <c r="C340" s="16" t="s">
        <v>160</v>
      </c>
      <c r="D340" s="7">
        <v>258392</v>
      </c>
      <c r="E340" s="7">
        <v>343</v>
      </c>
      <c r="F340" s="187">
        <v>753.32944606413992</v>
      </c>
    </row>
    <row r="341" spans="1:6" ht="12" customHeight="1" x14ac:dyDescent="0.2">
      <c r="A341" s="15">
        <f t="shared" si="5"/>
        <v>336</v>
      </c>
      <c r="B341" s="46">
        <v>336</v>
      </c>
      <c r="C341" s="16" t="s">
        <v>362</v>
      </c>
      <c r="D341" s="7">
        <v>228505</v>
      </c>
      <c r="E341" s="7">
        <v>463</v>
      </c>
      <c r="F341" s="187">
        <v>493.53131749460044</v>
      </c>
    </row>
    <row r="342" spans="1:6" ht="12" customHeight="1" x14ac:dyDescent="0.2">
      <c r="A342" s="15">
        <f t="shared" si="5"/>
        <v>337</v>
      </c>
      <c r="B342" s="46">
        <v>337</v>
      </c>
      <c r="C342" s="16" t="s">
        <v>363</v>
      </c>
      <c r="D342" s="7">
        <v>209146</v>
      </c>
      <c r="E342" s="7">
        <v>358</v>
      </c>
      <c r="F342" s="187">
        <v>584.20670391061458</v>
      </c>
    </row>
    <row r="343" spans="1:6" ht="12" customHeight="1" x14ac:dyDescent="0.2">
      <c r="A343" s="15">
        <f t="shared" si="5"/>
        <v>338</v>
      </c>
      <c r="B343" s="46">
        <v>338</v>
      </c>
      <c r="C343" s="16" t="s">
        <v>517</v>
      </c>
      <c r="D343" s="7">
        <v>205005</v>
      </c>
      <c r="E343" s="7">
        <v>162</v>
      </c>
      <c r="F343" s="187">
        <v>1265.462962962963</v>
      </c>
    </row>
    <row r="344" spans="1:6" ht="12" customHeight="1" x14ac:dyDescent="0.2">
      <c r="A344" s="15">
        <f t="shared" si="5"/>
        <v>339</v>
      </c>
      <c r="B344" s="46">
        <v>339</v>
      </c>
      <c r="C344" s="16" t="s">
        <v>364</v>
      </c>
      <c r="D344" s="7">
        <v>329074</v>
      </c>
      <c r="E344" s="7">
        <v>388</v>
      </c>
      <c r="F344" s="187">
        <v>848.12886597938143</v>
      </c>
    </row>
    <row r="345" spans="1:6" ht="12" customHeight="1" x14ac:dyDescent="0.2">
      <c r="A345" s="15">
        <f t="shared" si="5"/>
        <v>340</v>
      </c>
      <c r="B345" s="46">
        <v>340</v>
      </c>
      <c r="C345" s="16" t="s">
        <v>365</v>
      </c>
      <c r="D345" s="7">
        <v>203259</v>
      </c>
      <c r="E345" s="7">
        <v>349</v>
      </c>
      <c r="F345" s="187">
        <v>582.40401146131808</v>
      </c>
    </row>
    <row r="346" spans="1:6" ht="12" customHeight="1" x14ac:dyDescent="0.2">
      <c r="A346" s="15">
        <f t="shared" si="5"/>
        <v>341</v>
      </c>
      <c r="B346" s="46">
        <v>341</v>
      </c>
      <c r="C346" s="16" t="s">
        <v>366</v>
      </c>
      <c r="D346" s="7">
        <v>396366</v>
      </c>
      <c r="E346" s="7">
        <v>472</v>
      </c>
      <c r="F346" s="187">
        <v>839.75847457627117</v>
      </c>
    </row>
    <row r="347" spans="1:6" ht="12" customHeight="1" x14ac:dyDescent="0.2">
      <c r="A347" s="15">
        <f t="shared" si="5"/>
        <v>342</v>
      </c>
      <c r="B347" s="46">
        <v>342</v>
      </c>
      <c r="C347" s="16" t="s">
        <v>367</v>
      </c>
      <c r="D347" s="7">
        <v>177610</v>
      </c>
      <c r="E347" s="7">
        <v>275</v>
      </c>
      <c r="F347" s="187">
        <v>645.85454545454547</v>
      </c>
    </row>
    <row r="348" spans="1:6" ht="12" customHeight="1" x14ac:dyDescent="0.2">
      <c r="A348" s="15">
        <f t="shared" si="5"/>
        <v>343</v>
      </c>
      <c r="B348" s="46">
        <v>343</v>
      </c>
      <c r="C348" s="16" t="s">
        <v>368</v>
      </c>
      <c r="D348" s="7">
        <v>440227</v>
      </c>
      <c r="E348" s="7">
        <v>588</v>
      </c>
      <c r="F348" s="187">
        <v>748.68537414965988</v>
      </c>
    </row>
    <row r="349" spans="1:6" ht="12" customHeight="1" x14ac:dyDescent="0.2">
      <c r="A349" s="15">
        <f t="shared" si="5"/>
        <v>344</v>
      </c>
      <c r="B349" s="46">
        <v>344</v>
      </c>
      <c r="C349" s="16" t="s">
        <v>369</v>
      </c>
      <c r="D349" s="7">
        <v>205000</v>
      </c>
      <c r="E349" s="7">
        <v>593</v>
      </c>
      <c r="F349" s="187">
        <v>345.69983136593589</v>
      </c>
    </row>
    <row r="350" spans="1:6" ht="12" customHeight="1" x14ac:dyDescent="0.2">
      <c r="A350" s="15">
        <f t="shared" si="5"/>
        <v>345</v>
      </c>
      <c r="B350" s="46">
        <v>345</v>
      </c>
      <c r="C350" s="16" t="s">
        <v>476</v>
      </c>
      <c r="D350" s="7">
        <v>753256</v>
      </c>
      <c r="E350" s="7">
        <v>766</v>
      </c>
      <c r="F350" s="187">
        <v>983.36292428198431</v>
      </c>
    </row>
    <row r="351" spans="1:6" ht="12" customHeight="1" x14ac:dyDescent="0.2">
      <c r="A351" s="15">
        <f t="shared" si="5"/>
        <v>346</v>
      </c>
      <c r="B351" s="46">
        <v>346</v>
      </c>
      <c r="C351" s="16" t="s">
        <v>370</v>
      </c>
      <c r="D351" s="7">
        <v>192174</v>
      </c>
      <c r="E351" s="7">
        <v>139</v>
      </c>
      <c r="F351" s="187">
        <v>1382.546762589928</v>
      </c>
    </row>
    <row r="352" spans="1:6" ht="12" customHeight="1" x14ac:dyDescent="0.2">
      <c r="A352" s="15">
        <f t="shared" si="5"/>
        <v>347</v>
      </c>
      <c r="B352" s="46">
        <v>347</v>
      </c>
      <c r="C352" s="16" t="s">
        <v>371</v>
      </c>
      <c r="D352" s="7">
        <v>185944</v>
      </c>
      <c r="E352" s="7">
        <v>204</v>
      </c>
      <c r="F352" s="187">
        <v>911.49019607843138</v>
      </c>
    </row>
    <row r="353" spans="1:6" ht="12" customHeight="1" x14ac:dyDescent="0.2">
      <c r="A353" s="15">
        <f t="shared" si="5"/>
        <v>348</v>
      </c>
      <c r="B353" s="46">
        <v>348</v>
      </c>
      <c r="C353" s="16" t="s">
        <v>477</v>
      </c>
      <c r="D353" s="7">
        <v>207612</v>
      </c>
      <c r="E353" s="7">
        <v>162</v>
      </c>
      <c r="F353" s="187">
        <v>1281.5555555555557</v>
      </c>
    </row>
    <row r="354" spans="1:6" ht="12" customHeight="1" x14ac:dyDescent="0.2">
      <c r="A354" s="15">
        <f t="shared" si="5"/>
        <v>349</v>
      </c>
      <c r="B354" s="46">
        <v>349</v>
      </c>
      <c r="C354" s="16" t="s">
        <v>372</v>
      </c>
      <c r="D354" s="7">
        <v>163989</v>
      </c>
      <c r="E354" s="7">
        <v>170</v>
      </c>
      <c r="F354" s="187">
        <v>964.64117647058822</v>
      </c>
    </row>
    <row r="355" spans="1:6" ht="12" customHeight="1" x14ac:dyDescent="0.2">
      <c r="A355" s="15">
        <f t="shared" si="5"/>
        <v>350</v>
      </c>
      <c r="B355" s="46">
        <v>350</v>
      </c>
      <c r="C355" s="16" t="s">
        <v>478</v>
      </c>
      <c r="D355" s="7">
        <v>105402</v>
      </c>
      <c r="E355" s="7">
        <v>170</v>
      </c>
      <c r="F355" s="187">
        <v>620.01176470588234</v>
      </c>
    </row>
    <row r="356" spans="1:6" ht="12" customHeight="1" x14ac:dyDescent="0.2">
      <c r="A356" s="15">
        <f t="shared" si="5"/>
        <v>351</v>
      </c>
      <c r="B356" s="46">
        <v>351</v>
      </c>
      <c r="C356" s="16" t="s">
        <v>479</v>
      </c>
      <c r="D356" s="7">
        <v>278948</v>
      </c>
      <c r="E356" s="7">
        <v>275</v>
      </c>
      <c r="F356" s="187">
        <v>1014.3563636363637</v>
      </c>
    </row>
    <row r="357" spans="1:6" ht="12" customHeight="1" x14ac:dyDescent="0.2">
      <c r="A357" s="15">
        <f t="shared" si="5"/>
        <v>352</v>
      </c>
      <c r="B357" s="46">
        <v>352</v>
      </c>
      <c r="C357" s="16" t="s">
        <v>373</v>
      </c>
      <c r="D357" s="7">
        <v>240806</v>
      </c>
      <c r="E357" s="7">
        <v>218</v>
      </c>
      <c r="F357" s="187">
        <v>1104.6146788990825</v>
      </c>
    </row>
    <row r="358" spans="1:6" ht="12" customHeight="1" x14ac:dyDescent="0.2">
      <c r="A358" s="15">
        <f t="shared" si="5"/>
        <v>353</v>
      </c>
      <c r="B358" s="46">
        <v>353</v>
      </c>
      <c r="C358" s="16" t="s">
        <v>518</v>
      </c>
      <c r="D358" s="7">
        <v>331309</v>
      </c>
      <c r="E358" s="7">
        <v>720</v>
      </c>
      <c r="F358" s="187">
        <v>460.1513888888889</v>
      </c>
    </row>
    <row r="359" spans="1:6" ht="12" customHeight="1" x14ac:dyDescent="0.2">
      <c r="A359" s="15">
        <f t="shared" si="5"/>
        <v>354</v>
      </c>
      <c r="B359" s="46">
        <v>354</v>
      </c>
      <c r="C359" s="16" t="s">
        <v>374</v>
      </c>
      <c r="D359" s="7">
        <v>434686</v>
      </c>
      <c r="E359" s="7">
        <v>725</v>
      </c>
      <c r="F359" s="187">
        <v>599.56689655172408</v>
      </c>
    </row>
    <row r="360" spans="1:6" ht="12" customHeight="1" x14ac:dyDescent="0.2">
      <c r="A360" s="15">
        <f t="shared" si="5"/>
        <v>355</v>
      </c>
      <c r="B360" s="46">
        <v>355</v>
      </c>
      <c r="C360" s="16" t="s">
        <v>375</v>
      </c>
      <c r="D360" s="7">
        <v>304385</v>
      </c>
      <c r="E360" s="7">
        <v>551</v>
      </c>
      <c r="F360" s="187">
        <v>552.42286751361166</v>
      </c>
    </row>
    <row r="361" spans="1:6" ht="12" customHeight="1" x14ac:dyDescent="0.2">
      <c r="A361" s="15">
        <f t="shared" si="5"/>
        <v>356</v>
      </c>
      <c r="B361" s="46">
        <v>356</v>
      </c>
      <c r="C361" s="16" t="s">
        <v>376</v>
      </c>
      <c r="D361" s="7">
        <v>457321</v>
      </c>
      <c r="E361" s="7">
        <v>884</v>
      </c>
      <c r="F361" s="187">
        <v>517.33144796380088</v>
      </c>
    </row>
    <row r="362" spans="1:6" ht="12" customHeight="1" x14ac:dyDescent="0.2">
      <c r="A362" s="15">
        <f t="shared" si="5"/>
        <v>357</v>
      </c>
      <c r="B362" s="46">
        <v>357</v>
      </c>
      <c r="C362" s="16" t="s">
        <v>377</v>
      </c>
      <c r="D362" s="7">
        <v>272220</v>
      </c>
      <c r="E362" s="7">
        <v>479</v>
      </c>
      <c r="F362" s="187">
        <v>568.30897703549056</v>
      </c>
    </row>
    <row r="363" spans="1:6" ht="12" customHeight="1" x14ac:dyDescent="0.2">
      <c r="A363" s="15">
        <f t="shared" si="5"/>
        <v>358</v>
      </c>
      <c r="B363" s="46">
        <v>358</v>
      </c>
      <c r="C363" s="16" t="s">
        <v>378</v>
      </c>
      <c r="D363" s="7">
        <v>266901</v>
      </c>
      <c r="E363" s="7">
        <v>392</v>
      </c>
      <c r="F363" s="187">
        <v>680.86989795918362</v>
      </c>
    </row>
    <row r="364" spans="1:6" ht="12" customHeight="1" x14ac:dyDescent="0.2">
      <c r="A364" s="15">
        <f t="shared" si="5"/>
        <v>359</v>
      </c>
      <c r="B364" s="46">
        <v>359</v>
      </c>
      <c r="C364" s="16" t="s">
        <v>161</v>
      </c>
      <c r="D364" s="7">
        <v>869284</v>
      </c>
      <c r="E364" s="7">
        <v>681</v>
      </c>
      <c r="F364" s="187">
        <v>1276.4816446402349</v>
      </c>
    </row>
    <row r="365" spans="1:6" ht="12" customHeight="1" x14ac:dyDescent="0.2">
      <c r="A365" s="15">
        <f t="shared" si="5"/>
        <v>360</v>
      </c>
      <c r="B365" s="46">
        <v>360</v>
      </c>
      <c r="C365" s="16" t="s">
        <v>480</v>
      </c>
      <c r="D365" s="7">
        <v>236812</v>
      </c>
      <c r="E365" s="7">
        <v>326</v>
      </c>
      <c r="F365" s="187">
        <v>726.41717791411043</v>
      </c>
    </row>
    <row r="366" spans="1:6" ht="12" customHeight="1" x14ac:dyDescent="0.2">
      <c r="A366" s="15">
        <f t="shared" si="5"/>
        <v>361</v>
      </c>
      <c r="B366" s="46">
        <v>361</v>
      </c>
      <c r="C366" s="16" t="s">
        <v>487</v>
      </c>
      <c r="D366" s="7">
        <v>120492</v>
      </c>
      <c r="E366" s="7">
        <v>128</v>
      </c>
      <c r="F366" s="187">
        <v>941.34375</v>
      </c>
    </row>
    <row r="367" spans="1:6" ht="12" customHeight="1" x14ac:dyDescent="0.2">
      <c r="A367" s="15">
        <f t="shared" si="5"/>
        <v>362</v>
      </c>
      <c r="B367" s="46">
        <v>362</v>
      </c>
      <c r="C367" s="16" t="s">
        <v>379</v>
      </c>
      <c r="D367" s="7">
        <v>168794</v>
      </c>
      <c r="E367" s="7">
        <v>178</v>
      </c>
      <c r="F367" s="187">
        <v>948.28089887640454</v>
      </c>
    </row>
    <row r="368" spans="1:6" ht="12" customHeight="1" x14ac:dyDescent="0.2">
      <c r="A368" s="15">
        <f t="shared" si="5"/>
        <v>363</v>
      </c>
      <c r="B368" s="46">
        <v>363</v>
      </c>
      <c r="C368" s="16" t="s">
        <v>481</v>
      </c>
      <c r="D368" s="7">
        <v>337672</v>
      </c>
      <c r="E368" s="7">
        <v>632</v>
      </c>
      <c r="F368" s="187">
        <v>534.29113924050637</v>
      </c>
    </row>
    <row r="369" spans="1:6" ht="12" customHeight="1" x14ac:dyDescent="0.2">
      <c r="A369" s="15">
        <f t="shared" si="5"/>
        <v>364</v>
      </c>
      <c r="B369" s="46">
        <v>364</v>
      </c>
      <c r="C369" s="16" t="s">
        <v>380</v>
      </c>
      <c r="D369" s="7">
        <v>160669</v>
      </c>
      <c r="E369" s="7">
        <v>337</v>
      </c>
      <c r="F369" s="187">
        <v>476.76261127596439</v>
      </c>
    </row>
    <row r="370" spans="1:6" ht="12" customHeight="1" x14ac:dyDescent="0.2">
      <c r="A370" s="15">
        <f t="shared" si="5"/>
        <v>365</v>
      </c>
      <c r="B370" s="46">
        <v>365</v>
      </c>
      <c r="C370" s="16" t="s">
        <v>381</v>
      </c>
      <c r="D370" s="7">
        <v>321602</v>
      </c>
      <c r="E370" s="7">
        <v>590</v>
      </c>
      <c r="F370" s="187">
        <v>545.08813559322039</v>
      </c>
    </row>
    <row r="371" spans="1:6" ht="12" customHeight="1" x14ac:dyDescent="0.2">
      <c r="A371" s="15">
        <f t="shared" si="5"/>
        <v>366</v>
      </c>
      <c r="B371" s="46">
        <v>366</v>
      </c>
      <c r="C371" s="16" t="s">
        <v>382</v>
      </c>
      <c r="D371" s="7">
        <v>107404</v>
      </c>
      <c r="E371" s="7">
        <v>158</v>
      </c>
      <c r="F371" s="187">
        <v>679.77215189873414</v>
      </c>
    </row>
    <row r="372" spans="1:6" ht="12" customHeight="1" x14ac:dyDescent="0.2">
      <c r="A372" s="15">
        <f t="shared" si="5"/>
        <v>367</v>
      </c>
      <c r="B372" s="46">
        <v>367</v>
      </c>
      <c r="C372" s="16" t="s">
        <v>383</v>
      </c>
      <c r="D372" s="7">
        <v>252329</v>
      </c>
      <c r="E372" s="7">
        <v>281</v>
      </c>
      <c r="F372" s="187">
        <v>897.96797153024909</v>
      </c>
    </row>
    <row r="373" spans="1:6" ht="12" customHeight="1" x14ac:dyDescent="0.2">
      <c r="A373" s="15">
        <f t="shared" si="5"/>
        <v>368</v>
      </c>
      <c r="B373" s="46">
        <v>368</v>
      </c>
      <c r="C373" s="16" t="s">
        <v>384</v>
      </c>
      <c r="D373" s="7">
        <v>287682</v>
      </c>
      <c r="E373" s="7">
        <v>321</v>
      </c>
      <c r="F373" s="187">
        <v>896.20560747663546</v>
      </c>
    </row>
    <row r="374" spans="1:6" ht="12" customHeight="1" x14ac:dyDescent="0.2">
      <c r="A374" s="15">
        <f t="shared" si="5"/>
        <v>369</v>
      </c>
      <c r="B374" s="46">
        <v>369</v>
      </c>
      <c r="C374" s="16" t="s">
        <v>519</v>
      </c>
      <c r="D374" s="7">
        <v>169174</v>
      </c>
      <c r="E374" s="7">
        <v>118</v>
      </c>
      <c r="F374" s="187">
        <v>1433.6779661016949</v>
      </c>
    </row>
    <row r="375" spans="1:6" ht="12" customHeight="1" x14ac:dyDescent="0.2">
      <c r="A375" s="15">
        <f t="shared" si="5"/>
        <v>370</v>
      </c>
      <c r="B375" s="46">
        <v>370</v>
      </c>
      <c r="C375" s="16" t="s">
        <v>482</v>
      </c>
      <c r="D375" s="7">
        <v>188695</v>
      </c>
      <c r="E375" s="7">
        <v>225</v>
      </c>
      <c r="F375" s="187">
        <v>838.64444444444439</v>
      </c>
    </row>
    <row r="376" spans="1:6" ht="12" customHeight="1" x14ac:dyDescent="0.2">
      <c r="A376" s="15">
        <f t="shared" si="5"/>
        <v>371</v>
      </c>
      <c r="B376" s="46">
        <v>371</v>
      </c>
      <c r="C376" s="16" t="s">
        <v>385</v>
      </c>
      <c r="D376" s="7">
        <v>213928</v>
      </c>
      <c r="E376" s="7">
        <v>237</v>
      </c>
      <c r="F376" s="187">
        <v>902.6497890295359</v>
      </c>
    </row>
    <row r="377" spans="1:6" ht="12" customHeight="1" x14ac:dyDescent="0.2">
      <c r="A377" s="15">
        <f t="shared" si="5"/>
        <v>372</v>
      </c>
      <c r="B377" s="46">
        <v>372</v>
      </c>
      <c r="C377" s="16" t="s">
        <v>483</v>
      </c>
      <c r="D377" s="7">
        <v>265776</v>
      </c>
      <c r="E377" s="7">
        <v>573</v>
      </c>
      <c r="F377" s="187">
        <v>463.83246073298432</v>
      </c>
    </row>
    <row r="378" spans="1:6" ht="12" customHeight="1" x14ac:dyDescent="0.2">
      <c r="A378" s="15">
        <f t="shared" si="5"/>
        <v>373</v>
      </c>
      <c r="B378" s="46">
        <v>373</v>
      </c>
      <c r="C378" s="16" t="s">
        <v>386</v>
      </c>
      <c r="D378" s="7">
        <v>234369</v>
      </c>
      <c r="E378" s="7">
        <v>238</v>
      </c>
      <c r="F378" s="187">
        <v>984.74369747899163</v>
      </c>
    </row>
    <row r="379" spans="1:6" ht="12" customHeight="1" x14ac:dyDescent="0.2">
      <c r="A379" s="15">
        <f t="shared" si="5"/>
        <v>374</v>
      </c>
      <c r="B379" s="46">
        <v>374</v>
      </c>
      <c r="C379" s="16" t="s">
        <v>387</v>
      </c>
      <c r="D379" s="7">
        <v>481345</v>
      </c>
      <c r="E379" s="7">
        <v>442</v>
      </c>
      <c r="F379" s="187">
        <v>1089.0158371040725</v>
      </c>
    </row>
    <row r="380" spans="1:6" ht="12" customHeight="1" x14ac:dyDescent="0.2">
      <c r="A380" s="15">
        <f t="shared" si="5"/>
        <v>375</v>
      </c>
      <c r="B380" s="46">
        <v>375</v>
      </c>
      <c r="C380" s="16" t="s">
        <v>388</v>
      </c>
      <c r="D380" s="7">
        <v>404120</v>
      </c>
      <c r="E380" s="7">
        <v>545</v>
      </c>
      <c r="F380" s="187">
        <v>741.50458715596335</v>
      </c>
    </row>
    <row r="381" spans="1:6" ht="12" customHeight="1" x14ac:dyDescent="0.2">
      <c r="A381" s="15">
        <f t="shared" si="5"/>
        <v>376</v>
      </c>
      <c r="B381" s="46">
        <v>376</v>
      </c>
      <c r="C381" s="16" t="s">
        <v>484</v>
      </c>
      <c r="D381" s="7">
        <v>81119</v>
      </c>
      <c r="E381" s="7">
        <v>101</v>
      </c>
      <c r="F381" s="187">
        <v>803.1584158415842</v>
      </c>
    </row>
    <row r="382" spans="1:6" ht="12" customHeight="1" x14ac:dyDescent="0.2">
      <c r="A382" s="15">
        <f t="shared" si="5"/>
        <v>377</v>
      </c>
      <c r="B382" s="46">
        <v>377</v>
      </c>
      <c r="C382" s="16" t="s">
        <v>389</v>
      </c>
      <c r="D382" s="7">
        <v>265842</v>
      </c>
      <c r="E382" s="7">
        <v>674</v>
      </c>
      <c r="F382" s="187">
        <v>394.42433234421367</v>
      </c>
    </row>
    <row r="383" spans="1:6" ht="12" customHeight="1" x14ac:dyDescent="0.2">
      <c r="A383" s="15">
        <f t="shared" si="5"/>
        <v>378</v>
      </c>
      <c r="B383" s="46">
        <v>378</v>
      </c>
      <c r="C383" s="16" t="s">
        <v>390</v>
      </c>
      <c r="D383" s="7">
        <v>381413</v>
      </c>
      <c r="E383" s="7">
        <v>283</v>
      </c>
      <c r="F383" s="187">
        <v>1347.7491166077739</v>
      </c>
    </row>
    <row r="384" spans="1:6" ht="12" customHeight="1" x14ac:dyDescent="0.2">
      <c r="A384" s="15">
        <f t="shared" si="5"/>
        <v>379</v>
      </c>
      <c r="B384" s="46">
        <v>379</v>
      </c>
      <c r="C384" s="16" t="s">
        <v>118</v>
      </c>
      <c r="D384" s="7">
        <v>1217145</v>
      </c>
      <c r="E384" s="7">
        <v>985</v>
      </c>
      <c r="F384" s="187">
        <v>1235.6802030456852</v>
      </c>
    </row>
    <row r="385" spans="1:6" ht="12" customHeight="1" x14ac:dyDescent="0.2">
      <c r="A385" s="15">
        <f t="shared" si="5"/>
        <v>380</v>
      </c>
      <c r="B385" s="58">
        <v>380</v>
      </c>
      <c r="C385" s="59" t="s">
        <v>520</v>
      </c>
      <c r="D385" s="60">
        <v>140519</v>
      </c>
      <c r="E385" s="60">
        <v>144</v>
      </c>
      <c r="F385" s="190">
        <v>975.82638888888891</v>
      </c>
    </row>
    <row r="386" spans="1:6" s="25" customFormat="1" ht="12" customHeight="1" x14ac:dyDescent="0.2">
      <c r="A386" s="120" t="s">
        <v>4</v>
      </c>
      <c r="B386" s="105" t="s">
        <v>4</v>
      </c>
      <c r="C386" s="131" t="s">
        <v>3</v>
      </c>
      <c r="D386" s="139">
        <f>SUM(D6:D385)</f>
        <v>138284251</v>
      </c>
      <c r="E386" s="139">
        <f>SUM(E6:E385)</f>
        <v>191563</v>
      </c>
      <c r="F386" s="122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</sheetPr>
  <dimension ref="A1:G38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 customHeight="1" x14ac:dyDescent="0.2"/>
  <cols>
    <col min="1" max="1" width="3.85546875" customWidth="1"/>
    <col min="2" max="2" width="19" style="2" customWidth="1"/>
    <col min="3" max="3" width="10.85546875" style="1" customWidth="1"/>
    <col min="4" max="5" width="11.7109375" style="1" bestFit="1" customWidth="1"/>
    <col min="6" max="6" width="8.42578125" style="57" customWidth="1"/>
    <col min="7" max="7" width="14.5703125" style="1" customWidth="1"/>
    <col min="8" max="16384" width="9.140625" style="1"/>
  </cols>
  <sheetData>
    <row r="1" spans="1:7" ht="20.100000000000001" customHeight="1" x14ac:dyDescent="0.2">
      <c r="A1" s="197" t="s">
        <v>141</v>
      </c>
      <c r="B1" s="197"/>
      <c r="C1" s="197"/>
      <c r="D1" s="197"/>
      <c r="E1" s="197"/>
      <c r="F1" s="197"/>
      <c r="G1" s="197"/>
    </row>
    <row r="2" spans="1:7" ht="14.1" customHeight="1" x14ac:dyDescent="0.2"/>
    <row r="3" spans="1:7" s="39" customFormat="1" ht="28.5" customHeight="1" x14ac:dyDescent="0.2">
      <c r="A3" s="96" t="s">
        <v>1</v>
      </c>
      <c r="B3" s="97" t="s">
        <v>0</v>
      </c>
      <c r="C3" s="98" t="s">
        <v>51</v>
      </c>
      <c r="D3" s="98" t="s">
        <v>52</v>
      </c>
      <c r="E3" s="98" t="s">
        <v>2</v>
      </c>
      <c r="F3" s="99" t="s">
        <v>54</v>
      </c>
      <c r="G3" s="100" t="s">
        <v>12</v>
      </c>
    </row>
    <row r="4" spans="1:7" s="69" customFormat="1" ht="12" customHeight="1" x14ac:dyDescent="0.2">
      <c r="A4" s="101">
        <v>1</v>
      </c>
      <c r="B4" s="102">
        <v>2</v>
      </c>
      <c r="C4" s="102">
        <v>3</v>
      </c>
      <c r="D4" s="102">
        <v>4</v>
      </c>
      <c r="E4" s="102">
        <v>5</v>
      </c>
      <c r="F4" s="103">
        <v>6</v>
      </c>
      <c r="G4" s="104">
        <v>7</v>
      </c>
    </row>
    <row r="5" spans="1:7" s="26" customFormat="1" ht="12" customHeight="1" x14ac:dyDescent="0.2">
      <c r="A5" s="17">
        <v>1</v>
      </c>
      <c r="B5" s="40" t="s">
        <v>391</v>
      </c>
      <c r="C5" s="22">
        <v>1441893</v>
      </c>
      <c r="D5" s="22">
        <v>1441893</v>
      </c>
      <c r="E5" s="22">
        <v>1441882</v>
      </c>
      <c r="F5" s="184">
        <v>0.99999237113988348</v>
      </c>
      <c r="G5" s="23">
        <v>36049</v>
      </c>
    </row>
    <row r="6" spans="1:7" s="26" customFormat="1" ht="12" customHeight="1" x14ac:dyDescent="0.2">
      <c r="A6" s="17">
        <v>2</v>
      </c>
      <c r="B6" s="40" t="s">
        <v>162</v>
      </c>
      <c r="C6" s="22">
        <v>2594956</v>
      </c>
      <c r="D6" s="22">
        <v>2594956</v>
      </c>
      <c r="E6" s="22">
        <v>2593508</v>
      </c>
      <c r="F6" s="184">
        <v>0.99944199439219783</v>
      </c>
      <c r="G6" s="23">
        <v>64839</v>
      </c>
    </row>
    <row r="7" spans="1:7" s="26" customFormat="1" ht="12" customHeight="1" x14ac:dyDescent="0.2">
      <c r="A7" s="17">
        <v>3</v>
      </c>
      <c r="B7" s="40" t="s">
        <v>392</v>
      </c>
      <c r="C7" s="22">
        <v>1725904</v>
      </c>
      <c r="D7" s="22">
        <v>1725904</v>
      </c>
      <c r="E7" s="22">
        <v>1725904</v>
      </c>
      <c r="F7" s="184">
        <v>1</v>
      </c>
      <c r="G7" s="23">
        <v>43145</v>
      </c>
    </row>
    <row r="8" spans="1:7" s="26" customFormat="1" ht="12" customHeight="1" x14ac:dyDescent="0.2">
      <c r="A8" s="17">
        <v>4</v>
      </c>
      <c r="B8" s="40" t="s">
        <v>393</v>
      </c>
      <c r="C8" s="22">
        <v>412329</v>
      </c>
      <c r="D8" s="22">
        <v>412329</v>
      </c>
      <c r="E8" s="22">
        <v>412320</v>
      </c>
      <c r="F8" s="184">
        <v>0.99997817276980272</v>
      </c>
      <c r="G8" s="23">
        <v>10300</v>
      </c>
    </row>
    <row r="9" spans="1:7" s="26" customFormat="1" ht="12" customHeight="1" x14ac:dyDescent="0.2">
      <c r="A9" s="17">
        <v>5</v>
      </c>
      <c r="B9" s="40" t="s">
        <v>163</v>
      </c>
      <c r="C9" s="22">
        <v>1053581</v>
      </c>
      <c r="D9" s="22">
        <v>1053581</v>
      </c>
      <c r="E9" s="22">
        <v>1053540</v>
      </c>
      <c r="F9" s="184">
        <v>0.99996108509929471</v>
      </c>
      <c r="G9" s="23">
        <v>26340</v>
      </c>
    </row>
    <row r="10" spans="1:7" s="26" customFormat="1" ht="12" customHeight="1" x14ac:dyDescent="0.2">
      <c r="A10" s="17">
        <v>6</v>
      </c>
      <c r="B10" s="40" t="s">
        <v>164</v>
      </c>
      <c r="C10" s="22">
        <v>1113410</v>
      </c>
      <c r="D10" s="22">
        <v>1113410</v>
      </c>
      <c r="E10" s="22">
        <v>1113410</v>
      </c>
      <c r="F10" s="184">
        <v>1</v>
      </c>
      <c r="G10" s="23">
        <v>27834</v>
      </c>
    </row>
    <row r="11" spans="1:7" s="26" customFormat="1" ht="12" customHeight="1" x14ac:dyDescent="0.2">
      <c r="A11" s="17">
        <v>7</v>
      </c>
      <c r="B11" s="40" t="s">
        <v>165</v>
      </c>
      <c r="C11" s="22">
        <v>426464</v>
      </c>
      <c r="D11" s="22">
        <v>426464</v>
      </c>
      <c r="E11" s="22">
        <v>426464</v>
      </c>
      <c r="F11" s="184">
        <v>1</v>
      </c>
      <c r="G11" s="23">
        <v>10662</v>
      </c>
    </row>
    <row r="12" spans="1:7" s="26" customFormat="1" ht="12" customHeight="1" x14ac:dyDescent="0.2">
      <c r="A12" s="17">
        <v>8</v>
      </c>
      <c r="B12" s="40" t="s">
        <v>166</v>
      </c>
      <c r="C12" s="22">
        <v>2300323</v>
      </c>
      <c r="D12" s="22">
        <v>2300323</v>
      </c>
      <c r="E12" s="22">
        <v>2300323</v>
      </c>
      <c r="F12" s="184">
        <v>1</v>
      </c>
      <c r="G12" s="23">
        <v>57508</v>
      </c>
    </row>
    <row r="13" spans="1:7" s="26" customFormat="1" ht="12" customHeight="1" x14ac:dyDescent="0.2">
      <c r="A13" s="17">
        <v>9</v>
      </c>
      <c r="B13" s="40" t="s">
        <v>167</v>
      </c>
      <c r="C13" s="22">
        <v>938313</v>
      </c>
      <c r="D13" s="22">
        <v>938313</v>
      </c>
      <c r="E13" s="22">
        <v>938312</v>
      </c>
      <c r="F13" s="184">
        <v>0.99999893425754516</v>
      </c>
      <c r="G13" s="23">
        <v>23458</v>
      </c>
    </row>
    <row r="14" spans="1:7" s="26" customFormat="1" ht="12" customHeight="1" x14ac:dyDescent="0.2">
      <c r="A14" s="17">
        <v>10</v>
      </c>
      <c r="B14" s="40" t="s">
        <v>394</v>
      </c>
      <c r="C14" s="22">
        <v>1278411</v>
      </c>
      <c r="D14" s="22">
        <v>1278411</v>
      </c>
      <c r="E14" s="22">
        <v>1278352</v>
      </c>
      <c r="F14" s="184">
        <v>0.99995384895780781</v>
      </c>
      <c r="G14" s="23">
        <v>31958</v>
      </c>
    </row>
    <row r="15" spans="1:7" s="26" customFormat="1" ht="12" customHeight="1" x14ac:dyDescent="0.2">
      <c r="A15" s="17">
        <v>11</v>
      </c>
      <c r="B15" s="40" t="s">
        <v>168</v>
      </c>
      <c r="C15" s="22">
        <v>3246853</v>
      </c>
      <c r="D15" s="22">
        <v>3246853</v>
      </c>
      <c r="E15" s="22">
        <v>3205992</v>
      </c>
      <c r="F15" s="184">
        <v>0.98741519865543648</v>
      </c>
      <c r="G15" s="23">
        <v>80150</v>
      </c>
    </row>
    <row r="16" spans="1:7" s="26" customFormat="1" ht="12" customHeight="1" x14ac:dyDescent="0.2">
      <c r="A16" s="17">
        <v>12</v>
      </c>
      <c r="B16" s="40" t="s">
        <v>169</v>
      </c>
      <c r="C16" s="22">
        <v>996151</v>
      </c>
      <c r="D16" s="22">
        <v>996151</v>
      </c>
      <c r="E16" s="22">
        <v>995904</v>
      </c>
      <c r="F16" s="184">
        <v>0.99975204562360531</v>
      </c>
      <c r="G16" s="23">
        <v>24730</v>
      </c>
    </row>
    <row r="17" spans="1:7" s="26" customFormat="1" ht="12" customHeight="1" x14ac:dyDescent="0.2">
      <c r="A17" s="17">
        <v>13</v>
      </c>
      <c r="B17" s="40" t="s">
        <v>170</v>
      </c>
      <c r="C17" s="22">
        <v>1053352</v>
      </c>
      <c r="D17" s="22">
        <v>1053352</v>
      </c>
      <c r="E17" s="22">
        <v>1053352</v>
      </c>
      <c r="F17" s="184">
        <v>1</v>
      </c>
      <c r="G17" s="23">
        <v>26334</v>
      </c>
    </row>
    <row r="18" spans="1:7" s="26" customFormat="1" ht="12" customHeight="1" x14ac:dyDescent="0.2">
      <c r="A18" s="17">
        <v>14</v>
      </c>
      <c r="B18" s="40" t="s">
        <v>171</v>
      </c>
      <c r="C18" s="22">
        <v>2035330</v>
      </c>
      <c r="D18" s="22">
        <v>2035330</v>
      </c>
      <c r="E18" s="22">
        <v>2035295</v>
      </c>
      <c r="F18" s="184">
        <v>0.9999828037713786</v>
      </c>
      <c r="G18" s="23">
        <v>50881</v>
      </c>
    </row>
    <row r="19" spans="1:7" s="26" customFormat="1" ht="12" customHeight="1" x14ac:dyDescent="0.2">
      <c r="A19" s="17">
        <v>15</v>
      </c>
      <c r="B19" s="40" t="s">
        <v>494</v>
      </c>
      <c r="C19" s="22">
        <v>585991</v>
      </c>
      <c r="D19" s="22">
        <v>585991</v>
      </c>
      <c r="E19" s="22">
        <v>585982</v>
      </c>
      <c r="F19" s="184">
        <v>0.99998464140234233</v>
      </c>
      <c r="G19" s="23">
        <v>14646</v>
      </c>
    </row>
    <row r="20" spans="1:7" s="26" customFormat="1" ht="12" customHeight="1" x14ac:dyDescent="0.2">
      <c r="A20" s="17">
        <v>16</v>
      </c>
      <c r="B20" s="40" t="s">
        <v>172</v>
      </c>
      <c r="C20" s="22">
        <v>1057224</v>
      </c>
      <c r="D20" s="22">
        <v>1057224</v>
      </c>
      <c r="E20" s="22">
        <v>1057224</v>
      </c>
      <c r="F20" s="184">
        <v>1</v>
      </c>
      <c r="G20" s="23">
        <v>26430</v>
      </c>
    </row>
    <row r="21" spans="1:7" s="26" customFormat="1" ht="12" customHeight="1" x14ac:dyDescent="0.2">
      <c r="A21" s="17">
        <v>17</v>
      </c>
      <c r="B21" s="40" t="s">
        <v>495</v>
      </c>
      <c r="C21" s="22">
        <v>1049955</v>
      </c>
      <c r="D21" s="22">
        <v>1049955</v>
      </c>
      <c r="E21" s="22">
        <v>1049618</v>
      </c>
      <c r="F21" s="184">
        <v>0.9996790338633561</v>
      </c>
      <c r="G21" s="23">
        <v>26240</v>
      </c>
    </row>
    <row r="22" spans="1:7" s="26" customFormat="1" ht="12" customHeight="1" x14ac:dyDescent="0.2">
      <c r="A22" s="17">
        <v>18</v>
      </c>
      <c r="B22" s="40" t="s">
        <v>395</v>
      </c>
      <c r="C22" s="22">
        <v>958972</v>
      </c>
      <c r="D22" s="22">
        <v>958972</v>
      </c>
      <c r="E22" s="22">
        <v>958918</v>
      </c>
      <c r="F22" s="184">
        <v>0.99994368970105485</v>
      </c>
      <c r="G22" s="23">
        <v>23973</v>
      </c>
    </row>
    <row r="23" spans="1:7" s="26" customFormat="1" ht="12" customHeight="1" x14ac:dyDescent="0.2">
      <c r="A23" s="17">
        <v>19</v>
      </c>
      <c r="B23" s="40" t="s">
        <v>173</v>
      </c>
      <c r="C23" s="22">
        <v>2921010</v>
      </c>
      <c r="D23" s="22">
        <v>2921010</v>
      </c>
      <c r="E23" s="22">
        <v>2920939</v>
      </c>
      <c r="F23" s="184">
        <v>0.99997569333894787</v>
      </c>
      <c r="G23" s="23">
        <v>73022</v>
      </c>
    </row>
    <row r="24" spans="1:7" s="26" customFormat="1" ht="12" customHeight="1" x14ac:dyDescent="0.2">
      <c r="A24" s="17">
        <v>20</v>
      </c>
      <c r="B24" s="40" t="s">
        <v>174</v>
      </c>
      <c r="C24" s="22">
        <v>1125283</v>
      </c>
      <c r="D24" s="22">
        <v>1125283</v>
      </c>
      <c r="E24" s="22">
        <v>1125277</v>
      </c>
      <c r="F24" s="184">
        <v>0.99999466800795889</v>
      </c>
      <c r="G24" s="23">
        <v>28098</v>
      </c>
    </row>
    <row r="25" spans="1:7" s="26" customFormat="1" ht="12" customHeight="1" x14ac:dyDescent="0.2">
      <c r="A25" s="17">
        <v>21</v>
      </c>
      <c r="B25" s="40" t="s">
        <v>175</v>
      </c>
      <c r="C25" s="22">
        <v>736186</v>
      </c>
      <c r="D25" s="22">
        <v>736186</v>
      </c>
      <c r="E25" s="22">
        <v>736185</v>
      </c>
      <c r="F25" s="184">
        <v>0.99999864164762708</v>
      </c>
      <c r="G25" s="23">
        <v>18404</v>
      </c>
    </row>
    <row r="26" spans="1:7" s="26" customFormat="1" ht="12" customHeight="1" x14ac:dyDescent="0.2">
      <c r="A26" s="17">
        <v>22</v>
      </c>
      <c r="B26" s="40" t="s">
        <v>176</v>
      </c>
      <c r="C26" s="22">
        <v>346219</v>
      </c>
      <c r="D26" s="22">
        <v>346219</v>
      </c>
      <c r="E26" s="22">
        <v>343649</v>
      </c>
      <c r="F26" s="184">
        <v>0.99257695273800683</v>
      </c>
      <c r="G26" s="23">
        <v>8591</v>
      </c>
    </row>
    <row r="27" spans="1:7" s="26" customFormat="1" ht="12" customHeight="1" x14ac:dyDescent="0.2">
      <c r="A27" s="17">
        <v>23</v>
      </c>
      <c r="B27" s="40" t="s">
        <v>496</v>
      </c>
      <c r="C27" s="22">
        <v>1090042</v>
      </c>
      <c r="D27" s="22">
        <v>1090042</v>
      </c>
      <c r="E27" s="22">
        <v>1086076</v>
      </c>
      <c r="F27" s="184">
        <v>0.9963616080848261</v>
      </c>
      <c r="G27" s="23">
        <v>27125</v>
      </c>
    </row>
    <row r="28" spans="1:7" s="26" customFormat="1" ht="12" customHeight="1" x14ac:dyDescent="0.2">
      <c r="A28" s="17">
        <v>24</v>
      </c>
      <c r="B28" s="40" t="s">
        <v>177</v>
      </c>
      <c r="C28" s="22">
        <v>1947115</v>
      </c>
      <c r="D28" s="22">
        <v>1947115</v>
      </c>
      <c r="E28" s="22">
        <v>1947115</v>
      </c>
      <c r="F28" s="184">
        <v>1</v>
      </c>
      <c r="G28" s="23">
        <v>48679</v>
      </c>
    </row>
    <row r="29" spans="1:7" s="26" customFormat="1" ht="12" customHeight="1" x14ac:dyDescent="0.2">
      <c r="A29" s="17">
        <v>25</v>
      </c>
      <c r="B29" s="40" t="s">
        <v>178</v>
      </c>
      <c r="C29" s="22">
        <v>1602962</v>
      </c>
      <c r="D29" s="22">
        <v>1602962</v>
      </c>
      <c r="E29" s="22">
        <v>1602864</v>
      </c>
      <c r="F29" s="184">
        <v>0.99993886317953884</v>
      </c>
      <c r="G29" s="23">
        <v>40073</v>
      </c>
    </row>
    <row r="30" spans="1:7" s="26" customFormat="1" ht="12" customHeight="1" x14ac:dyDescent="0.2">
      <c r="A30" s="17">
        <v>26</v>
      </c>
      <c r="B30" s="40" t="s">
        <v>179</v>
      </c>
      <c r="C30" s="22">
        <v>1796846</v>
      </c>
      <c r="D30" s="22">
        <v>1796846</v>
      </c>
      <c r="E30" s="22">
        <v>1796846</v>
      </c>
      <c r="F30" s="184">
        <v>1</v>
      </c>
      <c r="G30" s="23">
        <v>44922</v>
      </c>
    </row>
    <row r="31" spans="1:7" s="26" customFormat="1" ht="12" customHeight="1" x14ac:dyDescent="0.2">
      <c r="A31" s="17">
        <v>27</v>
      </c>
      <c r="B31" s="40" t="s">
        <v>180</v>
      </c>
      <c r="C31" s="22">
        <v>1933990</v>
      </c>
      <c r="D31" s="22">
        <v>1933990</v>
      </c>
      <c r="E31" s="22">
        <v>1933109</v>
      </c>
      <c r="F31" s="184">
        <v>0.99954446506962291</v>
      </c>
      <c r="G31" s="23">
        <v>48328</v>
      </c>
    </row>
    <row r="32" spans="1:7" s="26" customFormat="1" ht="12" customHeight="1" x14ac:dyDescent="0.2">
      <c r="A32" s="17">
        <v>28</v>
      </c>
      <c r="B32" s="40" t="s">
        <v>181</v>
      </c>
      <c r="C32" s="22">
        <v>2436555</v>
      </c>
      <c r="D32" s="22">
        <v>2436555</v>
      </c>
      <c r="E32" s="22">
        <v>2436345</v>
      </c>
      <c r="F32" s="184">
        <v>0.99991381273970836</v>
      </c>
      <c r="G32" s="23">
        <v>60836</v>
      </c>
    </row>
    <row r="33" spans="1:7" s="26" customFormat="1" ht="12" customHeight="1" x14ac:dyDescent="0.2">
      <c r="A33" s="17">
        <v>29</v>
      </c>
      <c r="B33" s="40" t="s">
        <v>182</v>
      </c>
      <c r="C33" s="22">
        <v>3345874</v>
      </c>
      <c r="D33" s="22">
        <v>3345874</v>
      </c>
      <c r="E33" s="22">
        <v>3332598</v>
      </c>
      <c r="F33" s="184">
        <v>0.99603212792830809</v>
      </c>
      <c r="G33" s="23">
        <v>83315</v>
      </c>
    </row>
    <row r="34" spans="1:7" s="26" customFormat="1" ht="12" customHeight="1" x14ac:dyDescent="0.2">
      <c r="A34" s="17">
        <v>30</v>
      </c>
      <c r="B34" s="40" t="s">
        <v>142</v>
      </c>
      <c r="C34" s="22">
        <v>8552696</v>
      </c>
      <c r="D34" s="22">
        <v>8552696</v>
      </c>
      <c r="E34" s="22">
        <v>8530784</v>
      </c>
      <c r="F34" s="184">
        <v>0.99743800083622758</v>
      </c>
      <c r="G34" s="23">
        <v>194648</v>
      </c>
    </row>
    <row r="35" spans="1:7" s="26" customFormat="1" ht="12" customHeight="1" x14ac:dyDescent="0.2">
      <c r="A35" s="17">
        <v>31</v>
      </c>
      <c r="B35" s="40" t="s">
        <v>183</v>
      </c>
      <c r="C35" s="22">
        <v>1693592</v>
      </c>
      <c r="D35" s="22">
        <v>1693592</v>
      </c>
      <c r="E35" s="22">
        <v>1693592</v>
      </c>
      <c r="F35" s="184">
        <v>1</v>
      </c>
      <c r="G35" s="23">
        <v>42279</v>
      </c>
    </row>
    <row r="36" spans="1:7" s="26" customFormat="1" ht="12" customHeight="1" x14ac:dyDescent="0.2">
      <c r="A36" s="17">
        <v>32</v>
      </c>
      <c r="B36" s="40" t="s">
        <v>488</v>
      </c>
      <c r="C36" s="22">
        <v>1302355</v>
      </c>
      <c r="D36" s="22">
        <v>1302355</v>
      </c>
      <c r="E36" s="22">
        <v>1302096</v>
      </c>
      <c r="F36" s="184">
        <v>0.99980112949234268</v>
      </c>
      <c r="G36" s="23">
        <v>32552</v>
      </c>
    </row>
    <row r="37" spans="1:7" s="26" customFormat="1" ht="12" customHeight="1" x14ac:dyDescent="0.2">
      <c r="A37" s="17">
        <v>33</v>
      </c>
      <c r="B37" s="40" t="s">
        <v>184</v>
      </c>
      <c r="C37" s="22">
        <v>1658741</v>
      </c>
      <c r="D37" s="22">
        <v>1658741</v>
      </c>
      <c r="E37" s="22">
        <v>1655635</v>
      </c>
      <c r="F37" s="184">
        <v>0.99812749549206292</v>
      </c>
      <c r="G37" s="23">
        <v>40888</v>
      </c>
    </row>
    <row r="38" spans="1:7" s="26" customFormat="1" ht="12" customHeight="1" x14ac:dyDescent="0.2">
      <c r="A38" s="17">
        <v>34</v>
      </c>
      <c r="B38" s="40" t="s">
        <v>396</v>
      </c>
      <c r="C38" s="22">
        <v>911086</v>
      </c>
      <c r="D38" s="22">
        <v>911086</v>
      </c>
      <c r="E38" s="22">
        <v>908651</v>
      </c>
      <c r="F38" s="184">
        <v>0.99732736536397226</v>
      </c>
      <c r="G38" s="23">
        <v>22413</v>
      </c>
    </row>
    <row r="39" spans="1:7" s="26" customFormat="1" ht="12" customHeight="1" x14ac:dyDescent="0.2">
      <c r="A39" s="17">
        <v>35</v>
      </c>
      <c r="B39" s="40" t="s">
        <v>497</v>
      </c>
      <c r="C39" s="22">
        <v>998507</v>
      </c>
      <c r="D39" s="22">
        <v>998507</v>
      </c>
      <c r="E39" s="22">
        <v>998507</v>
      </c>
      <c r="F39" s="184">
        <v>1</v>
      </c>
      <c r="G39" s="23">
        <v>24964</v>
      </c>
    </row>
    <row r="40" spans="1:7" s="26" customFormat="1" ht="12" customHeight="1" x14ac:dyDescent="0.2">
      <c r="A40" s="17">
        <v>36</v>
      </c>
      <c r="B40" s="40" t="s">
        <v>397</v>
      </c>
      <c r="C40" s="22">
        <v>1282620</v>
      </c>
      <c r="D40" s="22">
        <v>1282620</v>
      </c>
      <c r="E40" s="22">
        <v>1277026</v>
      </c>
      <c r="F40" s="184">
        <v>0.9956386147105144</v>
      </c>
      <c r="G40" s="23">
        <v>31156</v>
      </c>
    </row>
    <row r="41" spans="1:7" s="26" customFormat="1" ht="12" customHeight="1" x14ac:dyDescent="0.2">
      <c r="A41" s="17">
        <v>37</v>
      </c>
      <c r="B41" s="40" t="s">
        <v>185</v>
      </c>
      <c r="C41" s="22">
        <v>2034927</v>
      </c>
      <c r="D41" s="22">
        <v>2034927</v>
      </c>
      <c r="E41" s="22">
        <v>2034834</v>
      </c>
      <c r="F41" s="184">
        <v>0.99995429811487091</v>
      </c>
      <c r="G41" s="23">
        <v>50850</v>
      </c>
    </row>
    <row r="42" spans="1:7" s="26" customFormat="1" ht="12" customHeight="1" x14ac:dyDescent="0.2">
      <c r="A42" s="17">
        <v>38</v>
      </c>
      <c r="B42" s="40" t="s">
        <v>398</v>
      </c>
      <c r="C42" s="22">
        <v>861488</v>
      </c>
      <c r="D42" s="22">
        <v>861488</v>
      </c>
      <c r="E42" s="22">
        <v>861469</v>
      </c>
      <c r="F42" s="184">
        <v>0.99997794513678662</v>
      </c>
      <c r="G42" s="23">
        <v>21536</v>
      </c>
    </row>
    <row r="43" spans="1:7" s="26" customFormat="1" ht="12" customHeight="1" x14ac:dyDescent="0.2">
      <c r="A43" s="17">
        <v>39</v>
      </c>
      <c r="B43" s="40" t="s">
        <v>186</v>
      </c>
      <c r="C43" s="22">
        <v>781411</v>
      </c>
      <c r="D43" s="22">
        <v>781411</v>
      </c>
      <c r="E43" s="22">
        <v>781411</v>
      </c>
      <c r="F43" s="184">
        <v>1</v>
      </c>
      <c r="G43" s="23">
        <v>19534</v>
      </c>
    </row>
    <row r="44" spans="1:7" s="26" customFormat="1" ht="12" customHeight="1" x14ac:dyDescent="0.2">
      <c r="A44" s="17">
        <v>40</v>
      </c>
      <c r="B44" s="40" t="s">
        <v>187</v>
      </c>
      <c r="C44" s="22">
        <v>2119758</v>
      </c>
      <c r="D44" s="22">
        <v>2119758</v>
      </c>
      <c r="E44" s="22">
        <v>2092503</v>
      </c>
      <c r="F44" s="184">
        <v>0.98714240021738331</v>
      </c>
      <c r="G44" s="23">
        <v>52313</v>
      </c>
    </row>
    <row r="45" spans="1:7" s="26" customFormat="1" ht="12" customHeight="1" x14ac:dyDescent="0.2">
      <c r="A45" s="17">
        <v>41</v>
      </c>
      <c r="B45" s="40" t="s">
        <v>188</v>
      </c>
      <c r="C45" s="22">
        <v>899880</v>
      </c>
      <c r="D45" s="22">
        <v>899880</v>
      </c>
      <c r="E45" s="22">
        <v>899880</v>
      </c>
      <c r="F45" s="184">
        <v>1</v>
      </c>
      <c r="G45" s="23">
        <v>22423</v>
      </c>
    </row>
    <row r="46" spans="1:7" s="26" customFormat="1" ht="12" customHeight="1" x14ac:dyDescent="0.2">
      <c r="A46" s="17">
        <v>42</v>
      </c>
      <c r="B46" s="40" t="s">
        <v>399</v>
      </c>
      <c r="C46" s="22">
        <v>860644</v>
      </c>
      <c r="D46" s="22">
        <v>860644</v>
      </c>
      <c r="E46" s="22">
        <v>860644</v>
      </c>
      <c r="F46" s="184">
        <v>1</v>
      </c>
      <c r="G46" s="23">
        <v>21515</v>
      </c>
    </row>
    <row r="47" spans="1:7" s="26" customFormat="1" ht="12" customHeight="1" x14ac:dyDescent="0.2">
      <c r="A47" s="17">
        <v>43</v>
      </c>
      <c r="B47" s="40" t="s">
        <v>400</v>
      </c>
      <c r="C47" s="22">
        <v>897591</v>
      </c>
      <c r="D47" s="22">
        <v>897591</v>
      </c>
      <c r="E47" s="22">
        <v>897521</v>
      </c>
      <c r="F47" s="184">
        <v>0.99992201347829912</v>
      </c>
      <c r="G47" s="23">
        <v>22310</v>
      </c>
    </row>
    <row r="48" spans="1:7" s="26" customFormat="1" ht="12" customHeight="1" x14ac:dyDescent="0.2">
      <c r="A48" s="17">
        <v>44</v>
      </c>
      <c r="B48" s="40" t="s">
        <v>189</v>
      </c>
      <c r="C48" s="22">
        <v>1737045</v>
      </c>
      <c r="D48" s="22">
        <v>1737045</v>
      </c>
      <c r="E48" s="22">
        <v>1731471</v>
      </c>
      <c r="F48" s="184">
        <v>0.99679110213034205</v>
      </c>
      <c r="G48" s="23">
        <v>41213</v>
      </c>
    </row>
    <row r="49" spans="1:7" s="26" customFormat="1" ht="12" customHeight="1" x14ac:dyDescent="0.2">
      <c r="A49" s="17">
        <v>45</v>
      </c>
      <c r="B49" s="40" t="s">
        <v>190</v>
      </c>
      <c r="C49" s="22">
        <v>676460</v>
      </c>
      <c r="D49" s="22">
        <v>676460</v>
      </c>
      <c r="E49" s="22">
        <v>676279</v>
      </c>
      <c r="F49" s="184">
        <v>0.99973243059456585</v>
      </c>
      <c r="G49" s="23">
        <v>16906</v>
      </c>
    </row>
    <row r="50" spans="1:7" s="26" customFormat="1" ht="12" customHeight="1" x14ac:dyDescent="0.2">
      <c r="A50" s="17">
        <v>46</v>
      </c>
      <c r="B50" s="40" t="s">
        <v>191</v>
      </c>
      <c r="C50" s="22">
        <v>1282340</v>
      </c>
      <c r="D50" s="22">
        <v>1282340</v>
      </c>
      <c r="E50" s="22">
        <v>1282271</v>
      </c>
      <c r="F50" s="184">
        <v>0.9999461921175351</v>
      </c>
      <c r="G50" s="23">
        <v>31772</v>
      </c>
    </row>
    <row r="51" spans="1:7" s="26" customFormat="1" ht="12" customHeight="1" x14ac:dyDescent="0.2">
      <c r="A51" s="17">
        <v>47</v>
      </c>
      <c r="B51" s="40" t="s">
        <v>192</v>
      </c>
      <c r="C51" s="22">
        <v>1280076</v>
      </c>
      <c r="D51" s="22">
        <v>1280076</v>
      </c>
      <c r="E51" s="22">
        <v>1280075</v>
      </c>
      <c r="F51" s="184">
        <v>0.99999921879638398</v>
      </c>
      <c r="G51" s="23">
        <v>32002</v>
      </c>
    </row>
    <row r="52" spans="1:7" s="26" customFormat="1" ht="12" customHeight="1" x14ac:dyDescent="0.2">
      <c r="A52" s="17">
        <v>48</v>
      </c>
      <c r="B52" s="40" t="s">
        <v>498</v>
      </c>
      <c r="C52" s="22">
        <v>485948</v>
      </c>
      <c r="D52" s="22">
        <v>485948</v>
      </c>
      <c r="E52" s="22">
        <v>484513</v>
      </c>
      <c r="F52" s="184">
        <v>0.99704700914501143</v>
      </c>
      <c r="G52" s="23">
        <v>12113</v>
      </c>
    </row>
    <row r="53" spans="1:7" s="26" customFormat="1" ht="12" customHeight="1" x14ac:dyDescent="0.2">
      <c r="A53" s="17">
        <v>49</v>
      </c>
      <c r="B53" s="40" t="s">
        <v>499</v>
      </c>
      <c r="C53" s="22">
        <v>1049238</v>
      </c>
      <c r="D53" s="22">
        <v>1049238</v>
      </c>
      <c r="E53" s="22">
        <v>1049238</v>
      </c>
      <c r="F53" s="184">
        <v>1</v>
      </c>
      <c r="G53" s="23">
        <v>26232</v>
      </c>
    </row>
    <row r="54" spans="1:7" s="26" customFormat="1" ht="12" customHeight="1" x14ac:dyDescent="0.2">
      <c r="A54" s="17">
        <v>50</v>
      </c>
      <c r="B54" s="40" t="s">
        <v>193</v>
      </c>
      <c r="C54" s="22">
        <v>7507608</v>
      </c>
      <c r="D54" s="22">
        <v>7507608</v>
      </c>
      <c r="E54" s="22">
        <v>7507112</v>
      </c>
      <c r="F54" s="184">
        <v>0.99993393368433725</v>
      </c>
      <c r="G54" s="23">
        <v>187572</v>
      </c>
    </row>
    <row r="55" spans="1:7" s="26" customFormat="1" ht="12" customHeight="1" x14ac:dyDescent="0.2">
      <c r="A55" s="17">
        <v>51</v>
      </c>
      <c r="B55" s="40" t="s">
        <v>194</v>
      </c>
      <c r="C55" s="22">
        <v>2168300</v>
      </c>
      <c r="D55" s="22">
        <v>2168300</v>
      </c>
      <c r="E55" s="22">
        <v>2165538</v>
      </c>
      <c r="F55" s="184">
        <v>0.99872619102522708</v>
      </c>
      <c r="G55" s="23">
        <v>54138</v>
      </c>
    </row>
    <row r="56" spans="1:7" s="26" customFormat="1" ht="12" customHeight="1" x14ac:dyDescent="0.2">
      <c r="A56" s="17">
        <v>52</v>
      </c>
      <c r="B56" s="40" t="s">
        <v>195</v>
      </c>
      <c r="C56" s="22">
        <v>4251341</v>
      </c>
      <c r="D56" s="22">
        <v>4248821</v>
      </c>
      <c r="E56" s="22">
        <v>4238420</v>
      </c>
      <c r="F56" s="184">
        <v>0.99696072368694955</v>
      </c>
      <c r="G56" s="23">
        <v>104331</v>
      </c>
    </row>
    <row r="57" spans="1:7" s="26" customFormat="1" ht="12" customHeight="1" x14ac:dyDescent="0.2">
      <c r="A57" s="17">
        <v>53</v>
      </c>
      <c r="B57" s="40" t="s">
        <v>196</v>
      </c>
      <c r="C57" s="22">
        <v>2343179</v>
      </c>
      <c r="D57" s="22">
        <v>2343179</v>
      </c>
      <c r="E57" s="22">
        <v>2343175</v>
      </c>
      <c r="F57" s="184">
        <v>0.99999829291744247</v>
      </c>
      <c r="G57" s="23">
        <v>58580</v>
      </c>
    </row>
    <row r="58" spans="1:7" s="26" customFormat="1" ht="12" customHeight="1" x14ac:dyDescent="0.2">
      <c r="A58" s="17">
        <v>54</v>
      </c>
      <c r="B58" s="40" t="s">
        <v>401</v>
      </c>
      <c r="C58" s="22">
        <v>2461847</v>
      </c>
      <c r="D58" s="22">
        <v>2461847</v>
      </c>
      <c r="E58" s="22">
        <v>2461847</v>
      </c>
      <c r="F58" s="184">
        <v>1</v>
      </c>
      <c r="G58" s="23">
        <v>61547</v>
      </c>
    </row>
    <row r="59" spans="1:7" s="26" customFormat="1" ht="12" customHeight="1" x14ac:dyDescent="0.2">
      <c r="A59" s="17">
        <v>55</v>
      </c>
      <c r="B59" s="40" t="s">
        <v>197</v>
      </c>
      <c r="C59" s="22">
        <v>2404483</v>
      </c>
      <c r="D59" s="22">
        <v>2404483</v>
      </c>
      <c r="E59" s="22">
        <v>2402909</v>
      </c>
      <c r="F59" s="184">
        <v>0.99934538942467055</v>
      </c>
      <c r="G59" s="23">
        <v>60073</v>
      </c>
    </row>
    <row r="60" spans="1:7" s="26" customFormat="1" ht="12" customHeight="1" x14ac:dyDescent="0.2">
      <c r="A60" s="17">
        <v>56</v>
      </c>
      <c r="B60" s="40" t="s">
        <v>402</v>
      </c>
      <c r="C60" s="22">
        <v>2378393</v>
      </c>
      <c r="D60" s="22">
        <v>2378393</v>
      </c>
      <c r="E60" s="22">
        <v>2378316</v>
      </c>
      <c r="F60" s="184">
        <v>0.99996762519903148</v>
      </c>
      <c r="G60" s="23">
        <v>59458</v>
      </c>
    </row>
    <row r="61" spans="1:7" s="26" customFormat="1" ht="12" customHeight="1" x14ac:dyDescent="0.2">
      <c r="A61" s="17">
        <v>57</v>
      </c>
      <c r="B61" s="40" t="s">
        <v>198</v>
      </c>
      <c r="C61" s="22">
        <v>2404223</v>
      </c>
      <c r="D61" s="22">
        <v>2404223</v>
      </c>
      <c r="E61" s="22">
        <v>2404223</v>
      </c>
      <c r="F61" s="184">
        <v>1</v>
      </c>
      <c r="G61" s="23">
        <v>60106</v>
      </c>
    </row>
    <row r="62" spans="1:7" s="26" customFormat="1" ht="12" customHeight="1" x14ac:dyDescent="0.2">
      <c r="A62" s="17">
        <v>58</v>
      </c>
      <c r="B62" s="40" t="s">
        <v>403</v>
      </c>
      <c r="C62" s="22">
        <v>954072</v>
      </c>
      <c r="D62" s="22">
        <v>954072</v>
      </c>
      <c r="E62" s="22">
        <v>954072</v>
      </c>
      <c r="F62" s="184">
        <v>1</v>
      </c>
      <c r="G62" s="23">
        <v>23850</v>
      </c>
    </row>
    <row r="63" spans="1:7" s="26" customFormat="1" ht="12" customHeight="1" x14ac:dyDescent="0.2">
      <c r="A63" s="17">
        <v>59</v>
      </c>
      <c r="B63" s="40" t="s">
        <v>199</v>
      </c>
      <c r="C63" s="22">
        <v>1700346</v>
      </c>
      <c r="D63" s="22">
        <v>1700346</v>
      </c>
      <c r="E63" s="22">
        <v>1699711</v>
      </c>
      <c r="F63" s="184">
        <v>0.99962654659698669</v>
      </c>
      <c r="G63" s="23">
        <v>42492</v>
      </c>
    </row>
    <row r="64" spans="1:7" s="26" customFormat="1" ht="12" customHeight="1" x14ac:dyDescent="0.2">
      <c r="A64" s="17">
        <v>60</v>
      </c>
      <c r="B64" s="40" t="s">
        <v>200</v>
      </c>
      <c r="C64" s="22">
        <v>1251669</v>
      </c>
      <c r="D64" s="22">
        <v>1251669</v>
      </c>
      <c r="E64" s="22">
        <v>1250126</v>
      </c>
      <c r="F64" s="184">
        <v>0.99876724597317657</v>
      </c>
      <c r="G64" s="23">
        <v>31253</v>
      </c>
    </row>
    <row r="65" spans="1:7" s="26" customFormat="1" ht="12" customHeight="1" x14ac:dyDescent="0.2">
      <c r="A65" s="17">
        <v>61</v>
      </c>
      <c r="B65" s="40" t="s">
        <v>500</v>
      </c>
      <c r="C65" s="22">
        <v>1667159</v>
      </c>
      <c r="D65" s="22">
        <v>1667159</v>
      </c>
      <c r="E65" s="22">
        <v>1667152</v>
      </c>
      <c r="F65" s="184">
        <v>0.99999580124031362</v>
      </c>
      <c r="G65" s="23">
        <v>41680</v>
      </c>
    </row>
    <row r="66" spans="1:7" s="26" customFormat="1" ht="12" customHeight="1" x14ac:dyDescent="0.2">
      <c r="A66" s="17">
        <v>62</v>
      </c>
      <c r="B66" s="40" t="s">
        <v>404</v>
      </c>
      <c r="C66" s="22">
        <v>1583125</v>
      </c>
      <c r="D66" s="22">
        <v>1583125</v>
      </c>
      <c r="E66" s="22">
        <v>1578837</v>
      </c>
      <c r="F66" s="184">
        <v>0.99729143308330048</v>
      </c>
      <c r="G66" s="23">
        <v>39471</v>
      </c>
    </row>
    <row r="67" spans="1:7" s="26" customFormat="1" ht="12" customHeight="1" x14ac:dyDescent="0.2">
      <c r="A67" s="17">
        <v>63</v>
      </c>
      <c r="B67" s="40" t="s">
        <v>501</v>
      </c>
      <c r="C67" s="22">
        <v>979709</v>
      </c>
      <c r="D67" s="22">
        <v>979709</v>
      </c>
      <c r="E67" s="22">
        <v>979709</v>
      </c>
      <c r="F67" s="184">
        <v>1</v>
      </c>
      <c r="G67" s="23">
        <v>24494</v>
      </c>
    </row>
    <row r="68" spans="1:7" s="26" customFormat="1" ht="12" customHeight="1" x14ac:dyDescent="0.2">
      <c r="A68" s="17">
        <v>64</v>
      </c>
      <c r="B68" s="40" t="s">
        <v>201</v>
      </c>
      <c r="C68" s="22">
        <v>2032512</v>
      </c>
      <c r="D68" s="22">
        <v>2032512</v>
      </c>
      <c r="E68" s="22">
        <v>2032082</v>
      </c>
      <c r="F68" s="184">
        <v>0.99978843913344673</v>
      </c>
      <c r="G68" s="23">
        <v>50803</v>
      </c>
    </row>
    <row r="69" spans="1:7" s="26" customFormat="1" ht="12" customHeight="1" x14ac:dyDescent="0.2">
      <c r="A69" s="17">
        <v>65</v>
      </c>
      <c r="B69" s="40" t="s">
        <v>405</v>
      </c>
      <c r="C69" s="22">
        <v>995033</v>
      </c>
      <c r="D69" s="22">
        <v>995033</v>
      </c>
      <c r="E69" s="22">
        <v>990893</v>
      </c>
      <c r="F69" s="184">
        <v>0.9958393339718381</v>
      </c>
      <c r="G69" s="23">
        <v>24773</v>
      </c>
    </row>
    <row r="70" spans="1:7" s="26" customFormat="1" ht="12" customHeight="1" x14ac:dyDescent="0.2">
      <c r="A70" s="17">
        <v>66</v>
      </c>
      <c r="B70" s="40" t="s">
        <v>406</v>
      </c>
      <c r="C70" s="22">
        <v>791133</v>
      </c>
      <c r="D70" s="22">
        <v>791133</v>
      </c>
      <c r="E70" s="22">
        <v>791052</v>
      </c>
      <c r="F70" s="184">
        <v>0.99989761519238862</v>
      </c>
      <c r="G70" s="23">
        <v>19751</v>
      </c>
    </row>
    <row r="71" spans="1:7" s="26" customFormat="1" ht="12" customHeight="1" x14ac:dyDescent="0.2">
      <c r="A71" s="17">
        <v>67</v>
      </c>
      <c r="B71" s="40" t="s">
        <v>202</v>
      </c>
      <c r="C71" s="22">
        <v>2365572</v>
      </c>
      <c r="D71" s="22">
        <v>2365572</v>
      </c>
      <c r="E71" s="22">
        <v>2365510</v>
      </c>
      <c r="F71" s="184">
        <v>0.99997379069417458</v>
      </c>
      <c r="G71" s="23">
        <v>59140</v>
      </c>
    </row>
    <row r="72" spans="1:7" s="26" customFormat="1" ht="12" customHeight="1" x14ac:dyDescent="0.2">
      <c r="A72" s="17">
        <v>68</v>
      </c>
      <c r="B72" s="40" t="s">
        <v>203</v>
      </c>
      <c r="C72" s="22">
        <v>894320</v>
      </c>
      <c r="D72" s="22">
        <v>894320</v>
      </c>
      <c r="E72" s="22">
        <v>894283</v>
      </c>
      <c r="F72" s="184">
        <v>0.99995862778423827</v>
      </c>
      <c r="G72" s="23">
        <v>22276</v>
      </c>
    </row>
    <row r="73" spans="1:7" s="26" customFormat="1" ht="12" customHeight="1" x14ac:dyDescent="0.2">
      <c r="A73" s="17">
        <v>69</v>
      </c>
      <c r="B73" s="40" t="s">
        <v>407</v>
      </c>
      <c r="C73" s="22">
        <v>1757966</v>
      </c>
      <c r="D73" s="22">
        <v>1757845</v>
      </c>
      <c r="E73" s="22">
        <v>1740572</v>
      </c>
      <c r="F73" s="184">
        <v>0.99010561068871639</v>
      </c>
      <c r="G73" s="23">
        <v>43514</v>
      </c>
    </row>
    <row r="74" spans="1:7" s="26" customFormat="1" ht="12" customHeight="1" x14ac:dyDescent="0.2">
      <c r="A74" s="17">
        <v>70</v>
      </c>
      <c r="B74" s="40" t="s">
        <v>204</v>
      </c>
      <c r="C74" s="22">
        <v>1725509</v>
      </c>
      <c r="D74" s="22">
        <v>1725509</v>
      </c>
      <c r="E74" s="22">
        <v>1724128</v>
      </c>
      <c r="F74" s="184">
        <v>0.9991996564491985</v>
      </c>
      <c r="G74" s="23">
        <v>42342</v>
      </c>
    </row>
    <row r="75" spans="1:7" s="26" customFormat="1" ht="12" customHeight="1" x14ac:dyDescent="0.2">
      <c r="A75" s="17">
        <v>71</v>
      </c>
      <c r="B75" s="40" t="s">
        <v>205</v>
      </c>
      <c r="C75" s="22">
        <v>2445737</v>
      </c>
      <c r="D75" s="22">
        <v>2445737</v>
      </c>
      <c r="E75" s="22">
        <v>2445681</v>
      </c>
      <c r="F75" s="184">
        <v>0.99997710301639142</v>
      </c>
      <c r="G75" s="23">
        <v>61070</v>
      </c>
    </row>
    <row r="76" spans="1:7" s="26" customFormat="1" ht="12" customHeight="1" x14ac:dyDescent="0.2">
      <c r="A76" s="17">
        <v>72</v>
      </c>
      <c r="B76" s="40" t="s">
        <v>408</v>
      </c>
      <c r="C76" s="22">
        <v>906580</v>
      </c>
      <c r="D76" s="22">
        <v>906580</v>
      </c>
      <c r="E76" s="22">
        <v>906579</v>
      </c>
      <c r="F76" s="184">
        <v>0.99999889695338529</v>
      </c>
      <c r="G76" s="23">
        <v>22666</v>
      </c>
    </row>
    <row r="77" spans="1:7" s="26" customFormat="1" ht="12" customHeight="1" x14ac:dyDescent="0.2">
      <c r="A77" s="17">
        <v>73</v>
      </c>
      <c r="B77" s="40" t="s">
        <v>206</v>
      </c>
      <c r="C77" s="22">
        <v>3684895</v>
      </c>
      <c r="D77" s="22">
        <v>3684895</v>
      </c>
      <c r="E77" s="22">
        <v>3684837</v>
      </c>
      <c r="F77" s="184">
        <v>0.99998426006711183</v>
      </c>
      <c r="G77" s="23">
        <v>92120</v>
      </c>
    </row>
    <row r="78" spans="1:7" s="26" customFormat="1" ht="12" customHeight="1" x14ac:dyDescent="0.2">
      <c r="A78" s="17">
        <v>74</v>
      </c>
      <c r="B78" s="40" t="s">
        <v>409</v>
      </c>
      <c r="C78" s="22">
        <v>1498057</v>
      </c>
      <c r="D78" s="22">
        <v>1498057</v>
      </c>
      <c r="E78" s="22">
        <v>1498014</v>
      </c>
      <c r="F78" s="184">
        <v>0.99997129615228264</v>
      </c>
      <c r="G78" s="23">
        <v>37451</v>
      </c>
    </row>
    <row r="79" spans="1:7" s="26" customFormat="1" ht="12" customHeight="1" x14ac:dyDescent="0.2">
      <c r="A79" s="17">
        <v>75</v>
      </c>
      <c r="B79" s="40" t="s">
        <v>410</v>
      </c>
      <c r="C79" s="22">
        <v>2102506</v>
      </c>
      <c r="D79" s="22">
        <v>2102506</v>
      </c>
      <c r="E79" s="22">
        <v>2099913</v>
      </c>
      <c r="F79" s="184">
        <v>0.99876670982151772</v>
      </c>
      <c r="G79" s="23">
        <v>52467</v>
      </c>
    </row>
    <row r="80" spans="1:7" s="26" customFormat="1" ht="12" customHeight="1" x14ac:dyDescent="0.2">
      <c r="A80" s="17">
        <v>76</v>
      </c>
      <c r="B80" s="40" t="s">
        <v>207</v>
      </c>
      <c r="C80" s="22">
        <v>7830826</v>
      </c>
      <c r="D80" s="22">
        <v>7828189</v>
      </c>
      <c r="E80" s="22">
        <v>7820101</v>
      </c>
      <c r="F80" s="184">
        <v>0.99863041267932651</v>
      </c>
      <c r="G80" s="23">
        <v>195502</v>
      </c>
    </row>
    <row r="81" spans="1:7" s="26" customFormat="1" ht="12" customHeight="1" x14ac:dyDescent="0.2">
      <c r="A81" s="17">
        <v>77</v>
      </c>
      <c r="B81" s="40" t="s">
        <v>208</v>
      </c>
      <c r="C81" s="22">
        <v>2494620</v>
      </c>
      <c r="D81" s="22">
        <v>2494620</v>
      </c>
      <c r="E81" s="22">
        <v>2494620</v>
      </c>
      <c r="F81" s="184">
        <v>1</v>
      </c>
      <c r="G81" s="23">
        <v>62367</v>
      </c>
    </row>
    <row r="82" spans="1:7" s="26" customFormat="1" ht="12" customHeight="1" x14ac:dyDescent="0.2">
      <c r="A82" s="17">
        <v>78</v>
      </c>
      <c r="B82" s="40" t="s">
        <v>209</v>
      </c>
      <c r="C82" s="22">
        <v>1719580</v>
      </c>
      <c r="D82" s="22">
        <v>1719580</v>
      </c>
      <c r="E82" s="22">
        <v>1719578</v>
      </c>
      <c r="F82" s="184">
        <v>0.99999883692529568</v>
      </c>
      <c r="G82" s="23">
        <v>42990</v>
      </c>
    </row>
    <row r="83" spans="1:7" s="26" customFormat="1" ht="12" customHeight="1" x14ac:dyDescent="0.2">
      <c r="A83" s="17">
        <v>79</v>
      </c>
      <c r="B83" s="40" t="s">
        <v>411</v>
      </c>
      <c r="C83" s="22">
        <v>1725866</v>
      </c>
      <c r="D83" s="22">
        <v>1724105</v>
      </c>
      <c r="E83" s="22">
        <v>1724061</v>
      </c>
      <c r="F83" s="184">
        <v>0.99895414823630568</v>
      </c>
      <c r="G83" s="23">
        <v>43101</v>
      </c>
    </row>
    <row r="84" spans="1:7" s="26" customFormat="1" ht="12" customHeight="1" x14ac:dyDescent="0.2">
      <c r="A84" s="17">
        <v>80</v>
      </c>
      <c r="B84" s="40" t="s">
        <v>412</v>
      </c>
      <c r="C84" s="22">
        <v>1066067</v>
      </c>
      <c r="D84" s="22">
        <v>1066067</v>
      </c>
      <c r="E84" s="22">
        <v>1065958</v>
      </c>
      <c r="F84" s="184">
        <v>0.99989775501914979</v>
      </c>
      <c r="G84" s="23">
        <v>26525</v>
      </c>
    </row>
    <row r="85" spans="1:7" s="26" customFormat="1" ht="12" customHeight="1" x14ac:dyDescent="0.2">
      <c r="A85" s="17">
        <v>81</v>
      </c>
      <c r="B85" s="40" t="s">
        <v>210</v>
      </c>
      <c r="C85" s="22">
        <v>2101420</v>
      </c>
      <c r="D85" s="22">
        <v>2101420</v>
      </c>
      <c r="E85" s="22">
        <v>2097237</v>
      </c>
      <c r="F85" s="184">
        <v>0.99800944123497448</v>
      </c>
      <c r="G85" s="23">
        <v>52428</v>
      </c>
    </row>
    <row r="86" spans="1:7" s="26" customFormat="1" ht="12" customHeight="1" x14ac:dyDescent="0.2">
      <c r="A86" s="17">
        <v>82</v>
      </c>
      <c r="B86" s="40" t="s">
        <v>211</v>
      </c>
      <c r="C86" s="22">
        <v>894647</v>
      </c>
      <c r="D86" s="22">
        <v>894647</v>
      </c>
      <c r="E86" s="22">
        <v>894641</v>
      </c>
      <c r="F86" s="184">
        <v>0.99999329344422994</v>
      </c>
      <c r="G86" s="23">
        <v>22367</v>
      </c>
    </row>
    <row r="87" spans="1:7" s="26" customFormat="1" ht="12" customHeight="1" x14ac:dyDescent="0.2">
      <c r="A87" s="17">
        <v>83</v>
      </c>
      <c r="B87" s="40" t="s">
        <v>143</v>
      </c>
      <c r="C87" s="22">
        <v>1493301</v>
      </c>
      <c r="D87" s="22">
        <v>1493301</v>
      </c>
      <c r="E87" s="22">
        <v>1492940</v>
      </c>
      <c r="F87" s="184">
        <v>0.99975825369433224</v>
      </c>
      <c r="G87" s="23">
        <v>37231</v>
      </c>
    </row>
    <row r="88" spans="1:7" s="26" customFormat="1" ht="12" customHeight="1" x14ac:dyDescent="0.2">
      <c r="A88" s="17">
        <v>84</v>
      </c>
      <c r="B88" s="40" t="s">
        <v>489</v>
      </c>
      <c r="C88" s="22">
        <v>1069530</v>
      </c>
      <c r="D88" s="22">
        <v>1069530</v>
      </c>
      <c r="E88" s="22">
        <v>1069530</v>
      </c>
      <c r="F88" s="184">
        <v>1</v>
      </c>
      <c r="G88" s="23">
        <v>26738</v>
      </c>
    </row>
    <row r="89" spans="1:7" s="26" customFormat="1" ht="12" customHeight="1" x14ac:dyDescent="0.2">
      <c r="A89" s="17">
        <v>85</v>
      </c>
      <c r="B89" s="40" t="s">
        <v>502</v>
      </c>
      <c r="C89" s="22">
        <v>1101210</v>
      </c>
      <c r="D89" s="22">
        <v>1101210</v>
      </c>
      <c r="E89" s="22">
        <v>1101210</v>
      </c>
      <c r="F89" s="184">
        <v>1</v>
      </c>
      <c r="G89" s="23">
        <v>27530</v>
      </c>
    </row>
    <row r="90" spans="1:7" s="26" customFormat="1" ht="12" customHeight="1" x14ac:dyDescent="0.2">
      <c r="A90" s="17">
        <v>86</v>
      </c>
      <c r="B90" s="40" t="s">
        <v>503</v>
      </c>
      <c r="C90" s="22">
        <v>872384</v>
      </c>
      <c r="D90" s="22">
        <v>872384</v>
      </c>
      <c r="E90" s="22">
        <v>872367</v>
      </c>
      <c r="F90" s="184">
        <v>0.999980513168513</v>
      </c>
      <c r="G90" s="23">
        <v>21810</v>
      </c>
    </row>
    <row r="91" spans="1:7" s="26" customFormat="1" ht="12" customHeight="1" x14ac:dyDescent="0.2">
      <c r="A91" s="17">
        <v>87</v>
      </c>
      <c r="B91" s="40" t="s">
        <v>212</v>
      </c>
      <c r="C91" s="22">
        <v>1045492</v>
      </c>
      <c r="D91" s="22">
        <v>1045492</v>
      </c>
      <c r="E91" s="22">
        <v>1045492</v>
      </c>
      <c r="F91" s="184">
        <v>1</v>
      </c>
      <c r="G91" s="23">
        <v>26138</v>
      </c>
    </row>
    <row r="92" spans="1:7" s="26" customFormat="1" ht="12" customHeight="1" x14ac:dyDescent="0.2">
      <c r="A92" s="17">
        <v>88</v>
      </c>
      <c r="B92" s="40" t="s">
        <v>413</v>
      </c>
      <c r="C92" s="22">
        <v>1863456</v>
      </c>
      <c r="D92" s="22">
        <v>1863456</v>
      </c>
      <c r="E92" s="22">
        <v>1863055</v>
      </c>
      <c r="F92" s="184">
        <v>0.99978480844194872</v>
      </c>
      <c r="G92" s="23">
        <v>46576</v>
      </c>
    </row>
    <row r="93" spans="1:7" s="26" customFormat="1" ht="12" customHeight="1" x14ac:dyDescent="0.2">
      <c r="A93" s="17">
        <v>89</v>
      </c>
      <c r="B93" s="40" t="s">
        <v>213</v>
      </c>
      <c r="C93" s="22">
        <v>1971918</v>
      </c>
      <c r="D93" s="22">
        <v>1971918</v>
      </c>
      <c r="E93" s="22">
        <v>1971912</v>
      </c>
      <c r="F93" s="184">
        <v>0.99999695727712812</v>
      </c>
      <c r="G93" s="23">
        <v>49299</v>
      </c>
    </row>
    <row r="94" spans="1:7" s="26" customFormat="1" ht="12" customHeight="1" x14ac:dyDescent="0.2">
      <c r="A94" s="17">
        <v>90</v>
      </c>
      <c r="B94" s="40" t="s">
        <v>214</v>
      </c>
      <c r="C94" s="22">
        <v>3490293</v>
      </c>
      <c r="D94" s="22">
        <v>3490293</v>
      </c>
      <c r="E94" s="22">
        <v>3490123</v>
      </c>
      <c r="F94" s="184">
        <v>0.99995129348739487</v>
      </c>
      <c r="G94" s="23">
        <v>87253</v>
      </c>
    </row>
    <row r="95" spans="1:7" s="26" customFormat="1" ht="12" customHeight="1" x14ac:dyDescent="0.2">
      <c r="A95" s="17">
        <v>91</v>
      </c>
      <c r="B95" s="40" t="s">
        <v>215</v>
      </c>
      <c r="C95" s="22">
        <v>2611238</v>
      </c>
      <c r="D95" s="22">
        <v>2600677</v>
      </c>
      <c r="E95" s="22">
        <v>2597717</v>
      </c>
      <c r="F95" s="184">
        <v>0.9948219963097964</v>
      </c>
      <c r="G95" s="23">
        <v>64943</v>
      </c>
    </row>
    <row r="96" spans="1:7" s="26" customFormat="1" ht="12" customHeight="1" x14ac:dyDescent="0.2">
      <c r="A96" s="17">
        <v>92</v>
      </c>
      <c r="B96" s="40" t="s">
        <v>216</v>
      </c>
      <c r="C96" s="22">
        <v>1550841</v>
      </c>
      <c r="D96" s="22">
        <v>1550841</v>
      </c>
      <c r="E96" s="22">
        <v>1550840</v>
      </c>
      <c r="F96" s="184">
        <v>0.99999935518857186</v>
      </c>
      <c r="G96" s="23">
        <v>38771</v>
      </c>
    </row>
    <row r="97" spans="1:7" s="26" customFormat="1" ht="12" customHeight="1" x14ac:dyDescent="0.2">
      <c r="A97" s="17">
        <v>93</v>
      </c>
      <c r="B97" s="40" t="s">
        <v>414</v>
      </c>
      <c r="C97" s="22">
        <v>673679</v>
      </c>
      <c r="D97" s="22">
        <v>673679</v>
      </c>
      <c r="E97" s="22">
        <v>673606</v>
      </c>
      <c r="F97" s="184">
        <v>0.99989163978690143</v>
      </c>
      <c r="G97" s="23">
        <v>16840</v>
      </c>
    </row>
    <row r="98" spans="1:7" s="26" customFormat="1" ht="12" customHeight="1" x14ac:dyDescent="0.2">
      <c r="A98" s="17">
        <v>94</v>
      </c>
      <c r="B98" s="40" t="s">
        <v>490</v>
      </c>
      <c r="C98" s="22">
        <v>2153123</v>
      </c>
      <c r="D98" s="22">
        <v>2153123</v>
      </c>
      <c r="E98" s="22">
        <v>2153121</v>
      </c>
      <c r="F98" s="184">
        <v>0.99999907111669883</v>
      </c>
      <c r="G98" s="23">
        <v>53828</v>
      </c>
    </row>
    <row r="99" spans="1:7" s="26" customFormat="1" ht="12" customHeight="1" x14ac:dyDescent="0.2">
      <c r="A99" s="17">
        <v>95</v>
      </c>
      <c r="B99" s="40" t="s">
        <v>504</v>
      </c>
      <c r="C99" s="22">
        <v>876945</v>
      </c>
      <c r="D99" s="22">
        <v>876945</v>
      </c>
      <c r="E99" s="22">
        <v>868421</v>
      </c>
      <c r="F99" s="184">
        <v>0.99027989212550382</v>
      </c>
      <c r="G99" s="23">
        <v>21711</v>
      </c>
    </row>
    <row r="100" spans="1:7" s="26" customFormat="1" ht="12" customHeight="1" x14ac:dyDescent="0.2">
      <c r="A100" s="17">
        <v>96</v>
      </c>
      <c r="B100" s="40" t="s">
        <v>217</v>
      </c>
      <c r="C100" s="22">
        <v>1051018</v>
      </c>
      <c r="D100" s="22">
        <v>1051018</v>
      </c>
      <c r="E100" s="22">
        <v>1050886</v>
      </c>
      <c r="F100" s="184">
        <v>0.99987440747922496</v>
      </c>
      <c r="G100" s="23">
        <v>26270</v>
      </c>
    </row>
    <row r="101" spans="1:7" s="26" customFormat="1" ht="12" customHeight="1" x14ac:dyDescent="0.2">
      <c r="A101" s="17">
        <v>97</v>
      </c>
      <c r="B101" s="40" t="s">
        <v>218</v>
      </c>
      <c r="C101" s="22">
        <v>1515362</v>
      </c>
      <c r="D101" s="22">
        <v>1515362</v>
      </c>
      <c r="E101" s="22">
        <v>1515362</v>
      </c>
      <c r="F101" s="184">
        <v>1</v>
      </c>
      <c r="G101" s="23">
        <v>36000</v>
      </c>
    </row>
    <row r="102" spans="1:7" s="26" customFormat="1" ht="12" customHeight="1" x14ac:dyDescent="0.2">
      <c r="A102" s="17">
        <v>98</v>
      </c>
      <c r="B102" s="40" t="s">
        <v>219</v>
      </c>
      <c r="C102" s="22">
        <v>1235649</v>
      </c>
      <c r="D102" s="22">
        <v>1235649</v>
      </c>
      <c r="E102" s="22">
        <v>1235647</v>
      </c>
      <c r="F102" s="184">
        <v>0.99999838141737663</v>
      </c>
      <c r="G102" s="23">
        <v>30500</v>
      </c>
    </row>
    <row r="103" spans="1:7" s="26" customFormat="1" ht="12" customHeight="1" x14ac:dyDescent="0.2">
      <c r="A103" s="17">
        <v>99</v>
      </c>
      <c r="B103" s="40" t="s">
        <v>220</v>
      </c>
      <c r="C103" s="22">
        <v>1948125</v>
      </c>
      <c r="D103" s="22">
        <v>1948125</v>
      </c>
      <c r="E103" s="22">
        <v>1946862</v>
      </c>
      <c r="F103" s="184">
        <v>0.9993516843118383</v>
      </c>
      <c r="G103" s="23">
        <v>48672</v>
      </c>
    </row>
    <row r="104" spans="1:7" s="26" customFormat="1" ht="12" customHeight="1" x14ac:dyDescent="0.2">
      <c r="A104" s="17">
        <v>100</v>
      </c>
      <c r="B104" s="40" t="s">
        <v>221</v>
      </c>
      <c r="C104" s="22">
        <v>2621461</v>
      </c>
      <c r="D104" s="22">
        <v>2621461</v>
      </c>
      <c r="E104" s="22">
        <v>2621458</v>
      </c>
      <c r="F104" s="184">
        <v>0.99999885559998791</v>
      </c>
      <c r="G104" s="23">
        <v>65450</v>
      </c>
    </row>
    <row r="105" spans="1:7" s="26" customFormat="1" ht="12" customHeight="1" x14ac:dyDescent="0.2">
      <c r="A105" s="17">
        <v>101</v>
      </c>
      <c r="B105" s="40" t="s">
        <v>415</v>
      </c>
      <c r="C105" s="22">
        <v>259670</v>
      </c>
      <c r="D105" s="22">
        <v>259670</v>
      </c>
      <c r="E105" s="22">
        <v>259383</v>
      </c>
      <c r="F105" s="184">
        <v>0.99889475103015368</v>
      </c>
      <c r="G105" s="23">
        <v>6485</v>
      </c>
    </row>
    <row r="106" spans="1:7" s="26" customFormat="1" ht="12" customHeight="1" x14ac:dyDescent="0.2">
      <c r="A106" s="17">
        <v>102</v>
      </c>
      <c r="B106" s="40" t="s">
        <v>222</v>
      </c>
      <c r="C106" s="22">
        <v>1507815</v>
      </c>
      <c r="D106" s="22">
        <v>1507815</v>
      </c>
      <c r="E106" s="22">
        <v>1505483</v>
      </c>
      <c r="F106" s="184">
        <v>0.9984533911653618</v>
      </c>
      <c r="G106" s="23">
        <v>36923</v>
      </c>
    </row>
    <row r="107" spans="1:7" s="26" customFormat="1" ht="12" customHeight="1" x14ac:dyDescent="0.2">
      <c r="A107" s="17">
        <v>103</v>
      </c>
      <c r="B107" s="40" t="s">
        <v>223</v>
      </c>
      <c r="C107" s="22">
        <v>877870</v>
      </c>
      <c r="D107" s="22">
        <v>833482</v>
      </c>
      <c r="E107" s="22">
        <v>833482</v>
      </c>
      <c r="F107" s="184">
        <v>0.94943670475127295</v>
      </c>
      <c r="G107" s="23">
        <v>20838</v>
      </c>
    </row>
    <row r="108" spans="1:7" s="26" customFormat="1" ht="12" customHeight="1" x14ac:dyDescent="0.2">
      <c r="A108" s="17">
        <v>104</v>
      </c>
      <c r="B108" s="40" t="s">
        <v>224</v>
      </c>
      <c r="C108" s="22">
        <v>1210100</v>
      </c>
      <c r="D108" s="22">
        <v>1210100</v>
      </c>
      <c r="E108" s="22">
        <v>1210100</v>
      </c>
      <c r="F108" s="184">
        <v>1</v>
      </c>
      <c r="G108" s="23">
        <v>30253</v>
      </c>
    </row>
    <row r="109" spans="1:7" s="26" customFormat="1" ht="12" customHeight="1" x14ac:dyDescent="0.2">
      <c r="A109" s="17">
        <v>105</v>
      </c>
      <c r="B109" s="40" t="s">
        <v>225</v>
      </c>
      <c r="C109" s="22">
        <v>1018179</v>
      </c>
      <c r="D109" s="22">
        <v>1018179</v>
      </c>
      <c r="E109" s="22">
        <v>1013085</v>
      </c>
      <c r="F109" s="184">
        <v>0.99499695043798786</v>
      </c>
      <c r="G109" s="23">
        <v>25329</v>
      </c>
    </row>
    <row r="110" spans="1:7" s="26" customFormat="1" ht="12" customHeight="1" x14ac:dyDescent="0.2">
      <c r="A110" s="17">
        <v>106</v>
      </c>
      <c r="B110" s="40" t="s">
        <v>226</v>
      </c>
      <c r="C110" s="22">
        <v>1348115</v>
      </c>
      <c r="D110" s="22">
        <v>1348115</v>
      </c>
      <c r="E110" s="22">
        <v>1347119</v>
      </c>
      <c r="F110" s="184">
        <v>0.99926119062542884</v>
      </c>
      <c r="G110" s="23">
        <v>33676</v>
      </c>
    </row>
    <row r="111" spans="1:7" s="26" customFormat="1" ht="12" customHeight="1" x14ac:dyDescent="0.2">
      <c r="A111" s="17">
        <v>107</v>
      </c>
      <c r="B111" s="40" t="s">
        <v>227</v>
      </c>
      <c r="C111" s="22">
        <v>256061</v>
      </c>
      <c r="D111" s="22">
        <v>256061</v>
      </c>
      <c r="E111" s="22">
        <v>256061</v>
      </c>
      <c r="F111" s="184">
        <v>1</v>
      </c>
      <c r="G111" s="23">
        <v>6402</v>
      </c>
    </row>
    <row r="112" spans="1:7" s="26" customFormat="1" ht="12" customHeight="1" x14ac:dyDescent="0.2">
      <c r="A112" s="17">
        <v>108</v>
      </c>
      <c r="B112" s="40" t="s">
        <v>228</v>
      </c>
      <c r="C112" s="22">
        <v>3483494</v>
      </c>
      <c r="D112" s="22">
        <v>3483494</v>
      </c>
      <c r="E112" s="22">
        <v>3482244</v>
      </c>
      <c r="F112" s="184">
        <v>0.9996411648764143</v>
      </c>
      <c r="G112" s="23">
        <v>87056</v>
      </c>
    </row>
    <row r="113" spans="1:7" s="26" customFormat="1" ht="12" customHeight="1" x14ac:dyDescent="0.2">
      <c r="A113" s="17">
        <v>109</v>
      </c>
      <c r="B113" s="40" t="s">
        <v>416</v>
      </c>
      <c r="C113" s="22">
        <v>940621</v>
      </c>
      <c r="D113" s="22">
        <v>940621</v>
      </c>
      <c r="E113" s="22">
        <v>940621</v>
      </c>
      <c r="F113" s="184">
        <v>1</v>
      </c>
      <c r="G113" s="23">
        <v>23515</v>
      </c>
    </row>
    <row r="114" spans="1:7" s="26" customFormat="1" ht="12" customHeight="1" x14ac:dyDescent="0.2">
      <c r="A114" s="17">
        <v>110</v>
      </c>
      <c r="B114" s="40" t="s">
        <v>417</v>
      </c>
      <c r="C114" s="22">
        <v>1028684</v>
      </c>
      <c r="D114" s="22">
        <v>1028684</v>
      </c>
      <c r="E114" s="22">
        <v>1028684</v>
      </c>
      <c r="F114" s="184">
        <v>1</v>
      </c>
      <c r="G114" s="23">
        <v>25717</v>
      </c>
    </row>
    <row r="115" spans="1:7" s="26" customFormat="1" ht="12" customHeight="1" x14ac:dyDescent="0.2">
      <c r="A115" s="17">
        <v>111</v>
      </c>
      <c r="B115" s="40" t="s">
        <v>229</v>
      </c>
      <c r="C115" s="22">
        <v>1482206</v>
      </c>
      <c r="D115" s="22">
        <v>1482206</v>
      </c>
      <c r="E115" s="22">
        <v>1482197</v>
      </c>
      <c r="F115" s="184">
        <v>0.99999392796952646</v>
      </c>
      <c r="G115" s="23">
        <v>37055</v>
      </c>
    </row>
    <row r="116" spans="1:7" s="26" customFormat="1" ht="12" customHeight="1" x14ac:dyDescent="0.2">
      <c r="A116" s="17">
        <v>112</v>
      </c>
      <c r="B116" s="40" t="s">
        <v>230</v>
      </c>
      <c r="C116" s="22">
        <v>3132902</v>
      </c>
      <c r="D116" s="22">
        <v>3132902</v>
      </c>
      <c r="E116" s="22">
        <v>3132900</v>
      </c>
      <c r="F116" s="184">
        <v>0.99999936161424774</v>
      </c>
      <c r="G116" s="23">
        <v>78322</v>
      </c>
    </row>
    <row r="117" spans="1:7" s="26" customFormat="1" ht="12" customHeight="1" x14ac:dyDescent="0.2">
      <c r="A117" s="17">
        <v>113</v>
      </c>
      <c r="B117" s="40" t="s">
        <v>231</v>
      </c>
      <c r="C117" s="22">
        <v>14967290</v>
      </c>
      <c r="D117" s="22">
        <v>14967290</v>
      </c>
      <c r="E117" s="22">
        <v>14772328</v>
      </c>
      <c r="F117" s="184">
        <v>0.98697412824900166</v>
      </c>
      <c r="G117" s="23">
        <v>369308</v>
      </c>
    </row>
    <row r="118" spans="1:7" s="26" customFormat="1" ht="12" customHeight="1" x14ac:dyDescent="0.2">
      <c r="A118" s="17">
        <v>114</v>
      </c>
      <c r="B118" s="40" t="s">
        <v>232</v>
      </c>
      <c r="C118" s="22">
        <v>2418313</v>
      </c>
      <c r="D118" s="22">
        <v>2418313</v>
      </c>
      <c r="E118" s="22">
        <v>2417568</v>
      </c>
      <c r="F118" s="184">
        <v>0.99969193400523426</v>
      </c>
      <c r="G118" s="23">
        <v>60227</v>
      </c>
    </row>
    <row r="119" spans="1:7" s="26" customFormat="1" ht="12" customHeight="1" x14ac:dyDescent="0.2">
      <c r="A119" s="17">
        <v>115</v>
      </c>
      <c r="B119" s="40" t="s">
        <v>233</v>
      </c>
      <c r="C119" s="22">
        <v>1213849</v>
      </c>
      <c r="D119" s="22">
        <v>1213849</v>
      </c>
      <c r="E119" s="22">
        <v>1213849</v>
      </c>
      <c r="F119" s="184">
        <v>1</v>
      </c>
      <c r="G119" s="23">
        <v>30068</v>
      </c>
    </row>
    <row r="120" spans="1:7" s="26" customFormat="1" ht="12" customHeight="1" x14ac:dyDescent="0.2">
      <c r="A120" s="17">
        <v>116</v>
      </c>
      <c r="B120" s="40" t="s">
        <v>234</v>
      </c>
      <c r="C120" s="22">
        <v>2093887</v>
      </c>
      <c r="D120" s="22">
        <v>2093887</v>
      </c>
      <c r="E120" s="22">
        <v>2093865</v>
      </c>
      <c r="F120" s="184">
        <v>0.99998949322480157</v>
      </c>
      <c r="G120" s="23">
        <v>52347</v>
      </c>
    </row>
    <row r="121" spans="1:7" s="26" customFormat="1" ht="12" customHeight="1" x14ac:dyDescent="0.2">
      <c r="A121" s="17">
        <v>117</v>
      </c>
      <c r="B121" s="40" t="s">
        <v>418</v>
      </c>
      <c r="C121" s="22">
        <v>2173677</v>
      </c>
      <c r="D121" s="22">
        <v>2173677</v>
      </c>
      <c r="E121" s="22">
        <v>2170040</v>
      </c>
      <c r="F121" s="184">
        <v>0.99832679832376203</v>
      </c>
      <c r="G121" s="23">
        <v>54252</v>
      </c>
    </row>
    <row r="122" spans="1:7" s="26" customFormat="1" ht="12" customHeight="1" x14ac:dyDescent="0.2">
      <c r="A122" s="17">
        <v>118</v>
      </c>
      <c r="B122" s="40" t="s">
        <v>144</v>
      </c>
      <c r="C122" s="22">
        <v>2507532</v>
      </c>
      <c r="D122" s="22">
        <v>2507532</v>
      </c>
      <c r="E122" s="22">
        <v>2497281</v>
      </c>
      <c r="F122" s="184">
        <v>0.99591191657773459</v>
      </c>
      <c r="G122" s="23">
        <v>62432</v>
      </c>
    </row>
    <row r="123" spans="1:7" s="26" customFormat="1" ht="12" customHeight="1" x14ac:dyDescent="0.2">
      <c r="A123" s="17">
        <v>119</v>
      </c>
      <c r="B123" s="40" t="s">
        <v>419</v>
      </c>
      <c r="C123" s="22">
        <v>898728</v>
      </c>
      <c r="D123" s="22">
        <v>898728</v>
      </c>
      <c r="E123" s="22">
        <v>898542</v>
      </c>
      <c r="F123" s="184">
        <v>0.99979304083104126</v>
      </c>
      <c r="G123" s="23">
        <v>22462</v>
      </c>
    </row>
    <row r="124" spans="1:7" s="26" customFormat="1" ht="12" customHeight="1" x14ac:dyDescent="0.2">
      <c r="A124" s="17">
        <v>120</v>
      </c>
      <c r="B124" s="40" t="s">
        <v>235</v>
      </c>
      <c r="C124" s="22">
        <v>3910702</v>
      </c>
      <c r="D124" s="22">
        <v>3910702</v>
      </c>
      <c r="E124" s="22">
        <v>3910682</v>
      </c>
      <c r="F124" s="184">
        <v>0.99999488582868246</v>
      </c>
      <c r="G124" s="23">
        <v>97767</v>
      </c>
    </row>
    <row r="125" spans="1:7" s="26" customFormat="1" ht="12" customHeight="1" x14ac:dyDescent="0.2">
      <c r="A125" s="17">
        <v>121</v>
      </c>
      <c r="B125" s="40" t="s">
        <v>236</v>
      </c>
      <c r="C125" s="22">
        <v>4953970</v>
      </c>
      <c r="D125" s="22">
        <v>4942750</v>
      </c>
      <c r="E125" s="22">
        <v>4942058</v>
      </c>
      <c r="F125" s="184">
        <v>0.99759546384011211</v>
      </c>
      <c r="G125" s="23">
        <v>123552</v>
      </c>
    </row>
    <row r="126" spans="1:7" s="26" customFormat="1" ht="12" customHeight="1" x14ac:dyDescent="0.2">
      <c r="A126" s="17">
        <v>122</v>
      </c>
      <c r="B126" s="40" t="s">
        <v>237</v>
      </c>
      <c r="C126" s="22">
        <v>1800924</v>
      </c>
      <c r="D126" s="22">
        <v>1800924</v>
      </c>
      <c r="E126" s="22">
        <v>1800801</v>
      </c>
      <c r="F126" s="184">
        <v>0.99993170172644708</v>
      </c>
      <c r="G126" s="23">
        <v>45020</v>
      </c>
    </row>
    <row r="127" spans="1:7" s="26" customFormat="1" ht="12" customHeight="1" x14ac:dyDescent="0.2">
      <c r="A127" s="17">
        <v>123</v>
      </c>
      <c r="B127" s="40" t="s">
        <v>420</v>
      </c>
      <c r="C127" s="22">
        <v>1738237</v>
      </c>
      <c r="D127" s="22">
        <v>1738237</v>
      </c>
      <c r="E127" s="22">
        <v>1738235</v>
      </c>
      <c r="F127" s="184">
        <v>0.99999884940891259</v>
      </c>
      <c r="G127" s="23">
        <v>43455</v>
      </c>
    </row>
    <row r="128" spans="1:7" s="26" customFormat="1" ht="12" customHeight="1" x14ac:dyDescent="0.2">
      <c r="A128" s="17">
        <v>124</v>
      </c>
      <c r="B128" s="40" t="s">
        <v>238</v>
      </c>
      <c r="C128" s="22">
        <v>2080513</v>
      </c>
      <c r="D128" s="22">
        <v>2080513</v>
      </c>
      <c r="E128" s="22">
        <v>2080473</v>
      </c>
      <c r="F128" s="184">
        <v>0.99998077397257312</v>
      </c>
      <c r="G128" s="23">
        <v>52012</v>
      </c>
    </row>
    <row r="129" spans="1:7" s="26" customFormat="1" ht="12" customHeight="1" x14ac:dyDescent="0.2">
      <c r="A129" s="17">
        <v>125</v>
      </c>
      <c r="B129" s="40" t="s">
        <v>239</v>
      </c>
      <c r="C129" s="22">
        <v>4501045</v>
      </c>
      <c r="D129" s="22">
        <v>4501045</v>
      </c>
      <c r="E129" s="22">
        <v>4501029</v>
      </c>
      <c r="F129" s="184">
        <v>0.99999644526993181</v>
      </c>
      <c r="G129" s="23">
        <v>112526</v>
      </c>
    </row>
    <row r="130" spans="1:7" s="26" customFormat="1" ht="12" customHeight="1" x14ac:dyDescent="0.2">
      <c r="A130" s="17">
        <v>126</v>
      </c>
      <c r="B130" s="40" t="s">
        <v>505</v>
      </c>
      <c r="C130" s="22">
        <v>1990719</v>
      </c>
      <c r="D130" s="22">
        <v>1990719</v>
      </c>
      <c r="E130" s="22">
        <v>1990719</v>
      </c>
      <c r="F130" s="184">
        <v>1</v>
      </c>
      <c r="G130" s="23">
        <v>49768</v>
      </c>
    </row>
    <row r="131" spans="1:7" s="26" customFormat="1" ht="12" customHeight="1" x14ac:dyDescent="0.2">
      <c r="A131" s="17">
        <v>127</v>
      </c>
      <c r="B131" s="40" t="s">
        <v>240</v>
      </c>
      <c r="C131" s="22">
        <v>2253131</v>
      </c>
      <c r="D131" s="22">
        <v>2253131</v>
      </c>
      <c r="E131" s="22">
        <v>2247329</v>
      </c>
      <c r="F131" s="184">
        <v>0.99742491670479883</v>
      </c>
      <c r="G131" s="23">
        <v>56183</v>
      </c>
    </row>
    <row r="132" spans="1:7" s="26" customFormat="1" ht="12" customHeight="1" x14ac:dyDescent="0.2">
      <c r="A132" s="17">
        <v>128</v>
      </c>
      <c r="B132" s="40" t="s">
        <v>241</v>
      </c>
      <c r="C132" s="22">
        <v>2743340</v>
      </c>
      <c r="D132" s="22">
        <v>2743340</v>
      </c>
      <c r="E132" s="22">
        <v>2742851</v>
      </c>
      <c r="F132" s="184">
        <v>0.99982175012940433</v>
      </c>
      <c r="G132" s="23">
        <v>68571</v>
      </c>
    </row>
    <row r="133" spans="1:7" s="26" customFormat="1" ht="12" customHeight="1" x14ac:dyDescent="0.2">
      <c r="A133" s="17">
        <v>129</v>
      </c>
      <c r="B133" s="40" t="s">
        <v>421</v>
      </c>
      <c r="C133" s="22">
        <v>733648</v>
      </c>
      <c r="D133" s="22">
        <v>733648</v>
      </c>
      <c r="E133" s="22">
        <v>733646</v>
      </c>
      <c r="F133" s="184">
        <v>0.99999727389701876</v>
      </c>
      <c r="G133" s="23">
        <v>18340</v>
      </c>
    </row>
    <row r="134" spans="1:7" s="26" customFormat="1" ht="12" customHeight="1" x14ac:dyDescent="0.2">
      <c r="A134" s="17">
        <v>130</v>
      </c>
      <c r="B134" s="40" t="s">
        <v>422</v>
      </c>
      <c r="C134" s="22">
        <v>1656625</v>
      </c>
      <c r="D134" s="22">
        <v>1656625</v>
      </c>
      <c r="E134" s="22">
        <v>1656600</v>
      </c>
      <c r="F134" s="184">
        <v>0.99998490907719007</v>
      </c>
      <c r="G134" s="23">
        <v>41417</v>
      </c>
    </row>
    <row r="135" spans="1:7" s="26" customFormat="1" ht="12" customHeight="1" x14ac:dyDescent="0.2">
      <c r="A135" s="17">
        <v>131</v>
      </c>
      <c r="B135" s="40" t="s">
        <v>242</v>
      </c>
      <c r="C135" s="22">
        <v>2387281</v>
      </c>
      <c r="D135" s="22">
        <v>2387281</v>
      </c>
      <c r="E135" s="22">
        <v>2387111</v>
      </c>
      <c r="F135" s="184">
        <v>0.99992878927951923</v>
      </c>
      <c r="G135" s="23">
        <v>59677</v>
      </c>
    </row>
    <row r="136" spans="1:7" s="26" customFormat="1" ht="12" customHeight="1" x14ac:dyDescent="0.2">
      <c r="A136" s="17">
        <v>132</v>
      </c>
      <c r="B136" s="40" t="s">
        <v>423</v>
      </c>
      <c r="C136" s="22">
        <v>1278418</v>
      </c>
      <c r="D136" s="22">
        <v>1278418</v>
      </c>
      <c r="E136" s="22">
        <v>1278418</v>
      </c>
      <c r="F136" s="184">
        <v>1</v>
      </c>
      <c r="G136" s="23">
        <v>31960</v>
      </c>
    </row>
    <row r="137" spans="1:7" s="26" customFormat="1" ht="12" customHeight="1" x14ac:dyDescent="0.2">
      <c r="A137" s="17">
        <v>133</v>
      </c>
      <c r="B137" s="40" t="s">
        <v>145</v>
      </c>
      <c r="C137" s="22">
        <v>1744890</v>
      </c>
      <c r="D137" s="22">
        <v>1744890</v>
      </c>
      <c r="E137" s="22">
        <v>1744887</v>
      </c>
      <c r="F137" s="184">
        <v>0.99999828069391195</v>
      </c>
      <c r="G137" s="23">
        <v>43624</v>
      </c>
    </row>
    <row r="138" spans="1:7" s="26" customFormat="1" ht="12" customHeight="1" x14ac:dyDescent="0.2">
      <c r="A138" s="17">
        <v>134</v>
      </c>
      <c r="B138" s="40" t="s">
        <v>243</v>
      </c>
      <c r="C138" s="22">
        <v>1786793</v>
      </c>
      <c r="D138" s="22">
        <v>1786793</v>
      </c>
      <c r="E138" s="22">
        <v>1784270</v>
      </c>
      <c r="F138" s="184">
        <v>0.99858797297728386</v>
      </c>
      <c r="G138" s="23">
        <v>44607</v>
      </c>
    </row>
    <row r="139" spans="1:7" s="26" customFormat="1" ht="12" customHeight="1" x14ac:dyDescent="0.2">
      <c r="A139" s="17">
        <v>135</v>
      </c>
      <c r="B139" s="40" t="s">
        <v>146</v>
      </c>
      <c r="C139" s="22">
        <v>15353985</v>
      </c>
      <c r="D139" s="22">
        <v>15313296</v>
      </c>
      <c r="E139" s="22">
        <v>15103984</v>
      </c>
      <c r="F139" s="184">
        <v>0.98371751698337595</v>
      </c>
      <c r="G139" s="23">
        <v>377599</v>
      </c>
    </row>
    <row r="140" spans="1:7" s="26" customFormat="1" ht="12" customHeight="1" x14ac:dyDescent="0.2">
      <c r="A140" s="17">
        <v>136</v>
      </c>
      <c r="B140" s="40" t="s">
        <v>244</v>
      </c>
      <c r="C140" s="22">
        <v>1982542</v>
      </c>
      <c r="D140" s="22">
        <v>1982542</v>
      </c>
      <c r="E140" s="22">
        <v>1982087</v>
      </c>
      <c r="F140" s="184">
        <v>0.99977049666539219</v>
      </c>
      <c r="G140" s="23">
        <v>49552</v>
      </c>
    </row>
    <row r="141" spans="1:7" s="26" customFormat="1" ht="12" customHeight="1" x14ac:dyDescent="0.2">
      <c r="A141" s="17">
        <v>137</v>
      </c>
      <c r="B141" s="40" t="s">
        <v>245</v>
      </c>
      <c r="C141" s="22">
        <v>3575919</v>
      </c>
      <c r="D141" s="22">
        <v>3571298.64</v>
      </c>
      <c r="E141" s="22">
        <v>3571299</v>
      </c>
      <c r="F141" s="184">
        <v>0.99870802442672779</v>
      </c>
      <c r="G141" s="23">
        <v>89277</v>
      </c>
    </row>
    <row r="142" spans="1:7" s="26" customFormat="1" ht="12" customHeight="1" x14ac:dyDescent="0.2">
      <c r="A142" s="17">
        <v>138</v>
      </c>
      <c r="B142" s="40" t="s">
        <v>506</v>
      </c>
      <c r="C142" s="22">
        <v>578592</v>
      </c>
      <c r="D142" s="22">
        <v>578592</v>
      </c>
      <c r="E142" s="22">
        <v>578592</v>
      </c>
      <c r="F142" s="184">
        <v>1</v>
      </c>
      <c r="G142" s="23">
        <v>14464</v>
      </c>
    </row>
    <row r="143" spans="1:7" s="26" customFormat="1" ht="12" customHeight="1" x14ac:dyDescent="0.2">
      <c r="A143" s="17">
        <v>139</v>
      </c>
      <c r="B143" s="40" t="s">
        <v>246</v>
      </c>
      <c r="C143" s="22">
        <v>1106043</v>
      </c>
      <c r="D143" s="22">
        <v>1106043</v>
      </c>
      <c r="E143" s="22">
        <v>1105877</v>
      </c>
      <c r="F143" s="184">
        <v>0.99984991541920165</v>
      </c>
      <c r="G143" s="23">
        <v>27647</v>
      </c>
    </row>
    <row r="144" spans="1:7" s="26" customFormat="1" ht="12" customHeight="1" x14ac:dyDescent="0.2">
      <c r="A144" s="17">
        <v>140</v>
      </c>
      <c r="B144" s="40" t="s">
        <v>247</v>
      </c>
      <c r="C144" s="22">
        <v>1256714</v>
      </c>
      <c r="D144" s="22">
        <v>1256714</v>
      </c>
      <c r="E144" s="22">
        <v>1255359</v>
      </c>
      <c r="F144" s="184">
        <v>0.99892179127470526</v>
      </c>
      <c r="G144" s="23">
        <v>31330</v>
      </c>
    </row>
    <row r="145" spans="1:7" s="26" customFormat="1" ht="12" customHeight="1" x14ac:dyDescent="0.2">
      <c r="A145" s="17">
        <v>141</v>
      </c>
      <c r="B145" s="40" t="s">
        <v>424</v>
      </c>
      <c r="C145" s="22">
        <v>952688</v>
      </c>
      <c r="D145" s="22">
        <v>952688</v>
      </c>
      <c r="E145" s="22">
        <v>952609</v>
      </c>
      <c r="F145" s="184">
        <v>0.99991707673446084</v>
      </c>
      <c r="G145" s="23">
        <v>23813</v>
      </c>
    </row>
    <row r="146" spans="1:7" s="26" customFormat="1" ht="12" customHeight="1" x14ac:dyDescent="0.2">
      <c r="A146" s="17">
        <v>142</v>
      </c>
      <c r="B146" s="40" t="s">
        <v>248</v>
      </c>
      <c r="C146" s="22">
        <v>1513986</v>
      </c>
      <c r="D146" s="22">
        <v>1513986</v>
      </c>
      <c r="E146" s="22">
        <v>1507551</v>
      </c>
      <c r="F146" s="184">
        <v>0.99574963044572407</v>
      </c>
      <c r="G146" s="23">
        <v>37688</v>
      </c>
    </row>
    <row r="147" spans="1:7" s="26" customFormat="1" ht="12" customHeight="1" x14ac:dyDescent="0.2">
      <c r="A147" s="17">
        <v>143</v>
      </c>
      <c r="B147" s="40" t="s">
        <v>425</v>
      </c>
      <c r="C147" s="22">
        <v>903350</v>
      </c>
      <c r="D147" s="22">
        <v>903350</v>
      </c>
      <c r="E147" s="22">
        <v>903170</v>
      </c>
      <c r="F147" s="184">
        <v>0.99980074168373279</v>
      </c>
      <c r="G147" s="23">
        <v>22465</v>
      </c>
    </row>
    <row r="148" spans="1:7" s="26" customFormat="1" ht="12" customHeight="1" x14ac:dyDescent="0.2">
      <c r="A148" s="17">
        <v>144</v>
      </c>
      <c r="B148" s="40" t="s">
        <v>426</v>
      </c>
      <c r="C148" s="22">
        <v>959340</v>
      </c>
      <c r="D148" s="22">
        <v>959340</v>
      </c>
      <c r="E148" s="22">
        <v>959338</v>
      </c>
      <c r="F148" s="184">
        <v>0.99999791523338966</v>
      </c>
      <c r="G148" s="23">
        <v>23984</v>
      </c>
    </row>
    <row r="149" spans="1:7" s="26" customFormat="1" ht="12" customHeight="1" x14ac:dyDescent="0.2">
      <c r="A149" s="17">
        <v>145</v>
      </c>
      <c r="B149" s="40" t="s">
        <v>427</v>
      </c>
      <c r="C149" s="22">
        <v>1090454</v>
      </c>
      <c r="D149" s="22">
        <v>1090454</v>
      </c>
      <c r="E149" s="22">
        <v>1089921</v>
      </c>
      <c r="F149" s="184">
        <v>0.99951121276092347</v>
      </c>
      <c r="G149" s="23">
        <v>27249</v>
      </c>
    </row>
    <row r="150" spans="1:7" s="26" customFormat="1" ht="12" customHeight="1" x14ac:dyDescent="0.2">
      <c r="A150" s="17">
        <v>146</v>
      </c>
      <c r="B150" s="40" t="s">
        <v>428</v>
      </c>
      <c r="C150" s="22">
        <v>1435907</v>
      </c>
      <c r="D150" s="22">
        <v>1435907</v>
      </c>
      <c r="E150" s="22">
        <v>1431379</v>
      </c>
      <c r="F150" s="184">
        <v>0.99684659243251827</v>
      </c>
      <c r="G150" s="23">
        <v>35756</v>
      </c>
    </row>
    <row r="151" spans="1:7" s="26" customFormat="1" ht="12" customHeight="1" x14ac:dyDescent="0.2">
      <c r="A151" s="17">
        <v>147</v>
      </c>
      <c r="B151" s="40" t="s">
        <v>249</v>
      </c>
      <c r="C151" s="22">
        <v>186095</v>
      </c>
      <c r="D151" s="22">
        <v>186095</v>
      </c>
      <c r="E151" s="22">
        <v>186095</v>
      </c>
      <c r="F151" s="184">
        <v>1</v>
      </c>
      <c r="G151" s="23">
        <v>4652</v>
      </c>
    </row>
    <row r="152" spans="1:7" s="26" customFormat="1" ht="12" customHeight="1" x14ac:dyDescent="0.2">
      <c r="A152" s="17">
        <v>148</v>
      </c>
      <c r="B152" s="40" t="s">
        <v>491</v>
      </c>
      <c r="C152" s="22">
        <v>313017</v>
      </c>
      <c r="D152" s="22">
        <v>313017</v>
      </c>
      <c r="E152" s="22">
        <v>313013</v>
      </c>
      <c r="F152" s="184">
        <v>0.99998722114134375</v>
      </c>
      <c r="G152" s="23">
        <v>7825</v>
      </c>
    </row>
    <row r="153" spans="1:7" s="26" customFormat="1" ht="12" customHeight="1" x14ac:dyDescent="0.2">
      <c r="A153" s="17">
        <v>149</v>
      </c>
      <c r="B153" s="40" t="s">
        <v>250</v>
      </c>
      <c r="C153" s="22">
        <v>1692677</v>
      </c>
      <c r="D153" s="22">
        <v>1692677</v>
      </c>
      <c r="E153" s="22">
        <v>1691740</v>
      </c>
      <c r="F153" s="184">
        <v>0.99944643898392904</v>
      </c>
      <c r="G153" s="23">
        <v>42294</v>
      </c>
    </row>
    <row r="154" spans="1:7" s="26" customFormat="1" ht="12" customHeight="1" x14ac:dyDescent="0.2">
      <c r="A154" s="17">
        <v>150</v>
      </c>
      <c r="B154" s="40" t="s">
        <v>251</v>
      </c>
      <c r="C154" s="22">
        <v>648842</v>
      </c>
      <c r="D154" s="22">
        <v>648842</v>
      </c>
      <c r="E154" s="22">
        <v>648414</v>
      </c>
      <c r="F154" s="184">
        <v>0.99934036329337494</v>
      </c>
      <c r="G154" s="23">
        <v>16208</v>
      </c>
    </row>
    <row r="155" spans="1:7" s="26" customFormat="1" ht="12" customHeight="1" x14ac:dyDescent="0.2">
      <c r="A155" s="17">
        <v>151</v>
      </c>
      <c r="B155" s="40" t="s">
        <v>429</v>
      </c>
      <c r="C155" s="22">
        <v>1392464</v>
      </c>
      <c r="D155" s="22">
        <v>1392464</v>
      </c>
      <c r="E155" s="22">
        <v>1390936</v>
      </c>
      <c r="F155" s="184">
        <v>0.99890266462903166</v>
      </c>
      <c r="G155" s="23">
        <v>34772</v>
      </c>
    </row>
    <row r="156" spans="1:7" s="26" customFormat="1" ht="12" customHeight="1" x14ac:dyDescent="0.2">
      <c r="A156" s="17">
        <v>152</v>
      </c>
      <c r="B156" s="40" t="s">
        <v>252</v>
      </c>
      <c r="C156" s="22">
        <v>723971</v>
      </c>
      <c r="D156" s="22">
        <v>723971</v>
      </c>
      <c r="E156" s="22">
        <v>723971</v>
      </c>
      <c r="F156" s="184">
        <v>1</v>
      </c>
      <c r="G156" s="23">
        <v>18099</v>
      </c>
    </row>
    <row r="157" spans="1:7" s="26" customFormat="1" ht="12" customHeight="1" x14ac:dyDescent="0.2">
      <c r="A157" s="17">
        <v>153</v>
      </c>
      <c r="B157" s="40" t="s">
        <v>253</v>
      </c>
      <c r="C157" s="22">
        <v>619683</v>
      </c>
      <c r="D157" s="22">
        <v>619683</v>
      </c>
      <c r="E157" s="22">
        <v>617144</v>
      </c>
      <c r="F157" s="184">
        <v>0.99590274382224464</v>
      </c>
      <c r="G157" s="23">
        <v>15415</v>
      </c>
    </row>
    <row r="158" spans="1:7" s="26" customFormat="1" ht="12" customHeight="1" x14ac:dyDescent="0.2">
      <c r="A158" s="17">
        <v>154</v>
      </c>
      <c r="B158" s="40" t="s">
        <v>430</v>
      </c>
      <c r="C158" s="22">
        <v>1981742</v>
      </c>
      <c r="D158" s="22">
        <v>1981742</v>
      </c>
      <c r="E158" s="22">
        <v>1980248</v>
      </c>
      <c r="F158" s="184">
        <v>0.9992461178094828</v>
      </c>
      <c r="G158" s="23">
        <v>49468</v>
      </c>
    </row>
    <row r="159" spans="1:7" s="26" customFormat="1" ht="12" customHeight="1" x14ac:dyDescent="0.2">
      <c r="A159" s="17">
        <v>155</v>
      </c>
      <c r="B159" s="40" t="s">
        <v>147</v>
      </c>
      <c r="C159" s="22">
        <v>1530170</v>
      </c>
      <c r="D159" s="22">
        <v>1530170</v>
      </c>
      <c r="E159" s="22">
        <v>1530169</v>
      </c>
      <c r="F159" s="184">
        <v>0.99999934647784228</v>
      </c>
      <c r="G159" s="23">
        <v>38253</v>
      </c>
    </row>
    <row r="160" spans="1:7" s="26" customFormat="1" ht="12" customHeight="1" x14ac:dyDescent="0.2">
      <c r="A160" s="17">
        <v>156</v>
      </c>
      <c r="B160" s="40" t="s">
        <v>254</v>
      </c>
      <c r="C160" s="22">
        <v>2983056</v>
      </c>
      <c r="D160" s="22">
        <v>2798106</v>
      </c>
      <c r="E160" s="22">
        <v>2798068</v>
      </c>
      <c r="F160" s="184">
        <v>0.93798708438594514</v>
      </c>
      <c r="G160" s="23">
        <v>69952</v>
      </c>
    </row>
    <row r="161" spans="1:7" s="26" customFormat="1" ht="12" customHeight="1" x14ac:dyDescent="0.2">
      <c r="A161" s="17">
        <v>157</v>
      </c>
      <c r="B161" s="40" t="s">
        <v>255</v>
      </c>
      <c r="C161" s="22">
        <v>982782</v>
      </c>
      <c r="D161" s="22">
        <v>982782</v>
      </c>
      <c r="E161" s="22">
        <v>982482</v>
      </c>
      <c r="F161" s="184">
        <v>0.9996947441039824</v>
      </c>
      <c r="G161" s="23">
        <v>24562</v>
      </c>
    </row>
    <row r="162" spans="1:7" s="26" customFormat="1" ht="12" customHeight="1" x14ac:dyDescent="0.2">
      <c r="A162" s="17">
        <v>158</v>
      </c>
      <c r="B162" s="40" t="s">
        <v>431</v>
      </c>
      <c r="C162" s="22">
        <v>1661373</v>
      </c>
      <c r="D162" s="22">
        <v>1661373</v>
      </c>
      <c r="E162" s="22">
        <v>1651870</v>
      </c>
      <c r="F162" s="184">
        <v>0.99428003223839556</v>
      </c>
      <c r="G162" s="23">
        <v>40852</v>
      </c>
    </row>
    <row r="163" spans="1:7" s="26" customFormat="1" ht="12" customHeight="1" x14ac:dyDescent="0.2">
      <c r="A163" s="17">
        <v>159</v>
      </c>
      <c r="B163" s="40" t="s">
        <v>256</v>
      </c>
      <c r="C163" s="22">
        <v>765117</v>
      </c>
      <c r="D163" s="22">
        <v>765117</v>
      </c>
      <c r="E163" s="22">
        <v>763200</v>
      </c>
      <c r="F163" s="184">
        <v>0.99749450084104785</v>
      </c>
      <c r="G163" s="23">
        <v>19075</v>
      </c>
    </row>
    <row r="164" spans="1:7" s="26" customFormat="1" ht="12" customHeight="1" x14ac:dyDescent="0.2">
      <c r="A164" s="17">
        <v>160</v>
      </c>
      <c r="B164" s="40" t="s">
        <v>432</v>
      </c>
      <c r="C164" s="22">
        <v>1967905</v>
      </c>
      <c r="D164" s="22">
        <v>1967905</v>
      </c>
      <c r="E164" s="22">
        <v>1967850</v>
      </c>
      <c r="F164" s="184">
        <v>0.99997205149638824</v>
      </c>
      <c r="G164" s="23">
        <v>49196</v>
      </c>
    </row>
    <row r="165" spans="1:7" s="26" customFormat="1" ht="12" customHeight="1" x14ac:dyDescent="0.2">
      <c r="A165" s="17">
        <v>161</v>
      </c>
      <c r="B165" s="40" t="s">
        <v>257</v>
      </c>
      <c r="C165" s="22">
        <v>374948</v>
      </c>
      <c r="D165" s="22">
        <v>374948</v>
      </c>
      <c r="E165" s="22">
        <v>374948</v>
      </c>
      <c r="F165" s="184">
        <v>1</v>
      </c>
      <c r="G165" s="23">
        <v>9374</v>
      </c>
    </row>
    <row r="166" spans="1:7" s="26" customFormat="1" ht="12" customHeight="1" x14ac:dyDescent="0.2">
      <c r="A166" s="17">
        <v>162</v>
      </c>
      <c r="B166" s="40" t="s">
        <v>433</v>
      </c>
      <c r="C166" s="22">
        <v>2368192</v>
      </c>
      <c r="D166" s="22">
        <v>2368192</v>
      </c>
      <c r="E166" s="22">
        <v>2367675</v>
      </c>
      <c r="F166" s="184">
        <v>0.99978168999810824</v>
      </c>
      <c r="G166" s="23">
        <v>59191</v>
      </c>
    </row>
    <row r="167" spans="1:7" s="26" customFormat="1" ht="12" customHeight="1" x14ac:dyDescent="0.2">
      <c r="A167" s="17">
        <v>163</v>
      </c>
      <c r="B167" s="40" t="s">
        <v>434</v>
      </c>
      <c r="C167" s="22">
        <v>942037</v>
      </c>
      <c r="D167" s="22">
        <v>942037</v>
      </c>
      <c r="E167" s="22">
        <v>941760</v>
      </c>
      <c r="F167" s="184">
        <v>0.99970595634778681</v>
      </c>
      <c r="G167" s="23">
        <v>23538</v>
      </c>
    </row>
    <row r="168" spans="1:7" s="26" customFormat="1" ht="12" customHeight="1" x14ac:dyDescent="0.2">
      <c r="A168" s="17">
        <v>164</v>
      </c>
      <c r="B168" s="40" t="s">
        <v>258</v>
      </c>
      <c r="C168" s="22">
        <v>494631</v>
      </c>
      <c r="D168" s="22">
        <v>494631</v>
      </c>
      <c r="E168" s="22">
        <v>494566</v>
      </c>
      <c r="F168" s="184">
        <v>0.99986858890769081</v>
      </c>
      <c r="G168" s="23">
        <v>12212</v>
      </c>
    </row>
    <row r="169" spans="1:7" s="26" customFormat="1" ht="12" customHeight="1" x14ac:dyDescent="0.2">
      <c r="A169" s="17">
        <v>165</v>
      </c>
      <c r="B169" s="40" t="s">
        <v>492</v>
      </c>
      <c r="C169" s="22">
        <v>1288329</v>
      </c>
      <c r="D169" s="22">
        <v>1288329</v>
      </c>
      <c r="E169" s="22">
        <v>1283405</v>
      </c>
      <c r="F169" s="184">
        <v>0.99617799490658054</v>
      </c>
      <c r="G169" s="23">
        <v>32086</v>
      </c>
    </row>
    <row r="170" spans="1:7" s="26" customFormat="1" ht="12" customHeight="1" x14ac:dyDescent="0.2">
      <c r="A170" s="17">
        <v>166</v>
      </c>
      <c r="B170" s="40" t="s">
        <v>259</v>
      </c>
      <c r="C170" s="22">
        <v>837061</v>
      </c>
      <c r="D170" s="22">
        <v>837061</v>
      </c>
      <c r="E170" s="22">
        <v>837061</v>
      </c>
      <c r="F170" s="184">
        <v>1</v>
      </c>
      <c r="G170" s="23">
        <v>20927</v>
      </c>
    </row>
    <row r="171" spans="1:7" s="26" customFormat="1" ht="12" customHeight="1" x14ac:dyDescent="0.2">
      <c r="A171" s="17">
        <v>167</v>
      </c>
      <c r="B171" s="40" t="s">
        <v>435</v>
      </c>
      <c r="C171" s="22">
        <v>1991361</v>
      </c>
      <c r="D171" s="22">
        <v>1991361</v>
      </c>
      <c r="E171" s="22">
        <v>1991244</v>
      </c>
      <c r="F171" s="184">
        <v>0.99994124621301717</v>
      </c>
      <c r="G171" s="23">
        <v>49781</v>
      </c>
    </row>
    <row r="172" spans="1:7" s="26" customFormat="1" ht="12" customHeight="1" x14ac:dyDescent="0.2">
      <c r="A172" s="17">
        <v>168</v>
      </c>
      <c r="B172" s="40" t="s">
        <v>260</v>
      </c>
      <c r="C172" s="22">
        <v>16984119</v>
      </c>
      <c r="D172" s="22">
        <v>16984119</v>
      </c>
      <c r="E172" s="22">
        <v>16977059</v>
      </c>
      <c r="F172" s="184">
        <v>0.99958431756159971</v>
      </c>
      <c r="G172" s="23">
        <v>424415</v>
      </c>
    </row>
    <row r="173" spans="1:7" s="26" customFormat="1" ht="12" customHeight="1" x14ac:dyDescent="0.2">
      <c r="A173" s="17">
        <v>169</v>
      </c>
      <c r="B173" s="40" t="s">
        <v>485</v>
      </c>
      <c r="C173" s="22">
        <v>1485727</v>
      </c>
      <c r="D173" s="22">
        <v>1485727</v>
      </c>
      <c r="E173" s="22">
        <v>1485727</v>
      </c>
      <c r="F173" s="184">
        <v>1</v>
      </c>
      <c r="G173" s="23">
        <v>37144</v>
      </c>
    </row>
    <row r="174" spans="1:7" s="26" customFormat="1" ht="12" customHeight="1" x14ac:dyDescent="0.2">
      <c r="A174" s="17">
        <v>170</v>
      </c>
      <c r="B174" s="40" t="s">
        <v>507</v>
      </c>
      <c r="C174" s="22">
        <v>690140</v>
      </c>
      <c r="D174" s="22">
        <v>690140</v>
      </c>
      <c r="E174" s="22">
        <v>689434</v>
      </c>
      <c r="F174" s="184">
        <v>0.99897701915553361</v>
      </c>
      <c r="G174" s="23">
        <v>16998</v>
      </c>
    </row>
    <row r="175" spans="1:7" s="26" customFormat="1" ht="12" customHeight="1" x14ac:dyDescent="0.2">
      <c r="A175" s="17">
        <v>171</v>
      </c>
      <c r="B175" s="40" t="s">
        <v>261</v>
      </c>
      <c r="C175" s="22">
        <v>1325174</v>
      </c>
      <c r="D175" s="22">
        <v>1325174</v>
      </c>
      <c r="E175" s="22">
        <v>1324750</v>
      </c>
      <c r="F175" s="184">
        <v>0.99968004201712379</v>
      </c>
      <c r="G175" s="23">
        <v>33117</v>
      </c>
    </row>
    <row r="176" spans="1:7" s="26" customFormat="1" ht="12" customHeight="1" x14ac:dyDescent="0.2">
      <c r="A176" s="17">
        <v>172</v>
      </c>
      <c r="B176" s="40" t="s">
        <v>262</v>
      </c>
      <c r="C176" s="22">
        <v>853677</v>
      </c>
      <c r="D176" s="22">
        <v>853677</v>
      </c>
      <c r="E176" s="22">
        <v>853592</v>
      </c>
      <c r="F176" s="184">
        <v>0.9999004307249697</v>
      </c>
      <c r="G176" s="23">
        <v>21340</v>
      </c>
    </row>
    <row r="177" spans="1:7" s="26" customFormat="1" ht="12" customHeight="1" x14ac:dyDescent="0.2">
      <c r="A177" s="17">
        <v>173</v>
      </c>
      <c r="B177" s="40" t="s">
        <v>436</v>
      </c>
      <c r="C177" s="22">
        <v>861728</v>
      </c>
      <c r="D177" s="22">
        <v>861728</v>
      </c>
      <c r="E177" s="22">
        <v>858583</v>
      </c>
      <c r="F177" s="184">
        <v>0.99635035649300008</v>
      </c>
      <c r="G177" s="23">
        <v>21462</v>
      </c>
    </row>
    <row r="178" spans="1:7" s="26" customFormat="1" ht="12" customHeight="1" x14ac:dyDescent="0.2">
      <c r="A178" s="17">
        <v>174</v>
      </c>
      <c r="B178" s="40" t="s">
        <v>508</v>
      </c>
      <c r="C178" s="22">
        <v>711665</v>
      </c>
      <c r="D178" s="22">
        <v>711665</v>
      </c>
      <c r="E178" s="22">
        <v>711665</v>
      </c>
      <c r="F178" s="184">
        <v>1</v>
      </c>
      <c r="G178" s="23">
        <v>17793</v>
      </c>
    </row>
    <row r="179" spans="1:7" s="26" customFormat="1" ht="12" customHeight="1" x14ac:dyDescent="0.2">
      <c r="A179" s="17">
        <v>175</v>
      </c>
      <c r="B179" s="40" t="s">
        <v>437</v>
      </c>
      <c r="C179" s="22">
        <v>1354949</v>
      </c>
      <c r="D179" s="22">
        <v>1354949</v>
      </c>
      <c r="E179" s="22">
        <v>1340628</v>
      </c>
      <c r="F179" s="184">
        <v>0.98943059849485104</v>
      </c>
      <c r="G179" s="23">
        <v>33516</v>
      </c>
    </row>
    <row r="180" spans="1:7" s="26" customFormat="1" ht="12" customHeight="1" x14ac:dyDescent="0.2">
      <c r="A180" s="17">
        <v>176</v>
      </c>
      <c r="B180" s="40" t="s">
        <v>263</v>
      </c>
      <c r="C180" s="22">
        <v>1002423</v>
      </c>
      <c r="D180" s="22">
        <v>1002423</v>
      </c>
      <c r="E180" s="22">
        <v>1001912</v>
      </c>
      <c r="F180" s="184">
        <v>0.99949023516020685</v>
      </c>
      <c r="G180" s="23">
        <v>25047</v>
      </c>
    </row>
    <row r="181" spans="1:7" s="26" customFormat="1" ht="12" customHeight="1" x14ac:dyDescent="0.2">
      <c r="A181" s="17">
        <v>177</v>
      </c>
      <c r="B181" s="40" t="s">
        <v>264</v>
      </c>
      <c r="C181" s="22">
        <v>3215820</v>
      </c>
      <c r="D181" s="22">
        <v>3215820</v>
      </c>
      <c r="E181" s="22">
        <v>3215820</v>
      </c>
      <c r="F181" s="184">
        <v>1</v>
      </c>
      <c r="G181" s="23">
        <v>80396</v>
      </c>
    </row>
    <row r="182" spans="1:7" s="26" customFormat="1" ht="12" customHeight="1" x14ac:dyDescent="0.2">
      <c r="A182" s="17">
        <v>178</v>
      </c>
      <c r="B182" s="40" t="s">
        <v>265</v>
      </c>
      <c r="C182" s="22">
        <v>5318646</v>
      </c>
      <c r="D182" s="22">
        <v>5318646</v>
      </c>
      <c r="E182" s="22">
        <v>5316926</v>
      </c>
      <c r="F182" s="184">
        <v>0.99967660942277414</v>
      </c>
      <c r="G182" s="23">
        <v>132923</v>
      </c>
    </row>
    <row r="183" spans="1:7" s="26" customFormat="1" ht="12" customHeight="1" x14ac:dyDescent="0.2">
      <c r="A183" s="17">
        <v>179</v>
      </c>
      <c r="B183" s="40" t="s">
        <v>438</v>
      </c>
      <c r="C183" s="22">
        <v>1200129</v>
      </c>
      <c r="D183" s="22">
        <v>1200129</v>
      </c>
      <c r="E183" s="22">
        <v>1196325</v>
      </c>
      <c r="F183" s="184">
        <v>0.99683034073837062</v>
      </c>
      <c r="G183" s="23">
        <v>29908</v>
      </c>
    </row>
    <row r="184" spans="1:7" s="26" customFormat="1" ht="12" customHeight="1" x14ac:dyDescent="0.2">
      <c r="A184" s="17">
        <v>180</v>
      </c>
      <c r="B184" s="40" t="s">
        <v>266</v>
      </c>
      <c r="C184" s="22">
        <v>2006867</v>
      </c>
      <c r="D184" s="22">
        <v>2006867</v>
      </c>
      <c r="E184" s="22">
        <v>2005073</v>
      </c>
      <c r="F184" s="184">
        <v>0.99910606931102064</v>
      </c>
      <c r="G184" s="23">
        <v>50127</v>
      </c>
    </row>
    <row r="185" spans="1:7" s="26" customFormat="1" ht="12" customHeight="1" x14ac:dyDescent="0.2">
      <c r="A185" s="17">
        <v>181</v>
      </c>
      <c r="B185" s="40" t="s">
        <v>509</v>
      </c>
      <c r="C185" s="22">
        <v>665206</v>
      </c>
      <c r="D185" s="22">
        <v>665206</v>
      </c>
      <c r="E185" s="22">
        <v>663485</v>
      </c>
      <c r="F185" s="184">
        <v>0.99741283151384685</v>
      </c>
      <c r="G185" s="23">
        <v>16587</v>
      </c>
    </row>
    <row r="186" spans="1:7" s="26" customFormat="1" ht="12" customHeight="1" x14ac:dyDescent="0.2">
      <c r="A186" s="17">
        <v>182</v>
      </c>
      <c r="B186" s="40" t="s">
        <v>439</v>
      </c>
      <c r="C186" s="22">
        <v>1441491</v>
      </c>
      <c r="D186" s="22">
        <v>1441491</v>
      </c>
      <c r="E186" s="22">
        <v>1441378</v>
      </c>
      <c r="F186" s="184">
        <v>0.99992160894518245</v>
      </c>
      <c r="G186" s="23">
        <v>35577</v>
      </c>
    </row>
    <row r="187" spans="1:7" s="26" customFormat="1" ht="12" customHeight="1" x14ac:dyDescent="0.2">
      <c r="A187" s="17">
        <v>183</v>
      </c>
      <c r="B187" s="40" t="s">
        <v>440</v>
      </c>
      <c r="C187" s="22">
        <v>1011403</v>
      </c>
      <c r="D187" s="22">
        <v>1011403</v>
      </c>
      <c r="E187" s="22">
        <v>1011401</v>
      </c>
      <c r="F187" s="184">
        <v>0.99999802254887515</v>
      </c>
      <c r="G187" s="23">
        <v>25286</v>
      </c>
    </row>
    <row r="188" spans="1:7" s="26" customFormat="1" ht="12" customHeight="1" x14ac:dyDescent="0.2">
      <c r="A188" s="17">
        <v>184</v>
      </c>
      <c r="B188" s="40" t="s">
        <v>441</v>
      </c>
      <c r="C188" s="22">
        <v>794820</v>
      </c>
      <c r="D188" s="22">
        <v>794820</v>
      </c>
      <c r="E188" s="22">
        <v>794816</v>
      </c>
      <c r="F188" s="184">
        <v>0.99999496741400573</v>
      </c>
      <c r="G188" s="23">
        <v>19870</v>
      </c>
    </row>
    <row r="189" spans="1:7" s="26" customFormat="1" ht="12" customHeight="1" x14ac:dyDescent="0.2">
      <c r="A189" s="17">
        <v>185</v>
      </c>
      <c r="B189" s="40" t="s">
        <v>510</v>
      </c>
      <c r="C189" s="22">
        <v>766678</v>
      </c>
      <c r="D189" s="22">
        <v>766678</v>
      </c>
      <c r="E189" s="22">
        <v>766650</v>
      </c>
      <c r="F189" s="184">
        <v>0.99996347880074821</v>
      </c>
      <c r="G189" s="23">
        <v>19165</v>
      </c>
    </row>
    <row r="190" spans="1:7" s="26" customFormat="1" ht="12" customHeight="1" x14ac:dyDescent="0.2">
      <c r="A190" s="17">
        <v>186</v>
      </c>
      <c r="B190" s="40" t="s">
        <v>267</v>
      </c>
      <c r="C190" s="22">
        <v>2207004</v>
      </c>
      <c r="D190" s="22">
        <v>2207004</v>
      </c>
      <c r="E190" s="22">
        <v>2202522</v>
      </c>
      <c r="F190" s="184">
        <v>0.99796919262493411</v>
      </c>
      <c r="G190" s="23">
        <v>55050</v>
      </c>
    </row>
    <row r="191" spans="1:7" s="26" customFormat="1" ht="12" customHeight="1" x14ac:dyDescent="0.2">
      <c r="A191" s="17">
        <v>187</v>
      </c>
      <c r="B191" s="40" t="s">
        <v>268</v>
      </c>
      <c r="C191" s="22">
        <v>1316784</v>
      </c>
      <c r="D191" s="22">
        <v>1316784</v>
      </c>
      <c r="E191" s="22">
        <v>1316784</v>
      </c>
      <c r="F191" s="184">
        <v>1</v>
      </c>
      <c r="G191" s="23">
        <v>32919</v>
      </c>
    </row>
    <row r="192" spans="1:7" s="26" customFormat="1" ht="12" customHeight="1" x14ac:dyDescent="0.2">
      <c r="A192" s="17">
        <v>188</v>
      </c>
      <c r="B192" s="40" t="s">
        <v>442</v>
      </c>
      <c r="C192" s="22">
        <v>1078309</v>
      </c>
      <c r="D192" s="22">
        <v>1078309</v>
      </c>
      <c r="E192" s="22">
        <v>1071641</v>
      </c>
      <c r="F192" s="184">
        <v>0.99381624376686084</v>
      </c>
      <c r="G192" s="23">
        <v>26790</v>
      </c>
    </row>
    <row r="193" spans="1:7" s="26" customFormat="1" ht="12" customHeight="1" x14ac:dyDescent="0.2">
      <c r="A193" s="17">
        <v>189</v>
      </c>
      <c r="B193" s="40" t="s">
        <v>511</v>
      </c>
      <c r="C193" s="22">
        <v>475222</v>
      </c>
      <c r="D193" s="22">
        <v>475222</v>
      </c>
      <c r="E193" s="22">
        <v>475222</v>
      </c>
      <c r="F193" s="184">
        <v>1</v>
      </c>
      <c r="G193" s="23">
        <v>11881</v>
      </c>
    </row>
    <row r="194" spans="1:7" s="26" customFormat="1" ht="12" customHeight="1" x14ac:dyDescent="0.2">
      <c r="A194" s="17">
        <v>190</v>
      </c>
      <c r="B194" s="40" t="s">
        <v>443</v>
      </c>
      <c r="C194" s="22">
        <v>991496</v>
      </c>
      <c r="D194" s="22">
        <v>991496</v>
      </c>
      <c r="E194" s="22">
        <v>991451</v>
      </c>
      <c r="F194" s="184">
        <v>0.9999546140377773</v>
      </c>
      <c r="G194" s="23">
        <v>24786</v>
      </c>
    </row>
    <row r="195" spans="1:7" s="26" customFormat="1" ht="12" customHeight="1" x14ac:dyDescent="0.2">
      <c r="A195" s="17">
        <v>191</v>
      </c>
      <c r="B195" s="40" t="s">
        <v>269</v>
      </c>
      <c r="C195" s="22">
        <v>1292769</v>
      </c>
      <c r="D195" s="22">
        <v>1292769</v>
      </c>
      <c r="E195" s="22">
        <v>1291923</v>
      </c>
      <c r="F195" s="184">
        <v>0.99934559074358997</v>
      </c>
      <c r="G195" s="23">
        <v>29870</v>
      </c>
    </row>
    <row r="196" spans="1:7" s="26" customFormat="1" ht="12" customHeight="1" x14ac:dyDescent="0.2">
      <c r="A196" s="17">
        <v>192</v>
      </c>
      <c r="B196" s="40" t="s">
        <v>444</v>
      </c>
      <c r="C196" s="22">
        <v>768902</v>
      </c>
      <c r="D196" s="22">
        <v>768902</v>
      </c>
      <c r="E196" s="22">
        <v>768534</v>
      </c>
      <c r="F196" s="184">
        <v>0.99952139544441299</v>
      </c>
      <c r="G196" s="23">
        <v>19198</v>
      </c>
    </row>
    <row r="197" spans="1:7" s="26" customFormat="1" ht="12" customHeight="1" x14ac:dyDescent="0.2">
      <c r="A197" s="17">
        <v>193</v>
      </c>
      <c r="B197" s="40" t="s">
        <v>512</v>
      </c>
      <c r="C197" s="22">
        <v>1722920</v>
      </c>
      <c r="D197" s="22">
        <v>1722920</v>
      </c>
      <c r="E197" s="22">
        <v>1722920</v>
      </c>
      <c r="F197" s="184">
        <v>1</v>
      </c>
      <c r="G197" s="23">
        <v>43072</v>
      </c>
    </row>
    <row r="198" spans="1:7" s="26" customFormat="1" ht="12" customHeight="1" x14ac:dyDescent="0.2">
      <c r="A198" s="17">
        <v>194</v>
      </c>
      <c r="B198" s="40" t="s">
        <v>270</v>
      </c>
      <c r="C198" s="22">
        <v>3106945</v>
      </c>
      <c r="D198" s="22">
        <v>3106945</v>
      </c>
      <c r="E198" s="22">
        <v>3106941</v>
      </c>
      <c r="F198" s="184">
        <v>0.99999871256169648</v>
      </c>
      <c r="G198" s="23">
        <v>77588</v>
      </c>
    </row>
    <row r="199" spans="1:7" s="26" customFormat="1" ht="12" customHeight="1" x14ac:dyDescent="0.2">
      <c r="A199" s="17">
        <v>195</v>
      </c>
      <c r="B199" s="40" t="s">
        <v>271</v>
      </c>
      <c r="C199" s="22">
        <v>1767582</v>
      </c>
      <c r="D199" s="22">
        <v>1767582</v>
      </c>
      <c r="E199" s="22">
        <v>1765343</v>
      </c>
      <c r="F199" s="184">
        <v>0.99873329780457143</v>
      </c>
      <c r="G199" s="23">
        <v>44134</v>
      </c>
    </row>
    <row r="200" spans="1:7" s="26" customFormat="1" ht="12" customHeight="1" x14ac:dyDescent="0.2">
      <c r="A200" s="17">
        <v>196</v>
      </c>
      <c r="B200" s="40" t="s">
        <v>272</v>
      </c>
      <c r="C200" s="22">
        <v>1592953</v>
      </c>
      <c r="D200" s="22">
        <v>1592953</v>
      </c>
      <c r="E200" s="22">
        <v>1592949</v>
      </c>
      <c r="F200" s="184">
        <v>0.99999748894035168</v>
      </c>
      <c r="G200" s="23">
        <v>39823</v>
      </c>
    </row>
    <row r="201" spans="1:7" s="26" customFormat="1" ht="12" customHeight="1" x14ac:dyDescent="0.2">
      <c r="A201" s="17">
        <v>197</v>
      </c>
      <c r="B201" s="40" t="s">
        <v>445</v>
      </c>
      <c r="C201" s="22">
        <v>1072499</v>
      </c>
      <c r="D201" s="22">
        <v>1072499</v>
      </c>
      <c r="E201" s="22">
        <v>1072497</v>
      </c>
      <c r="F201" s="184">
        <v>0.99999813519639646</v>
      </c>
      <c r="G201" s="23">
        <v>26812</v>
      </c>
    </row>
    <row r="202" spans="1:7" s="26" customFormat="1" ht="12" customHeight="1" x14ac:dyDescent="0.2">
      <c r="A202" s="17">
        <v>198</v>
      </c>
      <c r="B202" s="40" t="s">
        <v>273</v>
      </c>
      <c r="C202" s="22">
        <v>1801566</v>
      </c>
      <c r="D202" s="22">
        <v>1801566</v>
      </c>
      <c r="E202" s="22">
        <v>1801566</v>
      </c>
      <c r="F202" s="184">
        <v>1</v>
      </c>
      <c r="G202" s="23">
        <v>45039</v>
      </c>
    </row>
    <row r="203" spans="1:7" s="26" customFormat="1" ht="12" customHeight="1" x14ac:dyDescent="0.2">
      <c r="A203" s="17">
        <v>199</v>
      </c>
      <c r="B203" s="40" t="s">
        <v>513</v>
      </c>
      <c r="C203" s="22">
        <v>873866</v>
      </c>
      <c r="D203" s="22">
        <v>873866</v>
      </c>
      <c r="E203" s="22">
        <v>873866</v>
      </c>
      <c r="F203" s="184">
        <v>1</v>
      </c>
      <c r="G203" s="23">
        <v>21846</v>
      </c>
    </row>
    <row r="204" spans="1:7" s="26" customFormat="1" ht="12" customHeight="1" x14ac:dyDescent="0.2">
      <c r="A204" s="17">
        <v>200</v>
      </c>
      <c r="B204" s="40" t="s">
        <v>446</v>
      </c>
      <c r="C204" s="22">
        <v>1005859</v>
      </c>
      <c r="D204" s="22">
        <v>1005859</v>
      </c>
      <c r="E204" s="22">
        <v>1005858</v>
      </c>
      <c r="F204" s="184">
        <v>0.99999900582487211</v>
      </c>
      <c r="G204" s="23">
        <v>25147</v>
      </c>
    </row>
    <row r="205" spans="1:7" s="26" customFormat="1" ht="12" customHeight="1" x14ac:dyDescent="0.2">
      <c r="A205" s="17">
        <v>201</v>
      </c>
      <c r="B205" s="40" t="s">
        <v>274</v>
      </c>
      <c r="C205" s="22">
        <v>940944</v>
      </c>
      <c r="D205" s="22">
        <v>940944</v>
      </c>
      <c r="E205" s="22">
        <v>934519</v>
      </c>
      <c r="F205" s="184">
        <v>0.99317175092247789</v>
      </c>
      <c r="G205" s="23">
        <v>23363</v>
      </c>
    </row>
    <row r="206" spans="1:7" s="26" customFormat="1" ht="12" customHeight="1" x14ac:dyDescent="0.2">
      <c r="A206" s="17">
        <v>202</v>
      </c>
      <c r="B206" s="40" t="s">
        <v>275</v>
      </c>
      <c r="C206" s="22">
        <v>1145491</v>
      </c>
      <c r="D206" s="22">
        <v>1145491</v>
      </c>
      <c r="E206" s="22">
        <v>1145491</v>
      </c>
      <c r="F206" s="184">
        <v>1</v>
      </c>
      <c r="G206" s="23">
        <v>28636</v>
      </c>
    </row>
    <row r="207" spans="1:7" s="26" customFormat="1" ht="12" customHeight="1" x14ac:dyDescent="0.2">
      <c r="A207" s="17">
        <v>203</v>
      </c>
      <c r="B207" s="40" t="s">
        <v>276</v>
      </c>
      <c r="C207" s="22">
        <v>2136654</v>
      </c>
      <c r="D207" s="22">
        <v>2136654</v>
      </c>
      <c r="E207" s="22">
        <v>2136654</v>
      </c>
      <c r="F207" s="184">
        <v>1</v>
      </c>
      <c r="G207" s="23">
        <v>53216</v>
      </c>
    </row>
    <row r="208" spans="1:7" s="26" customFormat="1" ht="12" customHeight="1" x14ac:dyDescent="0.2">
      <c r="A208" s="17">
        <v>204</v>
      </c>
      <c r="B208" s="40" t="s">
        <v>277</v>
      </c>
      <c r="C208" s="22">
        <v>1309775</v>
      </c>
      <c r="D208" s="22">
        <v>1309775</v>
      </c>
      <c r="E208" s="22">
        <v>1309617</v>
      </c>
      <c r="F208" s="184">
        <v>0.99987936859384241</v>
      </c>
      <c r="G208" s="23">
        <v>32740</v>
      </c>
    </row>
    <row r="209" spans="1:7" s="26" customFormat="1" ht="12" customHeight="1" x14ac:dyDescent="0.2">
      <c r="A209" s="17">
        <v>205</v>
      </c>
      <c r="B209" s="40" t="s">
        <v>278</v>
      </c>
      <c r="C209" s="22">
        <v>1550210</v>
      </c>
      <c r="D209" s="22">
        <v>1550210</v>
      </c>
      <c r="E209" s="22">
        <v>1550173</v>
      </c>
      <c r="F209" s="184">
        <v>0.99997613226595106</v>
      </c>
      <c r="G209" s="23">
        <v>38754</v>
      </c>
    </row>
    <row r="210" spans="1:7" s="26" customFormat="1" ht="12" customHeight="1" x14ac:dyDescent="0.2">
      <c r="A210" s="17">
        <v>206</v>
      </c>
      <c r="B210" s="40" t="s">
        <v>279</v>
      </c>
      <c r="C210" s="22">
        <v>1296187</v>
      </c>
      <c r="D210" s="22">
        <v>1296187</v>
      </c>
      <c r="E210" s="22">
        <v>1296168</v>
      </c>
      <c r="F210" s="184">
        <v>0.99998534162123209</v>
      </c>
      <c r="G210" s="23">
        <v>32406</v>
      </c>
    </row>
    <row r="211" spans="1:7" s="26" customFormat="1" ht="12" customHeight="1" x14ac:dyDescent="0.2">
      <c r="A211" s="17">
        <v>207</v>
      </c>
      <c r="B211" s="40" t="s">
        <v>280</v>
      </c>
      <c r="C211" s="22">
        <v>1671670</v>
      </c>
      <c r="D211" s="22">
        <v>1671670</v>
      </c>
      <c r="E211" s="22">
        <v>1671670</v>
      </c>
      <c r="F211" s="184">
        <v>1</v>
      </c>
      <c r="G211" s="23">
        <v>41792</v>
      </c>
    </row>
    <row r="212" spans="1:7" s="26" customFormat="1" ht="12" customHeight="1" x14ac:dyDescent="0.2">
      <c r="A212" s="17">
        <v>208</v>
      </c>
      <c r="B212" s="40" t="s">
        <v>281</v>
      </c>
      <c r="C212" s="22">
        <v>1608688</v>
      </c>
      <c r="D212" s="22">
        <v>1608688</v>
      </c>
      <c r="E212" s="22">
        <v>1608260</v>
      </c>
      <c r="F212" s="184">
        <v>0.99973394468038546</v>
      </c>
      <c r="G212" s="23">
        <v>40207</v>
      </c>
    </row>
    <row r="213" spans="1:7" s="26" customFormat="1" ht="12" customHeight="1" x14ac:dyDescent="0.2">
      <c r="A213" s="17">
        <v>209</v>
      </c>
      <c r="B213" s="40" t="s">
        <v>282</v>
      </c>
      <c r="C213" s="22">
        <v>2002683</v>
      </c>
      <c r="D213" s="22">
        <v>2002683</v>
      </c>
      <c r="E213" s="22">
        <v>2002334</v>
      </c>
      <c r="F213" s="184">
        <v>0.99982573377813666</v>
      </c>
      <c r="G213" s="23">
        <v>50058</v>
      </c>
    </row>
    <row r="214" spans="1:7" s="26" customFormat="1" ht="12" customHeight="1" x14ac:dyDescent="0.2">
      <c r="A214" s="17">
        <v>210</v>
      </c>
      <c r="B214" s="40" t="s">
        <v>148</v>
      </c>
      <c r="C214" s="22">
        <v>3047374</v>
      </c>
      <c r="D214" s="22">
        <v>3047374</v>
      </c>
      <c r="E214" s="22">
        <v>3047373</v>
      </c>
      <c r="F214" s="184">
        <v>0.9999996718486146</v>
      </c>
      <c r="G214" s="23">
        <v>76184</v>
      </c>
    </row>
    <row r="215" spans="1:7" s="26" customFormat="1" ht="12" customHeight="1" x14ac:dyDescent="0.2">
      <c r="A215" s="17">
        <v>211</v>
      </c>
      <c r="B215" s="40" t="s">
        <v>283</v>
      </c>
      <c r="C215" s="22">
        <v>1151530</v>
      </c>
      <c r="D215" s="22">
        <v>1151530</v>
      </c>
      <c r="E215" s="22">
        <v>1150845</v>
      </c>
      <c r="F215" s="184">
        <v>0.99940513924952024</v>
      </c>
      <c r="G215" s="23">
        <v>28482</v>
      </c>
    </row>
    <row r="216" spans="1:7" s="26" customFormat="1" ht="12" customHeight="1" x14ac:dyDescent="0.2">
      <c r="A216" s="17">
        <v>212</v>
      </c>
      <c r="B216" s="40" t="s">
        <v>284</v>
      </c>
      <c r="C216" s="22">
        <v>1546965</v>
      </c>
      <c r="D216" s="22">
        <v>1546965</v>
      </c>
      <c r="E216" s="22">
        <v>1546965</v>
      </c>
      <c r="F216" s="184">
        <v>1</v>
      </c>
      <c r="G216" s="23">
        <v>38674</v>
      </c>
    </row>
    <row r="217" spans="1:7" s="26" customFormat="1" ht="12" customHeight="1" x14ac:dyDescent="0.2">
      <c r="A217" s="17">
        <v>213</v>
      </c>
      <c r="B217" s="40" t="s">
        <v>285</v>
      </c>
      <c r="C217" s="22">
        <v>1279429</v>
      </c>
      <c r="D217" s="22">
        <v>1279429</v>
      </c>
      <c r="E217" s="22">
        <v>1279429</v>
      </c>
      <c r="F217" s="184">
        <v>1</v>
      </c>
      <c r="G217" s="23">
        <v>31986</v>
      </c>
    </row>
    <row r="218" spans="1:7" s="26" customFormat="1" ht="12" customHeight="1" x14ac:dyDescent="0.2">
      <c r="A218" s="17">
        <v>214</v>
      </c>
      <c r="B218" s="40" t="s">
        <v>149</v>
      </c>
      <c r="C218" s="22">
        <v>2359975</v>
      </c>
      <c r="D218" s="22">
        <v>2359975</v>
      </c>
      <c r="E218" s="22">
        <v>2359752</v>
      </c>
      <c r="F218" s="184">
        <v>0.99990550747359608</v>
      </c>
      <c r="G218" s="23">
        <v>58903</v>
      </c>
    </row>
    <row r="219" spans="1:7" s="26" customFormat="1" ht="12" customHeight="1" x14ac:dyDescent="0.2">
      <c r="A219" s="17">
        <v>215</v>
      </c>
      <c r="B219" s="40" t="s">
        <v>286</v>
      </c>
      <c r="C219" s="22">
        <v>2900507</v>
      </c>
      <c r="D219" s="22">
        <v>2900507</v>
      </c>
      <c r="E219" s="22">
        <v>2895429</v>
      </c>
      <c r="F219" s="184">
        <v>0.99824927159286292</v>
      </c>
      <c r="G219" s="23">
        <v>72386</v>
      </c>
    </row>
    <row r="220" spans="1:7" s="26" customFormat="1" ht="12" customHeight="1" x14ac:dyDescent="0.2">
      <c r="A220" s="17">
        <v>216</v>
      </c>
      <c r="B220" s="40" t="s">
        <v>287</v>
      </c>
      <c r="C220" s="22">
        <v>2099095</v>
      </c>
      <c r="D220" s="22">
        <v>2099095</v>
      </c>
      <c r="E220" s="22">
        <v>2099095</v>
      </c>
      <c r="F220" s="184">
        <v>1</v>
      </c>
      <c r="G220" s="23">
        <v>52477</v>
      </c>
    </row>
    <row r="221" spans="1:7" s="26" customFormat="1" ht="12" customHeight="1" x14ac:dyDescent="0.2">
      <c r="A221" s="17">
        <v>217</v>
      </c>
      <c r="B221" s="40" t="s">
        <v>447</v>
      </c>
      <c r="C221" s="22">
        <v>910923</v>
      </c>
      <c r="D221" s="22">
        <v>910923</v>
      </c>
      <c r="E221" s="22">
        <v>910922</v>
      </c>
      <c r="F221" s="184">
        <v>0.99999890221237142</v>
      </c>
      <c r="G221" s="23">
        <v>22774</v>
      </c>
    </row>
    <row r="222" spans="1:7" s="26" customFormat="1" ht="12" customHeight="1" x14ac:dyDescent="0.2">
      <c r="A222" s="17">
        <v>218</v>
      </c>
      <c r="B222" s="40" t="s">
        <v>288</v>
      </c>
      <c r="C222" s="22">
        <v>2394443</v>
      </c>
      <c r="D222" s="22">
        <v>2393846</v>
      </c>
      <c r="E222" s="22">
        <v>2365506</v>
      </c>
      <c r="F222" s="184">
        <v>0.98791493470506497</v>
      </c>
      <c r="G222" s="23">
        <v>59130</v>
      </c>
    </row>
    <row r="223" spans="1:7" s="26" customFormat="1" ht="12" customHeight="1" x14ac:dyDescent="0.2">
      <c r="A223" s="17">
        <v>219</v>
      </c>
      <c r="B223" s="40" t="s">
        <v>448</v>
      </c>
      <c r="C223" s="22">
        <v>1106334</v>
      </c>
      <c r="D223" s="22">
        <v>1106334</v>
      </c>
      <c r="E223" s="22">
        <v>1105634</v>
      </c>
      <c r="F223" s="184">
        <v>0.99936727968226591</v>
      </c>
      <c r="G223" s="23">
        <v>27641</v>
      </c>
    </row>
    <row r="224" spans="1:7" s="26" customFormat="1" ht="12" customHeight="1" x14ac:dyDescent="0.2">
      <c r="A224" s="17">
        <v>220</v>
      </c>
      <c r="B224" s="40" t="s">
        <v>449</v>
      </c>
      <c r="C224" s="22">
        <v>805093</v>
      </c>
      <c r="D224" s="22">
        <v>805093</v>
      </c>
      <c r="E224" s="22">
        <v>805068</v>
      </c>
      <c r="F224" s="184">
        <v>0.99996894768678901</v>
      </c>
      <c r="G224" s="23">
        <v>20127</v>
      </c>
    </row>
    <row r="225" spans="1:7" s="26" customFormat="1" ht="12" customHeight="1" x14ac:dyDescent="0.2">
      <c r="A225" s="17">
        <v>221</v>
      </c>
      <c r="B225" s="40" t="s">
        <v>450</v>
      </c>
      <c r="C225" s="22">
        <v>1026431</v>
      </c>
      <c r="D225" s="22">
        <v>1020266</v>
      </c>
      <c r="E225" s="22">
        <v>1020266</v>
      </c>
      <c r="F225" s="184">
        <v>0.99399375116301047</v>
      </c>
      <c r="G225" s="23">
        <v>25508</v>
      </c>
    </row>
    <row r="226" spans="1:7" s="26" customFormat="1" ht="12" customHeight="1" x14ac:dyDescent="0.2">
      <c r="A226" s="17">
        <v>222</v>
      </c>
      <c r="B226" s="40" t="s">
        <v>451</v>
      </c>
      <c r="C226" s="22">
        <v>558493</v>
      </c>
      <c r="D226" s="22">
        <v>557441.39</v>
      </c>
      <c r="E226" s="22">
        <v>557411</v>
      </c>
      <c r="F226" s="184">
        <v>0.99806264357834384</v>
      </c>
      <c r="G226" s="23">
        <v>13936</v>
      </c>
    </row>
    <row r="227" spans="1:7" s="26" customFormat="1" ht="12" customHeight="1" x14ac:dyDescent="0.2">
      <c r="A227" s="17">
        <v>223</v>
      </c>
      <c r="B227" s="40" t="s">
        <v>289</v>
      </c>
      <c r="C227" s="22">
        <v>843052</v>
      </c>
      <c r="D227" s="22">
        <v>843052</v>
      </c>
      <c r="E227" s="22">
        <v>843052</v>
      </c>
      <c r="F227" s="184">
        <v>1</v>
      </c>
      <c r="G227" s="23">
        <v>21077</v>
      </c>
    </row>
    <row r="228" spans="1:7" s="26" customFormat="1" ht="12" customHeight="1" x14ac:dyDescent="0.2">
      <c r="A228" s="17">
        <v>224</v>
      </c>
      <c r="B228" s="40" t="s">
        <v>452</v>
      </c>
      <c r="C228" s="22">
        <v>672214</v>
      </c>
      <c r="D228" s="22">
        <v>672214</v>
      </c>
      <c r="E228" s="22">
        <v>672193</v>
      </c>
      <c r="F228" s="184">
        <v>0.99996875994846879</v>
      </c>
      <c r="G228" s="23">
        <v>16800</v>
      </c>
    </row>
    <row r="229" spans="1:7" s="26" customFormat="1" ht="12" customHeight="1" x14ac:dyDescent="0.2">
      <c r="A229" s="17">
        <v>225</v>
      </c>
      <c r="B229" s="40" t="s">
        <v>453</v>
      </c>
      <c r="C229" s="22">
        <v>594639</v>
      </c>
      <c r="D229" s="22">
        <v>594639</v>
      </c>
      <c r="E229" s="22">
        <v>594639</v>
      </c>
      <c r="F229" s="184">
        <v>1</v>
      </c>
      <c r="G229" s="23">
        <v>14865</v>
      </c>
    </row>
    <row r="230" spans="1:7" s="26" customFormat="1" ht="12" customHeight="1" x14ac:dyDescent="0.2">
      <c r="A230" s="17">
        <v>226</v>
      </c>
      <c r="B230" s="40" t="s">
        <v>454</v>
      </c>
      <c r="C230" s="22">
        <v>1242868</v>
      </c>
      <c r="D230" s="22">
        <v>1242868</v>
      </c>
      <c r="E230" s="22">
        <v>1242245</v>
      </c>
      <c r="F230" s="184">
        <v>0.9994987400110068</v>
      </c>
      <c r="G230" s="23">
        <v>30880</v>
      </c>
    </row>
    <row r="231" spans="1:7" s="26" customFormat="1" ht="12" customHeight="1" x14ac:dyDescent="0.2">
      <c r="A231" s="17">
        <v>227</v>
      </c>
      <c r="B231" s="40" t="s">
        <v>290</v>
      </c>
      <c r="C231" s="22">
        <v>1645380</v>
      </c>
      <c r="D231" s="22">
        <v>1645380</v>
      </c>
      <c r="E231" s="22">
        <v>1642980</v>
      </c>
      <c r="F231" s="184">
        <v>0.99854137038252566</v>
      </c>
      <c r="G231" s="23">
        <v>41074</v>
      </c>
    </row>
    <row r="232" spans="1:7" s="26" customFormat="1" ht="12" customHeight="1" x14ac:dyDescent="0.2">
      <c r="A232" s="17">
        <v>228</v>
      </c>
      <c r="B232" s="40" t="s">
        <v>291</v>
      </c>
      <c r="C232" s="22">
        <v>705468</v>
      </c>
      <c r="D232" s="22">
        <v>705468</v>
      </c>
      <c r="E232" s="22">
        <v>705465</v>
      </c>
      <c r="F232" s="184">
        <v>0.99999574750378473</v>
      </c>
      <c r="G232" s="23">
        <v>17600</v>
      </c>
    </row>
    <row r="233" spans="1:7" s="26" customFormat="1" ht="12" customHeight="1" x14ac:dyDescent="0.2">
      <c r="A233" s="17">
        <v>229</v>
      </c>
      <c r="B233" s="40" t="s">
        <v>455</v>
      </c>
      <c r="C233" s="22">
        <v>1739459</v>
      </c>
      <c r="D233" s="22">
        <v>1718745</v>
      </c>
      <c r="E233" s="22">
        <v>1718745</v>
      </c>
      <c r="F233" s="184">
        <v>0.98809169977561984</v>
      </c>
      <c r="G233" s="23">
        <v>42970</v>
      </c>
    </row>
    <row r="234" spans="1:7" s="26" customFormat="1" ht="12" customHeight="1" x14ac:dyDescent="0.2">
      <c r="A234" s="17">
        <v>230</v>
      </c>
      <c r="B234" s="40" t="s">
        <v>292</v>
      </c>
      <c r="C234" s="22">
        <v>824612</v>
      </c>
      <c r="D234" s="22">
        <v>824612</v>
      </c>
      <c r="E234" s="22">
        <v>824612</v>
      </c>
      <c r="F234" s="184">
        <v>1</v>
      </c>
      <c r="G234" s="23">
        <v>20616</v>
      </c>
    </row>
    <row r="235" spans="1:7" s="26" customFormat="1" ht="12" customHeight="1" x14ac:dyDescent="0.2">
      <c r="A235" s="17">
        <v>231</v>
      </c>
      <c r="B235" s="40" t="s">
        <v>293</v>
      </c>
      <c r="C235" s="22">
        <v>5157311</v>
      </c>
      <c r="D235" s="22">
        <v>5128413</v>
      </c>
      <c r="E235" s="22">
        <v>5097401</v>
      </c>
      <c r="F235" s="184">
        <v>0.98838348123663666</v>
      </c>
      <c r="G235" s="23">
        <v>127435</v>
      </c>
    </row>
    <row r="236" spans="1:7" s="26" customFormat="1" ht="12" customHeight="1" x14ac:dyDescent="0.2">
      <c r="A236" s="17">
        <v>232</v>
      </c>
      <c r="B236" s="40" t="s">
        <v>294</v>
      </c>
      <c r="C236" s="22">
        <v>1440137</v>
      </c>
      <c r="D236" s="22">
        <v>1440137</v>
      </c>
      <c r="E236" s="22">
        <v>1440136</v>
      </c>
      <c r="F236" s="184">
        <v>0.99999930562161798</v>
      </c>
      <c r="G236" s="23">
        <v>36003</v>
      </c>
    </row>
    <row r="237" spans="1:7" s="26" customFormat="1" ht="12" customHeight="1" x14ac:dyDescent="0.2">
      <c r="A237" s="17">
        <v>233</v>
      </c>
      <c r="B237" s="40" t="s">
        <v>295</v>
      </c>
      <c r="C237" s="22">
        <v>1396556</v>
      </c>
      <c r="D237" s="22">
        <v>1396478.49</v>
      </c>
      <c r="E237" s="22">
        <v>1396478</v>
      </c>
      <c r="F237" s="184">
        <v>0.99994414831915079</v>
      </c>
      <c r="G237" s="23">
        <v>34912</v>
      </c>
    </row>
    <row r="238" spans="1:7" s="26" customFormat="1" ht="12" customHeight="1" x14ac:dyDescent="0.2">
      <c r="A238" s="17">
        <v>234</v>
      </c>
      <c r="B238" s="40" t="s">
        <v>296</v>
      </c>
      <c r="C238" s="22">
        <v>1144068</v>
      </c>
      <c r="D238" s="22">
        <v>1144067</v>
      </c>
      <c r="E238" s="22">
        <v>1144067</v>
      </c>
      <c r="F238" s="184">
        <v>0.99999912592608131</v>
      </c>
      <c r="G238" s="23">
        <v>28601</v>
      </c>
    </row>
    <row r="239" spans="1:7" s="26" customFormat="1" ht="12" customHeight="1" x14ac:dyDescent="0.2">
      <c r="A239" s="17">
        <v>235</v>
      </c>
      <c r="B239" s="40" t="s">
        <v>456</v>
      </c>
      <c r="C239" s="22">
        <v>2572246</v>
      </c>
      <c r="D239" s="22">
        <v>2572246</v>
      </c>
      <c r="E239" s="22">
        <v>2572246</v>
      </c>
      <c r="F239" s="184">
        <v>1</v>
      </c>
      <c r="G239" s="23">
        <v>64306</v>
      </c>
    </row>
    <row r="240" spans="1:7" s="26" customFormat="1" ht="12" customHeight="1" x14ac:dyDescent="0.2">
      <c r="A240" s="17">
        <v>236</v>
      </c>
      <c r="B240" s="40" t="s">
        <v>297</v>
      </c>
      <c r="C240" s="22">
        <v>1387142</v>
      </c>
      <c r="D240" s="22">
        <v>1387142</v>
      </c>
      <c r="E240" s="22">
        <v>1387142</v>
      </c>
      <c r="F240" s="184">
        <v>1</v>
      </c>
      <c r="G240" s="23">
        <v>34679</v>
      </c>
    </row>
    <row r="241" spans="1:7" s="26" customFormat="1" ht="12" customHeight="1" x14ac:dyDescent="0.2">
      <c r="A241" s="17">
        <v>237</v>
      </c>
      <c r="B241" s="40" t="s">
        <v>298</v>
      </c>
      <c r="C241" s="22">
        <v>2129608</v>
      </c>
      <c r="D241" s="22">
        <v>2129608</v>
      </c>
      <c r="E241" s="22">
        <v>2129608</v>
      </c>
      <c r="F241" s="184">
        <v>1</v>
      </c>
      <c r="G241" s="23">
        <v>53240</v>
      </c>
    </row>
    <row r="242" spans="1:7" s="26" customFormat="1" ht="12" customHeight="1" x14ac:dyDescent="0.2">
      <c r="A242" s="17">
        <v>238</v>
      </c>
      <c r="B242" s="40" t="s">
        <v>299</v>
      </c>
      <c r="C242" s="22">
        <v>1728542</v>
      </c>
      <c r="D242" s="22">
        <v>1728542</v>
      </c>
      <c r="E242" s="22">
        <v>1728541</v>
      </c>
      <c r="F242" s="184">
        <v>0.99999942147775411</v>
      </c>
      <c r="G242" s="23">
        <v>43213</v>
      </c>
    </row>
    <row r="243" spans="1:7" s="26" customFormat="1" ht="12" customHeight="1" x14ac:dyDescent="0.2">
      <c r="A243" s="17">
        <v>239</v>
      </c>
      <c r="B243" s="40" t="s">
        <v>300</v>
      </c>
      <c r="C243" s="22">
        <v>1112851</v>
      </c>
      <c r="D243" s="22">
        <v>1112851</v>
      </c>
      <c r="E243" s="22">
        <v>1112851</v>
      </c>
      <c r="F243" s="184">
        <v>1</v>
      </c>
      <c r="G243" s="23">
        <v>27821</v>
      </c>
    </row>
    <row r="244" spans="1:7" s="26" customFormat="1" ht="12" customHeight="1" x14ac:dyDescent="0.2">
      <c r="A244" s="17">
        <v>240</v>
      </c>
      <c r="B244" s="40" t="s">
        <v>301</v>
      </c>
      <c r="C244" s="22">
        <v>2072748</v>
      </c>
      <c r="D244" s="22">
        <v>2072748</v>
      </c>
      <c r="E244" s="22">
        <v>2072746</v>
      </c>
      <c r="F244" s="184">
        <v>0.99999903509736832</v>
      </c>
      <c r="G244" s="23">
        <v>51819</v>
      </c>
    </row>
    <row r="245" spans="1:7" s="26" customFormat="1" ht="12" customHeight="1" x14ac:dyDescent="0.2">
      <c r="A245" s="17">
        <v>241</v>
      </c>
      <c r="B245" s="40" t="s">
        <v>302</v>
      </c>
      <c r="C245" s="22">
        <v>707694</v>
      </c>
      <c r="D245" s="22">
        <v>707694</v>
      </c>
      <c r="E245" s="22">
        <v>707676</v>
      </c>
      <c r="F245" s="184">
        <v>0.99997456527821349</v>
      </c>
      <c r="G245" s="23">
        <v>17691</v>
      </c>
    </row>
    <row r="246" spans="1:7" s="26" customFormat="1" ht="12" customHeight="1" x14ac:dyDescent="0.2">
      <c r="A246" s="17">
        <v>242</v>
      </c>
      <c r="B246" s="40" t="s">
        <v>514</v>
      </c>
      <c r="C246" s="22">
        <v>1475643</v>
      </c>
      <c r="D246" s="22">
        <v>1475643</v>
      </c>
      <c r="E246" s="22">
        <v>1475643</v>
      </c>
      <c r="F246" s="184">
        <v>1</v>
      </c>
      <c r="G246" s="23">
        <v>36891</v>
      </c>
    </row>
    <row r="247" spans="1:7" s="26" customFormat="1" ht="12" customHeight="1" x14ac:dyDescent="0.2">
      <c r="A247" s="17">
        <v>243</v>
      </c>
      <c r="B247" s="40" t="s">
        <v>303</v>
      </c>
      <c r="C247" s="22">
        <v>1299792</v>
      </c>
      <c r="D247" s="22">
        <v>1299792</v>
      </c>
      <c r="E247" s="22">
        <v>1299750</v>
      </c>
      <c r="F247" s="184">
        <v>0.99996768713763429</v>
      </c>
      <c r="G247" s="23">
        <v>32493</v>
      </c>
    </row>
    <row r="248" spans="1:7" s="26" customFormat="1" ht="12" customHeight="1" x14ac:dyDescent="0.2">
      <c r="A248" s="17">
        <v>244</v>
      </c>
      <c r="B248" s="40" t="s">
        <v>150</v>
      </c>
      <c r="C248" s="22">
        <v>1235760</v>
      </c>
      <c r="D248" s="22">
        <v>1235760</v>
      </c>
      <c r="E248" s="22">
        <v>1235506</v>
      </c>
      <c r="F248" s="184">
        <v>0.99979445847090054</v>
      </c>
      <c r="G248" s="23">
        <v>30889</v>
      </c>
    </row>
    <row r="249" spans="1:7" s="26" customFormat="1" ht="12" customHeight="1" x14ac:dyDescent="0.2">
      <c r="A249" s="17">
        <v>245</v>
      </c>
      <c r="B249" s="40" t="s">
        <v>304</v>
      </c>
      <c r="C249" s="22">
        <v>1102444</v>
      </c>
      <c r="D249" s="22">
        <v>1102444</v>
      </c>
      <c r="E249" s="22">
        <v>1052150</v>
      </c>
      <c r="F249" s="184">
        <v>0.95437954218082732</v>
      </c>
      <c r="G249" s="23">
        <v>26304</v>
      </c>
    </row>
    <row r="250" spans="1:7" s="26" customFormat="1" ht="12" customHeight="1" x14ac:dyDescent="0.2">
      <c r="A250" s="17">
        <v>246</v>
      </c>
      <c r="B250" s="40" t="s">
        <v>305</v>
      </c>
      <c r="C250" s="22">
        <v>2887529</v>
      </c>
      <c r="D250" s="22">
        <v>2887529</v>
      </c>
      <c r="E250" s="22">
        <v>2887383</v>
      </c>
      <c r="F250" s="184">
        <v>0.99994943773724865</v>
      </c>
      <c r="G250" s="23">
        <v>72185</v>
      </c>
    </row>
    <row r="251" spans="1:7" s="26" customFormat="1" ht="12" customHeight="1" x14ac:dyDescent="0.2">
      <c r="A251" s="17">
        <v>247</v>
      </c>
      <c r="B251" s="40" t="s">
        <v>306</v>
      </c>
      <c r="C251" s="22">
        <v>761121</v>
      </c>
      <c r="D251" s="22">
        <v>761121</v>
      </c>
      <c r="E251" s="22">
        <v>761121</v>
      </c>
      <c r="F251" s="184">
        <v>1</v>
      </c>
      <c r="G251" s="23">
        <v>19027</v>
      </c>
    </row>
    <row r="252" spans="1:7" s="26" customFormat="1" ht="12" customHeight="1" x14ac:dyDescent="0.2">
      <c r="A252" s="17">
        <v>248</v>
      </c>
      <c r="B252" s="40" t="s">
        <v>307</v>
      </c>
      <c r="C252" s="22">
        <v>2244396</v>
      </c>
      <c r="D252" s="22">
        <v>2244396</v>
      </c>
      <c r="E252" s="22">
        <v>2244395</v>
      </c>
      <c r="F252" s="184">
        <v>0.99999955444582866</v>
      </c>
      <c r="G252" s="23">
        <v>56102</v>
      </c>
    </row>
    <row r="253" spans="1:7" s="26" customFormat="1" ht="12" customHeight="1" x14ac:dyDescent="0.2">
      <c r="A253" s="17">
        <v>249</v>
      </c>
      <c r="B253" s="40" t="s">
        <v>151</v>
      </c>
      <c r="C253" s="22">
        <v>3357318</v>
      </c>
      <c r="D253" s="22">
        <v>3357318</v>
      </c>
      <c r="E253" s="22">
        <v>3357198</v>
      </c>
      <c r="F253" s="184">
        <v>0.99996425718385928</v>
      </c>
      <c r="G253" s="23">
        <v>80265</v>
      </c>
    </row>
    <row r="254" spans="1:7" s="26" customFormat="1" ht="12" customHeight="1" x14ac:dyDescent="0.2">
      <c r="A254" s="17">
        <v>250</v>
      </c>
      <c r="B254" s="40" t="s">
        <v>308</v>
      </c>
      <c r="C254" s="22">
        <v>6979359</v>
      </c>
      <c r="D254" s="22">
        <v>6976893</v>
      </c>
      <c r="E254" s="22">
        <v>6964372</v>
      </c>
      <c r="F254" s="184">
        <v>0.99785266813184414</v>
      </c>
      <c r="G254" s="23">
        <v>170450</v>
      </c>
    </row>
    <row r="255" spans="1:7" s="26" customFormat="1" ht="12" customHeight="1" x14ac:dyDescent="0.2">
      <c r="A255" s="17">
        <v>251</v>
      </c>
      <c r="B255" s="40" t="s">
        <v>152</v>
      </c>
      <c r="C255" s="22">
        <v>4016350</v>
      </c>
      <c r="D255" s="22">
        <v>4014785</v>
      </c>
      <c r="E255" s="22">
        <v>4011958</v>
      </c>
      <c r="F255" s="184">
        <v>0.99890646980467335</v>
      </c>
      <c r="G255" s="23">
        <v>99833</v>
      </c>
    </row>
    <row r="256" spans="1:7" s="26" customFormat="1" ht="12" customHeight="1" x14ac:dyDescent="0.2">
      <c r="A256" s="17">
        <v>252</v>
      </c>
      <c r="B256" s="40" t="s">
        <v>309</v>
      </c>
      <c r="C256" s="22">
        <v>2963234</v>
      </c>
      <c r="D256" s="22">
        <v>2963234</v>
      </c>
      <c r="E256" s="22">
        <v>2956575</v>
      </c>
      <c r="F256" s="184">
        <v>0.99775279306325448</v>
      </c>
      <c r="G256" s="23">
        <v>73914</v>
      </c>
    </row>
    <row r="257" spans="1:7" s="26" customFormat="1" ht="12" customHeight="1" x14ac:dyDescent="0.2">
      <c r="A257" s="17">
        <v>253</v>
      </c>
      <c r="B257" s="40" t="s">
        <v>486</v>
      </c>
      <c r="C257" s="22">
        <v>295750</v>
      </c>
      <c r="D257" s="22">
        <v>295750</v>
      </c>
      <c r="E257" s="22">
        <v>294798</v>
      </c>
      <c r="F257" s="184">
        <v>0.99678106508875741</v>
      </c>
      <c r="G257" s="23">
        <v>7279</v>
      </c>
    </row>
    <row r="258" spans="1:7" s="26" customFormat="1" ht="12" customHeight="1" x14ac:dyDescent="0.2">
      <c r="A258" s="17">
        <v>254</v>
      </c>
      <c r="B258" s="40" t="s">
        <v>310</v>
      </c>
      <c r="C258" s="22">
        <v>2055699</v>
      </c>
      <c r="D258" s="22">
        <v>2055699</v>
      </c>
      <c r="E258" s="22">
        <v>2052202</v>
      </c>
      <c r="F258" s="184">
        <v>0.99829887546766327</v>
      </c>
      <c r="G258" s="23">
        <v>51302</v>
      </c>
    </row>
    <row r="259" spans="1:7" s="26" customFormat="1" ht="12" customHeight="1" x14ac:dyDescent="0.2">
      <c r="A259" s="17">
        <v>255</v>
      </c>
      <c r="B259" s="40" t="s">
        <v>457</v>
      </c>
      <c r="C259" s="22">
        <v>1779908</v>
      </c>
      <c r="D259" s="22">
        <v>1779908</v>
      </c>
      <c r="E259" s="22">
        <v>1770320</v>
      </c>
      <c r="F259" s="184">
        <v>0.99461320472743531</v>
      </c>
      <c r="G259" s="23">
        <v>43916</v>
      </c>
    </row>
    <row r="260" spans="1:7" s="26" customFormat="1" ht="12" customHeight="1" x14ac:dyDescent="0.2">
      <c r="A260" s="17">
        <v>256</v>
      </c>
      <c r="B260" s="40" t="s">
        <v>311</v>
      </c>
      <c r="C260" s="22">
        <v>2601108</v>
      </c>
      <c r="D260" s="22">
        <v>2601108</v>
      </c>
      <c r="E260" s="22">
        <v>2596180</v>
      </c>
      <c r="F260" s="184">
        <v>0.99810542276599046</v>
      </c>
      <c r="G260" s="23">
        <v>64905</v>
      </c>
    </row>
    <row r="261" spans="1:7" s="26" customFormat="1" ht="12" customHeight="1" x14ac:dyDescent="0.2">
      <c r="A261" s="17">
        <v>257</v>
      </c>
      <c r="B261" s="40" t="s">
        <v>312</v>
      </c>
      <c r="C261" s="22">
        <v>1504655</v>
      </c>
      <c r="D261" s="22">
        <v>1504655</v>
      </c>
      <c r="E261" s="22">
        <v>1504446</v>
      </c>
      <c r="F261" s="184">
        <v>0.99986109772672138</v>
      </c>
      <c r="G261" s="23">
        <v>37611</v>
      </c>
    </row>
    <row r="262" spans="1:7" s="26" customFormat="1" ht="12" customHeight="1" x14ac:dyDescent="0.2">
      <c r="A262" s="17">
        <v>258</v>
      </c>
      <c r="B262" s="40" t="s">
        <v>313</v>
      </c>
      <c r="C262" s="22">
        <v>1930233</v>
      </c>
      <c r="D262" s="22">
        <v>1930233</v>
      </c>
      <c r="E262" s="22">
        <v>1927570</v>
      </c>
      <c r="F262" s="184">
        <v>0.99862037380979396</v>
      </c>
      <c r="G262" s="23">
        <v>48189</v>
      </c>
    </row>
    <row r="263" spans="1:7" s="26" customFormat="1" ht="12" customHeight="1" x14ac:dyDescent="0.2">
      <c r="A263" s="17">
        <v>259</v>
      </c>
      <c r="B263" s="40" t="s">
        <v>458</v>
      </c>
      <c r="C263" s="22">
        <v>1919553</v>
      </c>
      <c r="D263" s="22">
        <v>1596004</v>
      </c>
      <c r="E263" s="22">
        <v>1586050</v>
      </c>
      <c r="F263" s="184">
        <v>0.82626007200634732</v>
      </c>
      <c r="G263" s="23">
        <v>39514</v>
      </c>
    </row>
    <row r="264" spans="1:7" s="26" customFormat="1" ht="12" customHeight="1" x14ac:dyDescent="0.2">
      <c r="A264" s="17">
        <v>260</v>
      </c>
      <c r="B264" s="40" t="s">
        <v>314</v>
      </c>
      <c r="C264" s="22">
        <v>1113032</v>
      </c>
      <c r="D264" s="22">
        <v>1113032</v>
      </c>
      <c r="E264" s="22">
        <v>1113032</v>
      </c>
      <c r="F264" s="184">
        <v>1</v>
      </c>
      <c r="G264" s="23">
        <v>27826</v>
      </c>
    </row>
    <row r="265" spans="1:7" s="26" customFormat="1" ht="12" customHeight="1" x14ac:dyDescent="0.2">
      <c r="A265" s="17">
        <v>261</v>
      </c>
      <c r="B265" s="40" t="s">
        <v>315</v>
      </c>
      <c r="C265" s="22">
        <v>1865921</v>
      </c>
      <c r="D265" s="22">
        <v>1865921</v>
      </c>
      <c r="E265" s="22">
        <v>1865405</v>
      </c>
      <c r="F265" s="184">
        <v>0.99972346096110176</v>
      </c>
      <c r="G265" s="23">
        <v>46648</v>
      </c>
    </row>
    <row r="266" spans="1:7" s="26" customFormat="1" ht="12" customHeight="1" x14ac:dyDescent="0.2">
      <c r="A266" s="17">
        <v>262</v>
      </c>
      <c r="B266" s="40" t="s">
        <v>316</v>
      </c>
      <c r="C266" s="22">
        <v>1653507</v>
      </c>
      <c r="D266" s="22">
        <v>1653507</v>
      </c>
      <c r="E266" s="22">
        <v>1612775</v>
      </c>
      <c r="F266" s="184">
        <v>0.97536629720950685</v>
      </c>
      <c r="G266" s="23">
        <v>40321</v>
      </c>
    </row>
    <row r="267" spans="1:7" s="26" customFormat="1" ht="12" customHeight="1" x14ac:dyDescent="0.2">
      <c r="A267" s="17">
        <v>263</v>
      </c>
      <c r="B267" s="40" t="s">
        <v>317</v>
      </c>
      <c r="C267" s="22">
        <v>1224176</v>
      </c>
      <c r="D267" s="22">
        <v>1224176</v>
      </c>
      <c r="E267" s="22">
        <v>1223090</v>
      </c>
      <c r="F267" s="184">
        <v>0.99911287265883342</v>
      </c>
      <c r="G267" s="23">
        <v>30577</v>
      </c>
    </row>
    <row r="268" spans="1:7" s="26" customFormat="1" ht="12" customHeight="1" x14ac:dyDescent="0.2">
      <c r="A268" s="17">
        <v>264</v>
      </c>
      <c r="B268" s="40" t="s">
        <v>318</v>
      </c>
      <c r="C268" s="22">
        <v>1771733</v>
      </c>
      <c r="D268" s="22">
        <v>1771733</v>
      </c>
      <c r="E268" s="22">
        <v>1767624</v>
      </c>
      <c r="F268" s="184">
        <v>0.99768080179124052</v>
      </c>
      <c r="G268" s="23">
        <v>44191</v>
      </c>
    </row>
    <row r="269" spans="1:7" s="26" customFormat="1" ht="12" customHeight="1" x14ac:dyDescent="0.2">
      <c r="A269" s="17">
        <v>265</v>
      </c>
      <c r="B269" s="40" t="s">
        <v>459</v>
      </c>
      <c r="C269" s="22">
        <v>890215</v>
      </c>
      <c r="D269" s="22">
        <v>890215</v>
      </c>
      <c r="E269" s="22">
        <v>890208</v>
      </c>
      <c r="F269" s="184">
        <v>0.99999213673101439</v>
      </c>
      <c r="G269" s="23">
        <v>22255</v>
      </c>
    </row>
    <row r="270" spans="1:7" s="26" customFormat="1" ht="12" customHeight="1" x14ac:dyDescent="0.2">
      <c r="A270" s="17">
        <v>266</v>
      </c>
      <c r="B270" s="40" t="s">
        <v>319</v>
      </c>
      <c r="C270" s="22">
        <v>1933554</v>
      </c>
      <c r="D270" s="22">
        <v>1933552.89</v>
      </c>
      <c r="E270" s="22">
        <v>1930905</v>
      </c>
      <c r="F270" s="184">
        <v>0.99862998395700353</v>
      </c>
      <c r="G270" s="23">
        <v>48338</v>
      </c>
    </row>
    <row r="271" spans="1:7" s="26" customFormat="1" ht="12" customHeight="1" x14ac:dyDescent="0.2">
      <c r="A271" s="17">
        <v>267</v>
      </c>
      <c r="B271" s="40" t="s">
        <v>515</v>
      </c>
      <c r="C271" s="22">
        <v>892831</v>
      </c>
      <c r="D271" s="22">
        <v>892831</v>
      </c>
      <c r="E271" s="22">
        <v>892655</v>
      </c>
      <c r="F271" s="184">
        <v>0.99980287422815739</v>
      </c>
      <c r="G271" s="23">
        <v>22317</v>
      </c>
    </row>
    <row r="272" spans="1:7" s="26" customFormat="1" ht="12" customHeight="1" x14ac:dyDescent="0.2">
      <c r="A272" s="17">
        <v>268</v>
      </c>
      <c r="B272" s="40" t="s">
        <v>153</v>
      </c>
      <c r="C272" s="22">
        <v>1941457</v>
      </c>
      <c r="D272" s="22">
        <v>1930457</v>
      </c>
      <c r="E272" s="22">
        <v>1917459</v>
      </c>
      <c r="F272" s="184">
        <v>0.98763918026513076</v>
      </c>
      <c r="G272" s="23">
        <v>46123</v>
      </c>
    </row>
    <row r="273" spans="1:7" s="26" customFormat="1" ht="12" customHeight="1" x14ac:dyDescent="0.2">
      <c r="A273" s="17">
        <v>269</v>
      </c>
      <c r="B273" s="40" t="s">
        <v>320</v>
      </c>
      <c r="C273" s="22">
        <v>2198919</v>
      </c>
      <c r="D273" s="22">
        <v>2198919</v>
      </c>
      <c r="E273" s="22">
        <v>2198894</v>
      </c>
      <c r="F273" s="184">
        <v>0.99998863077721367</v>
      </c>
      <c r="G273" s="23">
        <v>54971</v>
      </c>
    </row>
    <row r="274" spans="1:7" s="26" customFormat="1" ht="12" customHeight="1" x14ac:dyDescent="0.2">
      <c r="A274" s="17">
        <v>270</v>
      </c>
      <c r="B274" s="40" t="s">
        <v>321</v>
      </c>
      <c r="C274" s="22">
        <v>2596193</v>
      </c>
      <c r="D274" s="22">
        <v>2596193</v>
      </c>
      <c r="E274" s="22">
        <v>2586193</v>
      </c>
      <c r="F274" s="184">
        <v>0.99614820623890443</v>
      </c>
      <c r="G274" s="23">
        <v>64655</v>
      </c>
    </row>
    <row r="275" spans="1:7" s="26" customFormat="1" ht="12" customHeight="1" x14ac:dyDescent="0.2">
      <c r="A275" s="17">
        <v>271</v>
      </c>
      <c r="B275" s="40" t="s">
        <v>322</v>
      </c>
      <c r="C275" s="22">
        <v>3246173</v>
      </c>
      <c r="D275" s="22">
        <v>3246173</v>
      </c>
      <c r="E275" s="22">
        <v>3245857</v>
      </c>
      <c r="F275" s="184">
        <v>0.99990265460282002</v>
      </c>
      <c r="G275" s="23">
        <v>81135</v>
      </c>
    </row>
    <row r="276" spans="1:7" s="26" customFormat="1" ht="12" customHeight="1" x14ac:dyDescent="0.2">
      <c r="A276" s="17">
        <v>272</v>
      </c>
      <c r="B276" s="40" t="s">
        <v>154</v>
      </c>
      <c r="C276" s="22">
        <v>3552936</v>
      </c>
      <c r="D276" s="22">
        <v>3552936</v>
      </c>
      <c r="E276" s="22">
        <v>3542861</v>
      </c>
      <c r="F276" s="184">
        <v>0.99716431706059439</v>
      </c>
      <c r="G276" s="23">
        <v>88478</v>
      </c>
    </row>
    <row r="277" spans="1:7" s="26" customFormat="1" ht="12" customHeight="1" x14ac:dyDescent="0.2">
      <c r="A277" s="17">
        <v>273</v>
      </c>
      <c r="B277" s="40" t="s">
        <v>155</v>
      </c>
      <c r="C277" s="22">
        <v>2213318</v>
      </c>
      <c r="D277" s="22">
        <v>2213318</v>
      </c>
      <c r="E277" s="22">
        <v>2212997</v>
      </c>
      <c r="F277" s="184">
        <v>0.99985496887478442</v>
      </c>
      <c r="G277" s="23">
        <v>55215</v>
      </c>
    </row>
    <row r="278" spans="1:7" s="26" customFormat="1" ht="12" customHeight="1" x14ac:dyDescent="0.2">
      <c r="A278" s="17">
        <v>274</v>
      </c>
      <c r="B278" s="40" t="s">
        <v>323</v>
      </c>
      <c r="C278" s="22">
        <v>3814522</v>
      </c>
      <c r="D278" s="22">
        <v>3814522</v>
      </c>
      <c r="E278" s="22">
        <v>3811974</v>
      </c>
      <c r="F278" s="184">
        <v>0.99933202639806507</v>
      </c>
      <c r="G278" s="23">
        <v>95212</v>
      </c>
    </row>
    <row r="279" spans="1:7" s="26" customFormat="1" ht="12" customHeight="1" x14ac:dyDescent="0.2">
      <c r="A279" s="17">
        <v>275</v>
      </c>
      <c r="B279" s="40" t="s">
        <v>324</v>
      </c>
      <c r="C279" s="22">
        <v>2045633</v>
      </c>
      <c r="D279" s="22">
        <v>2023439</v>
      </c>
      <c r="E279" s="22">
        <v>2023263</v>
      </c>
      <c r="F279" s="184">
        <v>0.98906450961633885</v>
      </c>
      <c r="G279" s="23">
        <v>50498</v>
      </c>
    </row>
    <row r="280" spans="1:7" s="26" customFormat="1" ht="12" customHeight="1" x14ac:dyDescent="0.2">
      <c r="A280" s="17">
        <v>276</v>
      </c>
      <c r="B280" s="40" t="s">
        <v>325</v>
      </c>
      <c r="C280" s="22">
        <v>2827465</v>
      </c>
      <c r="D280" s="22">
        <v>2827465</v>
      </c>
      <c r="E280" s="22">
        <v>2826738</v>
      </c>
      <c r="F280" s="184">
        <v>0.99974287922220084</v>
      </c>
      <c r="G280" s="23">
        <v>70668</v>
      </c>
    </row>
    <row r="281" spans="1:7" s="26" customFormat="1" ht="12" customHeight="1" x14ac:dyDescent="0.2">
      <c r="A281" s="17">
        <v>277</v>
      </c>
      <c r="B281" s="40" t="s">
        <v>326</v>
      </c>
      <c r="C281" s="22">
        <v>1470980</v>
      </c>
      <c r="D281" s="22">
        <v>1470980</v>
      </c>
      <c r="E281" s="22">
        <v>1468901</v>
      </c>
      <c r="F281" s="184">
        <v>0.99858665651470446</v>
      </c>
      <c r="G281" s="23">
        <v>36715</v>
      </c>
    </row>
    <row r="282" spans="1:7" s="26" customFormat="1" ht="12" customHeight="1" x14ac:dyDescent="0.2">
      <c r="A282" s="17">
        <v>278</v>
      </c>
      <c r="B282" s="40" t="s">
        <v>327</v>
      </c>
      <c r="C282" s="22">
        <v>1633447</v>
      </c>
      <c r="D282" s="22">
        <v>1633447</v>
      </c>
      <c r="E282" s="22">
        <v>1631785</v>
      </c>
      <c r="F282" s="184">
        <v>0.99898251978790864</v>
      </c>
      <c r="G282" s="23">
        <v>40795</v>
      </c>
    </row>
    <row r="283" spans="1:7" s="26" customFormat="1" ht="12" customHeight="1" x14ac:dyDescent="0.2">
      <c r="A283" s="17">
        <v>279</v>
      </c>
      <c r="B283" s="40" t="s">
        <v>156</v>
      </c>
      <c r="C283" s="22">
        <v>4664720</v>
      </c>
      <c r="D283" s="22">
        <v>4664720</v>
      </c>
      <c r="E283" s="22">
        <v>4663126</v>
      </c>
      <c r="F283" s="184">
        <v>0.99965828602788587</v>
      </c>
      <c r="G283" s="23">
        <v>116578</v>
      </c>
    </row>
    <row r="284" spans="1:7" s="26" customFormat="1" ht="12" customHeight="1" x14ac:dyDescent="0.2">
      <c r="A284" s="17">
        <v>280</v>
      </c>
      <c r="B284" s="40" t="s">
        <v>328</v>
      </c>
      <c r="C284" s="22">
        <v>951730</v>
      </c>
      <c r="D284" s="22">
        <v>951730</v>
      </c>
      <c r="E284" s="22">
        <v>951512</v>
      </c>
      <c r="F284" s="184">
        <v>0.99977094343984119</v>
      </c>
      <c r="G284" s="23">
        <v>23690</v>
      </c>
    </row>
    <row r="285" spans="1:7" s="26" customFormat="1" ht="12" customHeight="1" x14ac:dyDescent="0.2">
      <c r="A285" s="17">
        <v>281</v>
      </c>
      <c r="B285" s="40" t="s">
        <v>329</v>
      </c>
      <c r="C285" s="22">
        <v>1416588</v>
      </c>
      <c r="D285" s="22">
        <v>1416588</v>
      </c>
      <c r="E285" s="22">
        <v>1416174</v>
      </c>
      <c r="F285" s="184">
        <v>0.99970774847732724</v>
      </c>
      <c r="G285" s="23">
        <v>35403</v>
      </c>
    </row>
    <row r="286" spans="1:7" s="26" customFormat="1" ht="12" customHeight="1" x14ac:dyDescent="0.2">
      <c r="A286" s="17">
        <v>282</v>
      </c>
      <c r="B286" s="40" t="s">
        <v>330</v>
      </c>
      <c r="C286" s="22">
        <v>2950873</v>
      </c>
      <c r="D286" s="22">
        <v>2950846</v>
      </c>
      <c r="E286" s="22">
        <v>2950612</v>
      </c>
      <c r="F286" s="184">
        <v>0.99991155159845913</v>
      </c>
      <c r="G286" s="23">
        <v>73763</v>
      </c>
    </row>
    <row r="287" spans="1:7" s="26" customFormat="1" ht="12" customHeight="1" x14ac:dyDescent="0.2">
      <c r="A287" s="17">
        <v>283</v>
      </c>
      <c r="B287" s="40" t="s">
        <v>460</v>
      </c>
      <c r="C287" s="22">
        <v>2233097</v>
      </c>
      <c r="D287" s="22">
        <v>2233097</v>
      </c>
      <c r="E287" s="22">
        <v>2232476</v>
      </c>
      <c r="F287" s="184">
        <v>0.99972191087086681</v>
      </c>
      <c r="G287" s="23">
        <v>55812</v>
      </c>
    </row>
    <row r="288" spans="1:7" s="26" customFormat="1" ht="12" customHeight="1" x14ac:dyDescent="0.2">
      <c r="A288" s="17">
        <v>284</v>
      </c>
      <c r="B288" s="40" t="s">
        <v>461</v>
      </c>
      <c r="C288" s="22">
        <v>1561444</v>
      </c>
      <c r="D288" s="22">
        <v>1561444</v>
      </c>
      <c r="E288" s="22">
        <v>1560504</v>
      </c>
      <c r="F288" s="184">
        <v>0.99939799313968347</v>
      </c>
      <c r="G288" s="23">
        <v>39013</v>
      </c>
    </row>
    <row r="289" spans="1:7" s="26" customFormat="1" ht="12" customHeight="1" x14ac:dyDescent="0.2">
      <c r="A289" s="17">
        <v>285</v>
      </c>
      <c r="B289" s="40" t="s">
        <v>331</v>
      </c>
      <c r="C289" s="22">
        <v>3426715</v>
      </c>
      <c r="D289" s="22">
        <v>3426715</v>
      </c>
      <c r="E289" s="22">
        <v>3426265</v>
      </c>
      <c r="F289" s="184">
        <v>0.99986867889509345</v>
      </c>
      <c r="G289" s="23">
        <v>85158</v>
      </c>
    </row>
    <row r="290" spans="1:7" s="26" customFormat="1" ht="12" customHeight="1" x14ac:dyDescent="0.2">
      <c r="A290" s="17">
        <v>286</v>
      </c>
      <c r="B290" s="40" t="s">
        <v>462</v>
      </c>
      <c r="C290" s="22">
        <v>1191868</v>
      </c>
      <c r="D290" s="22">
        <v>1191868</v>
      </c>
      <c r="E290" s="22">
        <v>1191654</v>
      </c>
      <c r="F290" s="184">
        <v>0.99982044991559471</v>
      </c>
      <c r="G290" s="23">
        <v>29788</v>
      </c>
    </row>
    <row r="291" spans="1:7" s="26" customFormat="1" ht="12" customHeight="1" x14ac:dyDescent="0.2">
      <c r="A291" s="17">
        <v>287</v>
      </c>
      <c r="B291" s="40" t="s">
        <v>332</v>
      </c>
      <c r="C291" s="22">
        <v>1682601</v>
      </c>
      <c r="D291" s="22">
        <v>1682601</v>
      </c>
      <c r="E291" s="22">
        <v>1678533</v>
      </c>
      <c r="F291" s="184">
        <v>0.99758231452376411</v>
      </c>
      <c r="G291" s="23">
        <v>41963</v>
      </c>
    </row>
    <row r="292" spans="1:7" s="26" customFormat="1" ht="12" customHeight="1" x14ac:dyDescent="0.2">
      <c r="A292" s="17">
        <v>288</v>
      </c>
      <c r="B292" s="40" t="s">
        <v>333</v>
      </c>
      <c r="C292" s="22">
        <v>3353243</v>
      </c>
      <c r="D292" s="22">
        <v>3353243</v>
      </c>
      <c r="E292" s="22">
        <v>3325301</v>
      </c>
      <c r="F292" s="184">
        <v>0.99166717115341774</v>
      </c>
      <c r="G292" s="23">
        <v>83133</v>
      </c>
    </row>
    <row r="293" spans="1:7" s="26" customFormat="1" ht="12" customHeight="1" x14ac:dyDescent="0.2">
      <c r="A293" s="17">
        <v>289</v>
      </c>
      <c r="B293" s="40" t="s">
        <v>334</v>
      </c>
      <c r="C293" s="22">
        <v>1498288</v>
      </c>
      <c r="D293" s="22">
        <v>1498288</v>
      </c>
      <c r="E293" s="22">
        <v>1498288</v>
      </c>
      <c r="F293" s="184">
        <v>1</v>
      </c>
      <c r="G293" s="23">
        <v>37459</v>
      </c>
    </row>
    <row r="294" spans="1:7" s="26" customFormat="1" ht="12" customHeight="1" x14ac:dyDescent="0.2">
      <c r="A294" s="17">
        <v>290</v>
      </c>
      <c r="B294" s="40" t="s">
        <v>335</v>
      </c>
      <c r="C294" s="22">
        <v>1491154</v>
      </c>
      <c r="D294" s="22">
        <v>1491154</v>
      </c>
      <c r="E294" s="22">
        <v>1491083</v>
      </c>
      <c r="F294" s="184">
        <v>0.99995238587027224</v>
      </c>
      <c r="G294" s="23">
        <v>37277</v>
      </c>
    </row>
    <row r="295" spans="1:7" s="26" customFormat="1" ht="12" customHeight="1" x14ac:dyDescent="0.2">
      <c r="A295" s="17">
        <v>291</v>
      </c>
      <c r="B295" s="40" t="s">
        <v>336</v>
      </c>
      <c r="C295" s="22">
        <v>2033180</v>
      </c>
      <c r="D295" s="22">
        <v>2033180</v>
      </c>
      <c r="E295" s="22">
        <v>2033180</v>
      </c>
      <c r="F295" s="184">
        <v>1</v>
      </c>
      <c r="G295" s="23">
        <v>50830</v>
      </c>
    </row>
    <row r="296" spans="1:7" s="26" customFormat="1" ht="12" customHeight="1" x14ac:dyDescent="0.2">
      <c r="A296" s="17">
        <v>292</v>
      </c>
      <c r="B296" s="40" t="s">
        <v>463</v>
      </c>
      <c r="C296" s="22">
        <v>769005</v>
      </c>
      <c r="D296" s="22">
        <v>769005</v>
      </c>
      <c r="E296" s="22">
        <v>769005</v>
      </c>
      <c r="F296" s="184">
        <v>1</v>
      </c>
      <c r="G296" s="23">
        <v>19225</v>
      </c>
    </row>
    <row r="297" spans="1:7" s="26" customFormat="1" ht="12" customHeight="1" x14ac:dyDescent="0.2">
      <c r="A297" s="17">
        <v>293</v>
      </c>
      <c r="B297" s="40" t="s">
        <v>337</v>
      </c>
      <c r="C297" s="22">
        <v>3725632</v>
      </c>
      <c r="D297" s="22">
        <v>3725403.14</v>
      </c>
      <c r="E297" s="22">
        <v>3725402</v>
      </c>
      <c r="F297" s="184">
        <v>0.99993826550770448</v>
      </c>
      <c r="G297" s="23">
        <v>93136</v>
      </c>
    </row>
    <row r="298" spans="1:7" s="26" customFormat="1" ht="12" customHeight="1" x14ac:dyDescent="0.2">
      <c r="A298" s="17">
        <v>294</v>
      </c>
      <c r="B298" s="40" t="s">
        <v>338</v>
      </c>
      <c r="C298" s="22">
        <v>1262129</v>
      </c>
      <c r="D298" s="22">
        <v>1262129</v>
      </c>
      <c r="E298" s="22">
        <v>1260406</v>
      </c>
      <c r="F298" s="184">
        <v>0.99863484635881117</v>
      </c>
      <c r="G298" s="23">
        <v>31510</v>
      </c>
    </row>
    <row r="299" spans="1:7" s="26" customFormat="1" ht="12" customHeight="1" x14ac:dyDescent="0.2">
      <c r="A299" s="17">
        <v>295</v>
      </c>
      <c r="B299" s="40" t="s">
        <v>464</v>
      </c>
      <c r="C299" s="22">
        <v>1380465</v>
      </c>
      <c r="D299" s="22">
        <v>1380465</v>
      </c>
      <c r="E299" s="22">
        <v>1380094</v>
      </c>
      <c r="F299" s="184">
        <v>0.99973124997736273</v>
      </c>
      <c r="G299" s="23">
        <v>34503</v>
      </c>
    </row>
    <row r="300" spans="1:7" s="26" customFormat="1" ht="12" customHeight="1" x14ac:dyDescent="0.2">
      <c r="A300" s="17">
        <v>296</v>
      </c>
      <c r="B300" s="40" t="s">
        <v>339</v>
      </c>
      <c r="C300" s="22">
        <v>3952575</v>
      </c>
      <c r="D300" s="22">
        <v>3952575</v>
      </c>
      <c r="E300" s="22">
        <v>3952575</v>
      </c>
      <c r="F300" s="184">
        <v>1</v>
      </c>
      <c r="G300" s="23">
        <v>98814</v>
      </c>
    </row>
    <row r="301" spans="1:7" s="26" customFormat="1" ht="12" customHeight="1" x14ac:dyDescent="0.2">
      <c r="A301" s="17">
        <v>297</v>
      </c>
      <c r="B301" s="40" t="s">
        <v>340</v>
      </c>
      <c r="C301" s="22">
        <v>1078131</v>
      </c>
      <c r="D301" s="22">
        <v>1078131</v>
      </c>
      <c r="E301" s="22">
        <v>1078131</v>
      </c>
      <c r="F301" s="184">
        <v>1</v>
      </c>
      <c r="G301" s="23">
        <v>26953</v>
      </c>
    </row>
    <row r="302" spans="1:7" s="26" customFormat="1" ht="12" customHeight="1" x14ac:dyDescent="0.2">
      <c r="A302" s="17">
        <v>298</v>
      </c>
      <c r="B302" s="40" t="s">
        <v>341</v>
      </c>
      <c r="C302" s="22">
        <v>3427063</v>
      </c>
      <c r="D302" s="22">
        <v>3424597</v>
      </c>
      <c r="E302" s="22">
        <v>3423330</v>
      </c>
      <c r="F302" s="184">
        <v>0.99891072909952339</v>
      </c>
      <c r="G302" s="23">
        <v>85583</v>
      </c>
    </row>
    <row r="303" spans="1:7" s="26" customFormat="1" ht="12" customHeight="1" x14ac:dyDescent="0.2">
      <c r="A303" s="17">
        <v>299</v>
      </c>
      <c r="B303" s="40" t="s">
        <v>465</v>
      </c>
      <c r="C303" s="22">
        <v>1977765</v>
      </c>
      <c r="D303" s="22">
        <v>1977765</v>
      </c>
      <c r="E303" s="22">
        <v>1977744</v>
      </c>
      <c r="F303" s="184">
        <v>0.99998938195387221</v>
      </c>
      <c r="G303" s="23">
        <v>49446</v>
      </c>
    </row>
    <row r="304" spans="1:7" s="26" customFormat="1" ht="12" customHeight="1" x14ac:dyDescent="0.2">
      <c r="A304" s="17">
        <v>300</v>
      </c>
      <c r="B304" s="40" t="s">
        <v>342</v>
      </c>
      <c r="C304" s="22">
        <v>2196579</v>
      </c>
      <c r="D304" s="22">
        <v>2196579</v>
      </c>
      <c r="E304" s="22">
        <v>2196576</v>
      </c>
      <c r="F304" s="184">
        <v>0.99999863423987934</v>
      </c>
      <c r="G304" s="23">
        <v>54914</v>
      </c>
    </row>
    <row r="305" spans="1:7" s="26" customFormat="1" ht="12" customHeight="1" x14ac:dyDescent="0.2">
      <c r="A305" s="17">
        <v>301</v>
      </c>
      <c r="B305" s="40" t="s">
        <v>343</v>
      </c>
      <c r="C305" s="22">
        <v>1424610</v>
      </c>
      <c r="D305" s="22">
        <v>1424610</v>
      </c>
      <c r="E305" s="22">
        <v>1424610</v>
      </c>
      <c r="F305" s="184">
        <v>1</v>
      </c>
      <c r="G305" s="23">
        <v>35615</v>
      </c>
    </row>
    <row r="306" spans="1:7" s="26" customFormat="1" ht="12" customHeight="1" x14ac:dyDescent="0.2">
      <c r="A306" s="17">
        <v>302</v>
      </c>
      <c r="B306" s="40" t="s">
        <v>466</v>
      </c>
      <c r="C306" s="22">
        <v>842463</v>
      </c>
      <c r="D306" s="22">
        <v>842463</v>
      </c>
      <c r="E306" s="22">
        <v>842463</v>
      </c>
      <c r="F306" s="184">
        <v>1</v>
      </c>
      <c r="G306" s="23">
        <v>21062</v>
      </c>
    </row>
    <row r="307" spans="1:7" s="26" customFormat="1" ht="12" customHeight="1" x14ac:dyDescent="0.2">
      <c r="A307" s="17">
        <v>303</v>
      </c>
      <c r="B307" s="40" t="s">
        <v>344</v>
      </c>
      <c r="C307" s="22">
        <v>3376774</v>
      </c>
      <c r="D307" s="22">
        <v>3376774</v>
      </c>
      <c r="E307" s="22">
        <v>3375000</v>
      </c>
      <c r="F307" s="184">
        <v>0.99947464651172979</v>
      </c>
      <c r="G307" s="23">
        <v>84418</v>
      </c>
    </row>
    <row r="308" spans="1:7" s="26" customFormat="1" ht="12" customHeight="1" x14ac:dyDescent="0.2">
      <c r="A308" s="17">
        <v>304</v>
      </c>
      <c r="B308" s="40" t="s">
        <v>467</v>
      </c>
      <c r="C308" s="22">
        <v>1414556</v>
      </c>
      <c r="D308" s="22">
        <v>1414556</v>
      </c>
      <c r="E308" s="22">
        <v>1414326</v>
      </c>
      <c r="F308" s="184">
        <v>0.99983740481112093</v>
      </c>
      <c r="G308" s="23">
        <v>35358</v>
      </c>
    </row>
    <row r="309" spans="1:7" s="26" customFormat="1" ht="12" customHeight="1" x14ac:dyDescent="0.2">
      <c r="A309" s="17">
        <v>305</v>
      </c>
      <c r="B309" s="40" t="s">
        <v>345</v>
      </c>
      <c r="C309" s="22">
        <v>955052</v>
      </c>
      <c r="D309" s="22">
        <v>955052</v>
      </c>
      <c r="E309" s="22">
        <v>946139</v>
      </c>
      <c r="F309" s="184">
        <v>0.99066752386257506</v>
      </c>
      <c r="G309" s="23">
        <v>23652</v>
      </c>
    </row>
    <row r="310" spans="1:7" s="26" customFormat="1" ht="12" customHeight="1" x14ac:dyDescent="0.2">
      <c r="A310" s="17">
        <v>306</v>
      </c>
      <c r="B310" s="40" t="s">
        <v>346</v>
      </c>
      <c r="C310" s="22">
        <v>1696533</v>
      </c>
      <c r="D310" s="22">
        <v>1696533</v>
      </c>
      <c r="E310" s="22">
        <v>1696506</v>
      </c>
      <c r="F310" s="184">
        <v>0.99998408519020854</v>
      </c>
      <c r="G310" s="23">
        <v>42413</v>
      </c>
    </row>
    <row r="311" spans="1:7" s="26" customFormat="1" ht="12" customHeight="1" x14ac:dyDescent="0.2">
      <c r="A311" s="17">
        <v>307</v>
      </c>
      <c r="B311" s="40" t="s">
        <v>347</v>
      </c>
      <c r="C311" s="22">
        <v>2411630</v>
      </c>
      <c r="D311" s="22">
        <v>2411630</v>
      </c>
      <c r="E311" s="22">
        <v>2411472</v>
      </c>
      <c r="F311" s="184">
        <v>0.99993448414557784</v>
      </c>
      <c r="G311" s="23">
        <v>60287</v>
      </c>
    </row>
    <row r="312" spans="1:7" s="26" customFormat="1" ht="12" customHeight="1" x14ac:dyDescent="0.2">
      <c r="A312" s="17">
        <v>308</v>
      </c>
      <c r="B312" s="40" t="s">
        <v>348</v>
      </c>
      <c r="C312" s="22">
        <v>1696325</v>
      </c>
      <c r="D312" s="22">
        <v>1696325</v>
      </c>
      <c r="E312" s="22">
        <v>1696325</v>
      </c>
      <c r="F312" s="184">
        <v>1</v>
      </c>
      <c r="G312" s="23">
        <v>42407</v>
      </c>
    </row>
    <row r="313" spans="1:7" s="26" customFormat="1" ht="12" customHeight="1" x14ac:dyDescent="0.2">
      <c r="A313" s="17">
        <v>309</v>
      </c>
      <c r="B313" s="40" t="s">
        <v>349</v>
      </c>
      <c r="C313" s="22">
        <v>1563752</v>
      </c>
      <c r="D313" s="22">
        <v>1563752</v>
      </c>
      <c r="E313" s="22">
        <v>1563729</v>
      </c>
      <c r="F313" s="184">
        <v>0.99998529178539819</v>
      </c>
      <c r="G313" s="23">
        <v>39093</v>
      </c>
    </row>
    <row r="314" spans="1:7" s="26" customFormat="1" ht="12" customHeight="1" x14ac:dyDescent="0.2">
      <c r="A314" s="17">
        <v>310</v>
      </c>
      <c r="B314" s="40" t="s">
        <v>350</v>
      </c>
      <c r="C314" s="22">
        <v>1092847</v>
      </c>
      <c r="D314" s="22">
        <v>1092847</v>
      </c>
      <c r="E314" s="22">
        <v>1092847</v>
      </c>
      <c r="F314" s="184">
        <v>1</v>
      </c>
      <c r="G314" s="23">
        <v>27322</v>
      </c>
    </row>
    <row r="315" spans="1:7" s="26" customFormat="1" ht="12" customHeight="1" x14ac:dyDescent="0.2">
      <c r="A315" s="17">
        <v>311</v>
      </c>
      <c r="B315" s="40" t="s">
        <v>468</v>
      </c>
      <c r="C315" s="22">
        <v>2684829</v>
      </c>
      <c r="D315" s="22">
        <v>2684829</v>
      </c>
      <c r="E315" s="22">
        <v>2684726</v>
      </c>
      <c r="F315" s="184">
        <v>0.99996163629043044</v>
      </c>
      <c r="G315" s="23">
        <v>67117</v>
      </c>
    </row>
    <row r="316" spans="1:7" s="26" customFormat="1" ht="12" customHeight="1" x14ac:dyDescent="0.2">
      <c r="A316" s="17">
        <v>312</v>
      </c>
      <c r="B316" s="40" t="s">
        <v>469</v>
      </c>
      <c r="C316" s="22">
        <v>1314461</v>
      </c>
      <c r="D316" s="22">
        <v>1314461</v>
      </c>
      <c r="E316" s="22">
        <v>1314461</v>
      </c>
      <c r="F316" s="184">
        <v>1</v>
      </c>
      <c r="G316" s="23">
        <v>32861</v>
      </c>
    </row>
    <row r="317" spans="1:7" s="26" customFormat="1" ht="12" customHeight="1" x14ac:dyDescent="0.2">
      <c r="A317" s="17">
        <v>313</v>
      </c>
      <c r="B317" s="40" t="s">
        <v>351</v>
      </c>
      <c r="C317" s="22">
        <v>1331127</v>
      </c>
      <c r="D317" s="22">
        <v>1331127</v>
      </c>
      <c r="E317" s="22">
        <v>1327196</v>
      </c>
      <c r="F317" s="184">
        <v>0.99704686329704073</v>
      </c>
      <c r="G317" s="23">
        <v>33171</v>
      </c>
    </row>
    <row r="318" spans="1:7" s="26" customFormat="1" ht="12" customHeight="1" x14ac:dyDescent="0.2">
      <c r="A318" s="17">
        <v>314</v>
      </c>
      <c r="B318" s="40" t="s">
        <v>352</v>
      </c>
      <c r="C318" s="22">
        <v>1970191</v>
      </c>
      <c r="D318" s="22">
        <v>1968958</v>
      </c>
      <c r="E318" s="22">
        <v>1968958</v>
      </c>
      <c r="F318" s="184">
        <v>0.99937417235181769</v>
      </c>
      <c r="G318" s="23">
        <v>49225</v>
      </c>
    </row>
    <row r="319" spans="1:7" s="26" customFormat="1" ht="12" customHeight="1" x14ac:dyDescent="0.2">
      <c r="A319" s="17">
        <v>315</v>
      </c>
      <c r="B319" s="40" t="s">
        <v>353</v>
      </c>
      <c r="C319" s="22">
        <v>1277304</v>
      </c>
      <c r="D319" s="22">
        <v>1277304</v>
      </c>
      <c r="E319" s="22">
        <v>1269806</v>
      </c>
      <c r="F319" s="184">
        <v>0.99412982344062184</v>
      </c>
      <c r="G319" s="23">
        <v>31745</v>
      </c>
    </row>
    <row r="320" spans="1:7" s="26" customFormat="1" ht="12" customHeight="1" x14ac:dyDescent="0.2">
      <c r="A320" s="17">
        <v>316</v>
      </c>
      <c r="B320" s="40" t="s">
        <v>354</v>
      </c>
      <c r="C320" s="22">
        <v>1374816</v>
      </c>
      <c r="D320" s="22">
        <v>1374816</v>
      </c>
      <c r="E320" s="22">
        <v>1374800</v>
      </c>
      <c r="F320" s="184">
        <v>0.99998836207899822</v>
      </c>
      <c r="G320" s="23">
        <v>34370</v>
      </c>
    </row>
    <row r="321" spans="1:7" s="26" customFormat="1" ht="12" customHeight="1" x14ac:dyDescent="0.2">
      <c r="A321" s="17">
        <v>317</v>
      </c>
      <c r="B321" s="40" t="s">
        <v>470</v>
      </c>
      <c r="C321" s="22">
        <v>917047</v>
      </c>
      <c r="D321" s="22">
        <v>917047</v>
      </c>
      <c r="E321" s="22">
        <v>917047</v>
      </c>
      <c r="F321" s="184">
        <v>1</v>
      </c>
      <c r="G321" s="23">
        <v>22929</v>
      </c>
    </row>
    <row r="322" spans="1:7" s="26" customFormat="1" ht="12" customHeight="1" x14ac:dyDescent="0.2">
      <c r="A322" s="17">
        <v>318</v>
      </c>
      <c r="B322" s="40" t="s">
        <v>471</v>
      </c>
      <c r="C322" s="22">
        <v>2753388</v>
      </c>
      <c r="D322" s="22">
        <v>2753388</v>
      </c>
      <c r="E322" s="22">
        <v>2753387</v>
      </c>
      <c r="F322" s="184">
        <v>0.99999963681108506</v>
      </c>
      <c r="G322" s="23">
        <v>68835</v>
      </c>
    </row>
    <row r="323" spans="1:7" s="26" customFormat="1" ht="12" customHeight="1" x14ac:dyDescent="0.2">
      <c r="A323" s="17">
        <v>319</v>
      </c>
      <c r="B323" s="40" t="s">
        <v>355</v>
      </c>
      <c r="C323" s="22">
        <v>3070945</v>
      </c>
      <c r="D323" s="22">
        <v>3070945</v>
      </c>
      <c r="E323" s="22">
        <v>3070905</v>
      </c>
      <c r="F323" s="184">
        <v>0.99998697469345754</v>
      </c>
      <c r="G323" s="23">
        <v>76773</v>
      </c>
    </row>
    <row r="324" spans="1:7" s="26" customFormat="1" ht="12" customHeight="1" x14ac:dyDescent="0.2">
      <c r="A324" s="17">
        <v>320</v>
      </c>
      <c r="B324" s="40" t="s">
        <v>472</v>
      </c>
      <c r="C324" s="22">
        <v>917276</v>
      </c>
      <c r="D324" s="22">
        <v>917276</v>
      </c>
      <c r="E324" s="22">
        <v>916751</v>
      </c>
      <c r="F324" s="184">
        <v>0.99942765318181226</v>
      </c>
      <c r="G324" s="23">
        <v>22919</v>
      </c>
    </row>
    <row r="325" spans="1:7" s="26" customFormat="1" ht="12" customHeight="1" x14ac:dyDescent="0.2">
      <c r="A325" s="17">
        <v>321</v>
      </c>
      <c r="B325" s="40" t="s">
        <v>473</v>
      </c>
      <c r="C325" s="22">
        <v>1697740</v>
      </c>
      <c r="D325" s="22">
        <v>1697740</v>
      </c>
      <c r="E325" s="22">
        <v>1697721</v>
      </c>
      <c r="F325" s="184">
        <v>0.99998880865150142</v>
      </c>
      <c r="G325" s="23">
        <v>42443</v>
      </c>
    </row>
    <row r="326" spans="1:7" s="26" customFormat="1" ht="12" customHeight="1" x14ac:dyDescent="0.2">
      <c r="A326" s="17">
        <v>322</v>
      </c>
      <c r="B326" s="40" t="s">
        <v>474</v>
      </c>
      <c r="C326" s="22">
        <v>770344</v>
      </c>
      <c r="D326" s="22">
        <v>770344</v>
      </c>
      <c r="E326" s="22">
        <v>767658</v>
      </c>
      <c r="F326" s="184">
        <v>0.99651324603034486</v>
      </c>
      <c r="G326" s="23">
        <v>19190</v>
      </c>
    </row>
    <row r="327" spans="1:7" s="26" customFormat="1" ht="12" customHeight="1" x14ac:dyDescent="0.2">
      <c r="A327" s="17">
        <v>323</v>
      </c>
      <c r="B327" s="40" t="s">
        <v>356</v>
      </c>
      <c r="C327" s="22">
        <v>3380157</v>
      </c>
      <c r="D327" s="22">
        <v>3380157</v>
      </c>
      <c r="E327" s="22">
        <v>3379552</v>
      </c>
      <c r="F327" s="184">
        <v>0.99982101423099579</v>
      </c>
      <c r="G327" s="23">
        <v>84416</v>
      </c>
    </row>
    <row r="328" spans="1:7" s="26" customFormat="1" ht="12" customHeight="1" x14ac:dyDescent="0.2">
      <c r="A328" s="17">
        <v>324</v>
      </c>
      <c r="B328" s="40" t="s">
        <v>357</v>
      </c>
      <c r="C328" s="22">
        <v>3741928</v>
      </c>
      <c r="D328" s="22">
        <v>3730000</v>
      </c>
      <c r="E328" s="22">
        <v>3727058</v>
      </c>
      <c r="F328" s="184">
        <v>0.99602611274188069</v>
      </c>
      <c r="G328" s="23">
        <v>93176</v>
      </c>
    </row>
    <row r="329" spans="1:7" s="26" customFormat="1" ht="12" customHeight="1" x14ac:dyDescent="0.2">
      <c r="A329" s="17">
        <v>325</v>
      </c>
      <c r="B329" s="40" t="s">
        <v>475</v>
      </c>
      <c r="C329" s="22">
        <v>1154177</v>
      </c>
      <c r="D329" s="22">
        <v>1154177</v>
      </c>
      <c r="E329" s="22">
        <v>1152693</v>
      </c>
      <c r="F329" s="184">
        <v>0.99871423533825399</v>
      </c>
      <c r="G329" s="23">
        <v>28817</v>
      </c>
    </row>
    <row r="330" spans="1:7" s="26" customFormat="1" ht="12" customHeight="1" x14ac:dyDescent="0.2">
      <c r="A330" s="17">
        <v>326</v>
      </c>
      <c r="B330" s="40" t="s">
        <v>157</v>
      </c>
      <c r="C330" s="22">
        <v>2055618</v>
      </c>
      <c r="D330" s="22">
        <v>2055618</v>
      </c>
      <c r="E330" s="22">
        <v>2055493</v>
      </c>
      <c r="F330" s="184">
        <v>0.99993919103646689</v>
      </c>
      <c r="G330" s="23">
        <v>51385</v>
      </c>
    </row>
    <row r="331" spans="1:7" s="26" customFormat="1" ht="12" customHeight="1" x14ac:dyDescent="0.2">
      <c r="A331" s="17">
        <v>327</v>
      </c>
      <c r="B331" s="40" t="s">
        <v>358</v>
      </c>
      <c r="C331" s="22">
        <v>2904504</v>
      </c>
      <c r="D331" s="22">
        <v>2904504</v>
      </c>
      <c r="E331" s="22">
        <v>2903577</v>
      </c>
      <c r="F331" s="184">
        <v>0.9996808405152825</v>
      </c>
      <c r="G331" s="23">
        <v>72589</v>
      </c>
    </row>
    <row r="332" spans="1:7" s="26" customFormat="1" ht="12" customHeight="1" x14ac:dyDescent="0.2">
      <c r="A332" s="17">
        <v>328</v>
      </c>
      <c r="B332" s="40" t="s">
        <v>359</v>
      </c>
      <c r="C332" s="22">
        <v>1084445</v>
      </c>
      <c r="D332" s="22">
        <v>1084445</v>
      </c>
      <c r="E332" s="22">
        <v>1082884</v>
      </c>
      <c r="F332" s="184">
        <v>0.99856055401610966</v>
      </c>
      <c r="G332" s="23">
        <v>27072</v>
      </c>
    </row>
    <row r="333" spans="1:7" s="26" customFormat="1" ht="12" customHeight="1" x14ac:dyDescent="0.2">
      <c r="A333" s="17">
        <v>329</v>
      </c>
      <c r="B333" s="40" t="s">
        <v>158</v>
      </c>
      <c r="C333" s="22">
        <v>1932893</v>
      </c>
      <c r="D333" s="22">
        <v>1932893</v>
      </c>
      <c r="E333" s="22">
        <v>1932893</v>
      </c>
      <c r="F333" s="184">
        <v>1</v>
      </c>
      <c r="G333" s="23">
        <v>48323</v>
      </c>
    </row>
    <row r="334" spans="1:7" s="26" customFormat="1" ht="12" customHeight="1" x14ac:dyDescent="0.2">
      <c r="A334" s="17">
        <v>330</v>
      </c>
      <c r="B334" s="40" t="s">
        <v>516</v>
      </c>
      <c r="C334" s="22">
        <v>1278152</v>
      </c>
      <c r="D334" s="22">
        <v>1278152</v>
      </c>
      <c r="E334" s="22">
        <v>1278152</v>
      </c>
      <c r="F334" s="184">
        <v>1</v>
      </c>
      <c r="G334" s="23">
        <v>31953</v>
      </c>
    </row>
    <row r="335" spans="1:7" s="26" customFormat="1" ht="12" customHeight="1" x14ac:dyDescent="0.2">
      <c r="A335" s="17">
        <v>331</v>
      </c>
      <c r="B335" s="40" t="s">
        <v>360</v>
      </c>
      <c r="C335" s="22">
        <v>896363</v>
      </c>
      <c r="D335" s="22">
        <v>896363</v>
      </c>
      <c r="E335" s="22">
        <v>896362</v>
      </c>
      <c r="F335" s="184">
        <v>0.99999888438054674</v>
      </c>
      <c r="G335" s="23">
        <v>22408</v>
      </c>
    </row>
    <row r="336" spans="1:7" s="26" customFormat="1" ht="12" customHeight="1" x14ac:dyDescent="0.2">
      <c r="A336" s="17">
        <v>332</v>
      </c>
      <c r="B336" s="40" t="s">
        <v>159</v>
      </c>
      <c r="C336" s="22">
        <v>942094</v>
      </c>
      <c r="D336" s="22">
        <v>942068.94</v>
      </c>
      <c r="E336" s="22">
        <v>942069</v>
      </c>
      <c r="F336" s="184">
        <v>0.99997346336989723</v>
      </c>
      <c r="G336" s="23">
        <v>23551</v>
      </c>
    </row>
    <row r="337" spans="1:7" s="26" customFormat="1" ht="12" customHeight="1" x14ac:dyDescent="0.2">
      <c r="A337" s="17">
        <v>333</v>
      </c>
      <c r="B337" s="40" t="s">
        <v>361</v>
      </c>
      <c r="C337" s="22">
        <v>1838481</v>
      </c>
      <c r="D337" s="22">
        <v>1838481</v>
      </c>
      <c r="E337" s="22">
        <v>1838475</v>
      </c>
      <c r="F337" s="184">
        <v>0.999996736436221</v>
      </c>
      <c r="G337" s="23">
        <v>45962</v>
      </c>
    </row>
    <row r="338" spans="1:7" s="26" customFormat="1" ht="12" customHeight="1" x14ac:dyDescent="0.2">
      <c r="A338" s="17">
        <v>334</v>
      </c>
      <c r="B338" s="40" t="s">
        <v>493</v>
      </c>
      <c r="C338" s="22">
        <v>3258111</v>
      </c>
      <c r="D338" s="22">
        <v>3258111</v>
      </c>
      <c r="E338" s="22">
        <v>3258110</v>
      </c>
      <c r="F338" s="184">
        <v>0.99999969307368597</v>
      </c>
      <c r="G338" s="23">
        <v>81454</v>
      </c>
    </row>
    <row r="339" spans="1:7" s="26" customFormat="1" ht="12" customHeight="1" x14ac:dyDescent="0.2">
      <c r="A339" s="17">
        <v>335</v>
      </c>
      <c r="B339" s="40" t="s">
        <v>160</v>
      </c>
      <c r="C339" s="22">
        <v>1277183</v>
      </c>
      <c r="D339" s="22">
        <v>1277123.3400000001</v>
      </c>
      <c r="E339" s="22">
        <v>1277124</v>
      </c>
      <c r="F339" s="184">
        <v>0.99995380458399463</v>
      </c>
      <c r="G339" s="23">
        <v>31931</v>
      </c>
    </row>
    <row r="340" spans="1:7" s="26" customFormat="1" ht="12" customHeight="1" x14ac:dyDescent="0.2">
      <c r="A340" s="17">
        <v>336</v>
      </c>
      <c r="B340" s="40" t="s">
        <v>362</v>
      </c>
      <c r="C340" s="22">
        <v>1532441</v>
      </c>
      <c r="D340" s="22">
        <v>1532441</v>
      </c>
      <c r="E340" s="22">
        <v>1532427</v>
      </c>
      <c r="F340" s="184">
        <v>0.99999086424860728</v>
      </c>
      <c r="G340" s="23">
        <v>38311</v>
      </c>
    </row>
    <row r="341" spans="1:7" s="26" customFormat="1" ht="12" customHeight="1" x14ac:dyDescent="0.2">
      <c r="A341" s="17">
        <v>337</v>
      </c>
      <c r="B341" s="40" t="s">
        <v>363</v>
      </c>
      <c r="C341" s="22">
        <v>880476</v>
      </c>
      <c r="D341" s="22">
        <v>880476</v>
      </c>
      <c r="E341" s="22">
        <v>880476</v>
      </c>
      <c r="F341" s="184">
        <v>1</v>
      </c>
      <c r="G341" s="23">
        <v>22011</v>
      </c>
    </row>
    <row r="342" spans="1:7" s="26" customFormat="1" ht="12" customHeight="1" x14ac:dyDescent="0.2">
      <c r="A342" s="17">
        <v>338</v>
      </c>
      <c r="B342" s="40" t="s">
        <v>517</v>
      </c>
      <c r="C342" s="22">
        <v>681878</v>
      </c>
      <c r="D342" s="22">
        <v>681878</v>
      </c>
      <c r="E342" s="22">
        <v>681878</v>
      </c>
      <c r="F342" s="184">
        <v>1</v>
      </c>
      <c r="G342" s="23">
        <v>17047</v>
      </c>
    </row>
    <row r="343" spans="1:7" s="26" customFormat="1" ht="12" customHeight="1" x14ac:dyDescent="0.2">
      <c r="A343" s="17">
        <v>339</v>
      </c>
      <c r="B343" s="40" t="s">
        <v>364</v>
      </c>
      <c r="C343" s="22">
        <v>1639837</v>
      </c>
      <c r="D343" s="22">
        <v>1639837</v>
      </c>
      <c r="E343" s="22">
        <v>1639837</v>
      </c>
      <c r="F343" s="184">
        <v>1</v>
      </c>
      <c r="G343" s="23">
        <v>40996</v>
      </c>
    </row>
    <row r="344" spans="1:7" s="26" customFormat="1" ht="12" customHeight="1" x14ac:dyDescent="0.2">
      <c r="A344" s="17">
        <v>340</v>
      </c>
      <c r="B344" s="40" t="s">
        <v>365</v>
      </c>
      <c r="C344" s="22">
        <v>1041257</v>
      </c>
      <c r="D344" s="22">
        <v>1041257</v>
      </c>
      <c r="E344" s="22">
        <v>1041256</v>
      </c>
      <c r="F344" s="184">
        <v>0.99999903962230263</v>
      </c>
      <c r="G344" s="23">
        <v>26033</v>
      </c>
    </row>
    <row r="345" spans="1:7" s="26" customFormat="1" ht="12" customHeight="1" x14ac:dyDescent="0.2">
      <c r="A345" s="17">
        <v>341</v>
      </c>
      <c r="B345" s="40" t="s">
        <v>366</v>
      </c>
      <c r="C345" s="22">
        <v>3031969</v>
      </c>
      <c r="D345" s="22">
        <v>3031969</v>
      </c>
      <c r="E345" s="22">
        <v>3031969</v>
      </c>
      <c r="F345" s="184">
        <v>1</v>
      </c>
      <c r="G345" s="23">
        <v>75798</v>
      </c>
    </row>
    <row r="346" spans="1:7" s="26" customFormat="1" ht="12" customHeight="1" x14ac:dyDescent="0.2">
      <c r="A346" s="17">
        <v>342</v>
      </c>
      <c r="B346" s="40" t="s">
        <v>367</v>
      </c>
      <c r="C346" s="22">
        <v>2208961</v>
      </c>
      <c r="D346" s="22">
        <v>2208961</v>
      </c>
      <c r="E346" s="22">
        <v>2208958</v>
      </c>
      <c r="F346" s="184">
        <v>0.99999864189544319</v>
      </c>
      <c r="G346" s="23">
        <v>55225</v>
      </c>
    </row>
    <row r="347" spans="1:7" s="26" customFormat="1" ht="12" customHeight="1" x14ac:dyDescent="0.2">
      <c r="A347" s="17">
        <v>343</v>
      </c>
      <c r="B347" s="40" t="s">
        <v>368</v>
      </c>
      <c r="C347" s="22">
        <v>4372099</v>
      </c>
      <c r="D347" s="22">
        <v>4372099</v>
      </c>
      <c r="E347" s="22">
        <v>4368856</v>
      </c>
      <c r="F347" s="184">
        <v>0.99925825101398669</v>
      </c>
      <c r="G347" s="23">
        <v>109221</v>
      </c>
    </row>
    <row r="348" spans="1:7" s="26" customFormat="1" ht="12" customHeight="1" x14ac:dyDescent="0.2">
      <c r="A348" s="17">
        <v>344</v>
      </c>
      <c r="B348" s="40" t="s">
        <v>369</v>
      </c>
      <c r="C348" s="22">
        <v>1582648</v>
      </c>
      <c r="D348" s="22">
        <v>1582648</v>
      </c>
      <c r="E348" s="22">
        <v>1582647</v>
      </c>
      <c r="F348" s="184">
        <v>0.9999993681475603</v>
      </c>
      <c r="G348" s="23">
        <v>39566</v>
      </c>
    </row>
    <row r="349" spans="1:7" s="26" customFormat="1" ht="12" customHeight="1" x14ac:dyDescent="0.2">
      <c r="A349" s="17">
        <v>345</v>
      </c>
      <c r="B349" s="40" t="s">
        <v>476</v>
      </c>
      <c r="C349" s="22">
        <v>4499115</v>
      </c>
      <c r="D349" s="22">
        <v>4499115</v>
      </c>
      <c r="E349" s="22">
        <v>4498050</v>
      </c>
      <c r="F349" s="184">
        <v>0.99976328677973336</v>
      </c>
      <c r="G349" s="23">
        <v>112451</v>
      </c>
    </row>
    <row r="350" spans="1:7" s="26" customFormat="1" ht="12" customHeight="1" x14ac:dyDescent="0.2">
      <c r="A350" s="17">
        <v>346</v>
      </c>
      <c r="B350" s="40" t="s">
        <v>370</v>
      </c>
      <c r="C350" s="22">
        <v>1562165</v>
      </c>
      <c r="D350" s="22">
        <v>1562165</v>
      </c>
      <c r="E350" s="22">
        <v>1562160</v>
      </c>
      <c r="F350" s="184">
        <v>0.99999679931377283</v>
      </c>
      <c r="G350" s="23">
        <v>39053</v>
      </c>
    </row>
    <row r="351" spans="1:7" s="26" customFormat="1" ht="12" customHeight="1" x14ac:dyDescent="0.2">
      <c r="A351" s="17">
        <v>347</v>
      </c>
      <c r="B351" s="40" t="s">
        <v>371</v>
      </c>
      <c r="C351" s="22">
        <v>2293024</v>
      </c>
      <c r="D351" s="22">
        <v>2293024</v>
      </c>
      <c r="E351" s="22">
        <v>2293022</v>
      </c>
      <c r="F351" s="184">
        <v>0.99999912778932976</v>
      </c>
      <c r="G351" s="23">
        <v>57326</v>
      </c>
    </row>
    <row r="352" spans="1:7" s="26" customFormat="1" ht="12" customHeight="1" x14ac:dyDescent="0.2">
      <c r="A352" s="17">
        <v>348</v>
      </c>
      <c r="B352" s="40" t="s">
        <v>477</v>
      </c>
      <c r="C352" s="22">
        <v>1944359</v>
      </c>
      <c r="D352" s="22">
        <v>1944359</v>
      </c>
      <c r="E352" s="22">
        <v>1941195</v>
      </c>
      <c r="F352" s="184">
        <v>0.9983727284930406</v>
      </c>
      <c r="G352" s="23">
        <v>48530</v>
      </c>
    </row>
    <row r="353" spans="1:7" s="26" customFormat="1" ht="12" customHeight="1" x14ac:dyDescent="0.2">
      <c r="A353" s="17">
        <v>349</v>
      </c>
      <c r="B353" s="40" t="s">
        <v>372</v>
      </c>
      <c r="C353" s="22">
        <v>595790</v>
      </c>
      <c r="D353" s="22">
        <v>595790</v>
      </c>
      <c r="E353" s="22">
        <v>595068</v>
      </c>
      <c r="F353" s="184">
        <v>0.99878816361469647</v>
      </c>
      <c r="G353" s="23">
        <v>14877</v>
      </c>
    </row>
    <row r="354" spans="1:7" s="26" customFormat="1" ht="12" customHeight="1" x14ac:dyDescent="0.2">
      <c r="A354" s="17">
        <v>350</v>
      </c>
      <c r="B354" s="40" t="s">
        <v>478</v>
      </c>
      <c r="C354" s="22">
        <v>1084597</v>
      </c>
      <c r="D354" s="22">
        <v>1084597</v>
      </c>
      <c r="E354" s="22">
        <v>1084567</v>
      </c>
      <c r="F354" s="184">
        <v>0.99997233995668433</v>
      </c>
      <c r="G354" s="23">
        <v>27114</v>
      </c>
    </row>
    <row r="355" spans="1:7" s="26" customFormat="1" ht="12" customHeight="1" x14ac:dyDescent="0.2">
      <c r="A355" s="17">
        <v>351</v>
      </c>
      <c r="B355" s="40" t="s">
        <v>479</v>
      </c>
      <c r="C355" s="22">
        <v>1084389</v>
      </c>
      <c r="D355" s="22">
        <v>1084389</v>
      </c>
      <c r="E355" s="22">
        <v>1084389</v>
      </c>
      <c r="F355" s="184">
        <v>1</v>
      </c>
      <c r="G355" s="23">
        <v>27109</v>
      </c>
    </row>
    <row r="356" spans="1:7" s="26" customFormat="1" ht="12" customHeight="1" x14ac:dyDescent="0.2">
      <c r="A356" s="17">
        <v>352</v>
      </c>
      <c r="B356" s="40" t="s">
        <v>373</v>
      </c>
      <c r="C356" s="22">
        <v>1690232</v>
      </c>
      <c r="D356" s="22">
        <v>1690232</v>
      </c>
      <c r="E356" s="22">
        <v>1689656</v>
      </c>
      <c r="F356" s="184">
        <v>0.99965921837948868</v>
      </c>
      <c r="G356" s="23">
        <v>42000</v>
      </c>
    </row>
    <row r="357" spans="1:7" s="26" customFormat="1" ht="12" customHeight="1" x14ac:dyDescent="0.2">
      <c r="A357" s="17">
        <v>353</v>
      </c>
      <c r="B357" s="40" t="s">
        <v>518</v>
      </c>
      <c r="C357" s="22">
        <v>1247538</v>
      </c>
      <c r="D357" s="22">
        <v>1247538</v>
      </c>
      <c r="E357" s="22">
        <v>1247357</v>
      </c>
      <c r="F357" s="184">
        <v>0.99985491423908535</v>
      </c>
      <c r="G357" s="23">
        <v>31185</v>
      </c>
    </row>
    <row r="358" spans="1:7" s="26" customFormat="1" ht="12" customHeight="1" x14ac:dyDescent="0.2">
      <c r="A358" s="17">
        <v>354</v>
      </c>
      <c r="B358" s="40" t="s">
        <v>374</v>
      </c>
      <c r="C358" s="22">
        <v>2695575</v>
      </c>
      <c r="D358" s="22">
        <v>2695575</v>
      </c>
      <c r="E358" s="22">
        <v>2691883</v>
      </c>
      <c r="F358" s="184">
        <v>0.99863034788495963</v>
      </c>
      <c r="G358" s="23">
        <v>67296</v>
      </c>
    </row>
    <row r="359" spans="1:7" s="26" customFormat="1" ht="12" customHeight="1" x14ac:dyDescent="0.2">
      <c r="A359" s="17">
        <v>355</v>
      </c>
      <c r="B359" s="40" t="s">
        <v>375</v>
      </c>
      <c r="C359" s="22">
        <v>2952440</v>
      </c>
      <c r="D359" s="22">
        <v>2952440</v>
      </c>
      <c r="E359" s="22">
        <v>2952437</v>
      </c>
      <c r="F359" s="184">
        <v>0.99999898389128994</v>
      </c>
      <c r="G359" s="23">
        <v>73810</v>
      </c>
    </row>
    <row r="360" spans="1:7" s="26" customFormat="1" ht="12" customHeight="1" x14ac:dyDescent="0.2">
      <c r="A360" s="17">
        <v>356</v>
      </c>
      <c r="B360" s="40" t="s">
        <v>376</v>
      </c>
      <c r="C360" s="22">
        <v>2494052</v>
      </c>
      <c r="D360" s="22">
        <v>2494052</v>
      </c>
      <c r="E360" s="22">
        <v>2493718</v>
      </c>
      <c r="F360" s="184">
        <v>0.99986608138082123</v>
      </c>
      <c r="G360" s="23">
        <v>62343</v>
      </c>
    </row>
    <row r="361" spans="1:7" s="26" customFormat="1" ht="12" customHeight="1" x14ac:dyDescent="0.2">
      <c r="A361" s="17">
        <v>357</v>
      </c>
      <c r="B361" s="40" t="s">
        <v>377</v>
      </c>
      <c r="C361" s="22">
        <v>2821586</v>
      </c>
      <c r="D361" s="22">
        <v>2821586</v>
      </c>
      <c r="E361" s="22">
        <v>2821586</v>
      </c>
      <c r="F361" s="184">
        <v>1</v>
      </c>
      <c r="G361" s="23">
        <v>70540</v>
      </c>
    </row>
    <row r="362" spans="1:7" s="26" customFormat="1" ht="12" customHeight="1" x14ac:dyDescent="0.2">
      <c r="A362" s="17">
        <v>358</v>
      </c>
      <c r="B362" s="40" t="s">
        <v>378</v>
      </c>
      <c r="C362" s="22">
        <v>881684</v>
      </c>
      <c r="D362" s="22">
        <v>881684</v>
      </c>
      <c r="E362" s="22">
        <v>881670</v>
      </c>
      <c r="F362" s="184">
        <v>0.9999841212951579</v>
      </c>
      <c r="G362" s="23">
        <v>22042</v>
      </c>
    </row>
    <row r="363" spans="1:7" s="26" customFormat="1" ht="12" customHeight="1" x14ac:dyDescent="0.2">
      <c r="A363" s="17">
        <v>359</v>
      </c>
      <c r="B363" s="40" t="s">
        <v>161</v>
      </c>
      <c r="C363" s="22">
        <v>8485839</v>
      </c>
      <c r="D363" s="22">
        <v>8461827.4600000009</v>
      </c>
      <c r="E363" s="22">
        <v>8461828</v>
      </c>
      <c r="F363" s="184">
        <v>0.99717046246104835</v>
      </c>
      <c r="G363" s="23">
        <v>211546</v>
      </c>
    </row>
    <row r="364" spans="1:7" s="26" customFormat="1" ht="12" customHeight="1" x14ac:dyDescent="0.2">
      <c r="A364" s="17">
        <v>360</v>
      </c>
      <c r="B364" s="40" t="s">
        <v>480</v>
      </c>
      <c r="C364" s="22">
        <v>1337070</v>
      </c>
      <c r="D364" s="22">
        <v>1337070</v>
      </c>
      <c r="E364" s="22">
        <v>1336983</v>
      </c>
      <c r="F364" s="184">
        <v>0.99993493235208331</v>
      </c>
      <c r="G364" s="23">
        <v>33425</v>
      </c>
    </row>
    <row r="365" spans="1:7" s="26" customFormat="1" ht="12" customHeight="1" x14ac:dyDescent="0.2">
      <c r="A365" s="17">
        <v>361</v>
      </c>
      <c r="B365" s="40" t="s">
        <v>487</v>
      </c>
      <c r="C365" s="22">
        <v>830426</v>
      </c>
      <c r="D365" s="22">
        <v>830426</v>
      </c>
      <c r="E365" s="22">
        <v>830220</v>
      </c>
      <c r="F365" s="184">
        <v>0.99975193454925548</v>
      </c>
      <c r="G365" s="23">
        <v>20755</v>
      </c>
    </row>
    <row r="366" spans="1:7" s="26" customFormat="1" ht="12" customHeight="1" x14ac:dyDescent="0.2">
      <c r="A366" s="17">
        <v>362</v>
      </c>
      <c r="B366" s="40" t="s">
        <v>379</v>
      </c>
      <c r="C366" s="22">
        <v>481796</v>
      </c>
      <c r="D366" s="22">
        <v>481796</v>
      </c>
      <c r="E366" s="22">
        <v>481796</v>
      </c>
      <c r="F366" s="184">
        <v>1</v>
      </c>
      <c r="G366" s="23">
        <v>12045</v>
      </c>
    </row>
    <row r="367" spans="1:7" s="26" customFormat="1" ht="12" customHeight="1" x14ac:dyDescent="0.2">
      <c r="A367" s="17">
        <v>363</v>
      </c>
      <c r="B367" s="40" t="s">
        <v>481</v>
      </c>
      <c r="C367" s="22">
        <v>1045563</v>
      </c>
      <c r="D367" s="22">
        <v>1045563</v>
      </c>
      <c r="E367" s="22">
        <v>1045302</v>
      </c>
      <c r="F367" s="184">
        <v>0.99975037372209996</v>
      </c>
      <c r="G367" s="23">
        <v>26132</v>
      </c>
    </row>
    <row r="368" spans="1:7" s="26" customFormat="1" ht="12" customHeight="1" x14ac:dyDescent="0.2">
      <c r="A368" s="17">
        <v>364</v>
      </c>
      <c r="B368" s="40" t="s">
        <v>380</v>
      </c>
      <c r="C368" s="22">
        <v>2414206</v>
      </c>
      <c r="D368" s="22">
        <v>2414206</v>
      </c>
      <c r="E368" s="22">
        <v>2414198</v>
      </c>
      <c r="F368" s="184">
        <v>0.99999668628112104</v>
      </c>
      <c r="G368" s="23">
        <v>60353</v>
      </c>
    </row>
    <row r="369" spans="1:7" s="26" customFormat="1" ht="12" customHeight="1" x14ac:dyDescent="0.2">
      <c r="A369" s="17">
        <v>365</v>
      </c>
      <c r="B369" s="40" t="s">
        <v>381</v>
      </c>
      <c r="C369" s="22">
        <v>1410733</v>
      </c>
      <c r="D369" s="22">
        <v>1410733</v>
      </c>
      <c r="E369" s="22">
        <v>1409833</v>
      </c>
      <c r="F369" s="184">
        <v>0.99936203377960253</v>
      </c>
      <c r="G369" s="23">
        <v>35245</v>
      </c>
    </row>
    <row r="370" spans="1:7" s="26" customFormat="1" ht="12" customHeight="1" x14ac:dyDescent="0.2">
      <c r="A370" s="17">
        <v>366</v>
      </c>
      <c r="B370" s="40" t="s">
        <v>382</v>
      </c>
      <c r="C370" s="22">
        <v>1484922</v>
      </c>
      <c r="D370" s="22">
        <v>1484922</v>
      </c>
      <c r="E370" s="22">
        <v>1484911</v>
      </c>
      <c r="F370" s="184">
        <v>0.99999259220349623</v>
      </c>
      <c r="G370" s="23">
        <v>37122</v>
      </c>
    </row>
    <row r="371" spans="1:7" s="26" customFormat="1" ht="12" customHeight="1" x14ac:dyDescent="0.2">
      <c r="A371" s="17">
        <v>367</v>
      </c>
      <c r="B371" s="40" t="s">
        <v>383</v>
      </c>
      <c r="C371" s="22">
        <v>1507225</v>
      </c>
      <c r="D371" s="22">
        <v>1507225</v>
      </c>
      <c r="E371" s="22">
        <v>1507225</v>
      </c>
      <c r="F371" s="184">
        <v>1</v>
      </c>
      <c r="G371" s="23">
        <v>37680</v>
      </c>
    </row>
    <row r="372" spans="1:7" s="26" customFormat="1" ht="12" customHeight="1" x14ac:dyDescent="0.2">
      <c r="A372" s="17">
        <v>368</v>
      </c>
      <c r="B372" s="40" t="s">
        <v>384</v>
      </c>
      <c r="C372" s="22">
        <v>596462</v>
      </c>
      <c r="D372" s="22">
        <v>596462</v>
      </c>
      <c r="E372" s="22">
        <v>596437</v>
      </c>
      <c r="F372" s="184">
        <v>0.99995808618151705</v>
      </c>
      <c r="G372" s="23">
        <v>14911</v>
      </c>
    </row>
    <row r="373" spans="1:7" s="26" customFormat="1" ht="12" customHeight="1" x14ac:dyDescent="0.2">
      <c r="A373" s="17">
        <v>369</v>
      </c>
      <c r="B373" s="40" t="s">
        <v>519</v>
      </c>
      <c r="C373" s="22">
        <v>246888</v>
      </c>
      <c r="D373" s="22">
        <v>246888</v>
      </c>
      <c r="E373" s="22">
        <v>246888</v>
      </c>
      <c r="F373" s="184">
        <v>1</v>
      </c>
      <c r="G373" s="23">
        <v>6173</v>
      </c>
    </row>
    <row r="374" spans="1:7" s="26" customFormat="1" ht="12" customHeight="1" x14ac:dyDescent="0.2">
      <c r="A374" s="17">
        <v>370</v>
      </c>
      <c r="B374" s="40" t="s">
        <v>482</v>
      </c>
      <c r="C374" s="22">
        <v>1110158</v>
      </c>
      <c r="D374" s="22">
        <v>1110158</v>
      </c>
      <c r="E374" s="22">
        <v>1108172</v>
      </c>
      <c r="F374" s="184">
        <v>0.99821106545194471</v>
      </c>
      <c r="G374" s="23">
        <v>27704</v>
      </c>
    </row>
    <row r="375" spans="1:7" s="26" customFormat="1" ht="12" customHeight="1" x14ac:dyDescent="0.2">
      <c r="A375" s="17">
        <v>371</v>
      </c>
      <c r="B375" s="40" t="s">
        <v>385</v>
      </c>
      <c r="C375" s="22">
        <v>934928</v>
      </c>
      <c r="D375" s="22">
        <v>934928</v>
      </c>
      <c r="E375" s="22">
        <v>934775</v>
      </c>
      <c r="F375" s="184">
        <v>0.99983635103451818</v>
      </c>
      <c r="G375" s="23">
        <v>23369</v>
      </c>
    </row>
    <row r="376" spans="1:7" s="26" customFormat="1" ht="12" customHeight="1" x14ac:dyDescent="0.2">
      <c r="A376" s="17">
        <v>372</v>
      </c>
      <c r="B376" s="40" t="s">
        <v>483</v>
      </c>
      <c r="C376" s="22">
        <v>851370</v>
      </c>
      <c r="D376" s="22">
        <v>851370</v>
      </c>
      <c r="E376" s="22">
        <v>846954</v>
      </c>
      <c r="F376" s="184">
        <v>0.9948130659995067</v>
      </c>
      <c r="G376" s="23">
        <v>21174</v>
      </c>
    </row>
    <row r="377" spans="1:7" s="26" customFormat="1" ht="12" customHeight="1" x14ac:dyDescent="0.2">
      <c r="A377" s="17">
        <v>373</v>
      </c>
      <c r="B377" s="40" t="s">
        <v>386</v>
      </c>
      <c r="C377" s="22">
        <v>1132205</v>
      </c>
      <c r="D377" s="22">
        <v>1132205</v>
      </c>
      <c r="E377" s="22">
        <v>1132008</v>
      </c>
      <c r="F377" s="184">
        <v>0.99982600324146242</v>
      </c>
      <c r="G377" s="23">
        <v>28300</v>
      </c>
    </row>
    <row r="378" spans="1:7" s="26" customFormat="1" ht="12" customHeight="1" x14ac:dyDescent="0.2">
      <c r="A378" s="17">
        <v>374</v>
      </c>
      <c r="B378" s="40" t="s">
        <v>387</v>
      </c>
      <c r="C378" s="22">
        <v>2697465</v>
      </c>
      <c r="D378" s="22">
        <v>2697465</v>
      </c>
      <c r="E378" s="22">
        <v>2697463</v>
      </c>
      <c r="F378" s="184">
        <v>0.99999925856313243</v>
      </c>
      <c r="G378" s="23">
        <v>67435</v>
      </c>
    </row>
    <row r="379" spans="1:7" s="26" customFormat="1" ht="12" customHeight="1" x14ac:dyDescent="0.2">
      <c r="A379" s="17">
        <v>375</v>
      </c>
      <c r="B379" s="40" t="s">
        <v>388</v>
      </c>
      <c r="C379" s="22">
        <v>2168594</v>
      </c>
      <c r="D379" s="22">
        <v>2168594</v>
      </c>
      <c r="E379" s="22">
        <v>2168587</v>
      </c>
      <c r="F379" s="184">
        <v>0.99999677210210858</v>
      </c>
      <c r="G379" s="23">
        <v>54214</v>
      </c>
    </row>
    <row r="380" spans="1:7" s="26" customFormat="1" ht="12" customHeight="1" x14ac:dyDescent="0.2">
      <c r="A380" s="17">
        <v>376</v>
      </c>
      <c r="B380" s="40" t="s">
        <v>484</v>
      </c>
      <c r="C380" s="22">
        <v>786849</v>
      </c>
      <c r="D380" s="22">
        <v>786849</v>
      </c>
      <c r="E380" s="22">
        <v>786849</v>
      </c>
      <c r="F380" s="184">
        <v>1</v>
      </c>
      <c r="G380" s="23">
        <v>19671</v>
      </c>
    </row>
    <row r="381" spans="1:7" s="26" customFormat="1" ht="12" customHeight="1" x14ac:dyDescent="0.2">
      <c r="A381" s="17">
        <v>377</v>
      </c>
      <c r="B381" s="40" t="s">
        <v>389</v>
      </c>
      <c r="C381" s="22">
        <v>1135253</v>
      </c>
      <c r="D381" s="22">
        <v>1135253</v>
      </c>
      <c r="E381" s="22">
        <v>1135239</v>
      </c>
      <c r="F381" s="184">
        <v>0.99998766794714478</v>
      </c>
      <c r="G381" s="23">
        <v>28383</v>
      </c>
    </row>
    <row r="382" spans="1:7" s="26" customFormat="1" ht="12" customHeight="1" x14ac:dyDescent="0.2">
      <c r="A382" s="17">
        <v>378</v>
      </c>
      <c r="B382" s="40" t="s">
        <v>390</v>
      </c>
      <c r="C382" s="22">
        <v>2724983</v>
      </c>
      <c r="D382" s="22">
        <v>2724983</v>
      </c>
      <c r="E382" s="22">
        <v>2723495</v>
      </c>
      <c r="F382" s="184">
        <v>0.9994539415475252</v>
      </c>
      <c r="G382" s="23">
        <v>68087</v>
      </c>
    </row>
    <row r="383" spans="1:7" s="26" customFormat="1" ht="12" customHeight="1" x14ac:dyDescent="0.2">
      <c r="A383" s="17">
        <v>379</v>
      </c>
      <c r="B383" s="40" t="s">
        <v>118</v>
      </c>
      <c r="C383" s="22">
        <v>5273761</v>
      </c>
      <c r="D383" s="22">
        <v>5273761</v>
      </c>
      <c r="E383" s="22">
        <v>5268629</v>
      </c>
      <c r="F383" s="184">
        <v>0.99902688043694055</v>
      </c>
      <c r="G383" s="23">
        <v>131716</v>
      </c>
    </row>
    <row r="384" spans="1:7" s="26" customFormat="1" ht="12" customHeight="1" x14ac:dyDescent="0.2">
      <c r="A384" s="178">
        <v>380</v>
      </c>
      <c r="B384" s="179" t="s">
        <v>520</v>
      </c>
      <c r="C384" s="180">
        <v>576116</v>
      </c>
      <c r="D384" s="180">
        <v>576116</v>
      </c>
      <c r="E384" s="180">
        <v>575065</v>
      </c>
      <c r="F384" s="185">
        <v>0.99817571461302934</v>
      </c>
      <c r="G384" s="181">
        <v>14377</v>
      </c>
    </row>
    <row r="385" spans="1:7" s="68" customFormat="1" ht="12" customHeight="1" x14ac:dyDescent="0.2">
      <c r="A385" s="120" t="s">
        <v>4</v>
      </c>
      <c r="B385" s="106" t="s">
        <v>3</v>
      </c>
      <c r="C385" s="107">
        <f>SUM(C5:C384)</f>
        <v>712586000</v>
      </c>
      <c r="D385" s="107">
        <f>SUM(D5:D384)</f>
        <v>711824274.29000008</v>
      </c>
      <c r="E385" s="107">
        <f>SUM(E5:E384)</f>
        <v>710716148</v>
      </c>
      <c r="F385" s="108">
        <f>E385/C385</f>
        <v>0.99737596304165388</v>
      </c>
      <c r="G385" s="109">
        <f>SUM(G5:G384)</f>
        <v>17721958</v>
      </c>
    </row>
  </sheetData>
  <sheetProtection password="DFC8" sheet="1" objects="1" scenarios="1"/>
  <mergeCells count="1">
    <mergeCell ref="A1:G1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" orientation="portrait" horizontalDpi="1200" verticalDpi="1200" r:id="rId1"/>
  <headerFooter alignWithMargins="0">
    <oddFooter>&amp;R&amp;9&amp;P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FFFF00"/>
  </sheetPr>
  <dimension ref="A1:F386"/>
  <sheetViews>
    <sheetView zoomScaleNormal="100" workbookViewId="0">
      <selection sqref="A1:F1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20" t="s">
        <v>90</v>
      </c>
      <c r="B1" s="220"/>
      <c r="C1" s="220"/>
      <c r="D1" s="220"/>
      <c r="E1" s="220"/>
      <c r="F1" s="220"/>
    </row>
    <row r="2" spans="1:6" ht="14.1" customHeight="1" x14ac:dyDescent="0.2"/>
    <row r="3" spans="1:6" s="18" customFormat="1" ht="28.5" customHeight="1" x14ac:dyDescent="0.2">
      <c r="A3" s="213" t="s">
        <v>13</v>
      </c>
      <c r="B3" s="212" t="s">
        <v>1</v>
      </c>
      <c r="C3" s="212" t="s">
        <v>0</v>
      </c>
      <c r="D3" s="203" t="s">
        <v>139</v>
      </c>
      <c r="E3" s="203"/>
      <c r="F3" s="211"/>
    </row>
    <row r="4" spans="1:6" s="19" customFormat="1" ht="20.25" customHeight="1" x14ac:dyDescent="0.2">
      <c r="A4" s="200"/>
      <c r="B4" s="202"/>
      <c r="C4" s="202"/>
      <c r="D4" s="136" t="s">
        <v>122</v>
      </c>
      <c r="E4" s="136" t="s">
        <v>26</v>
      </c>
      <c r="F4" s="137" t="s">
        <v>27</v>
      </c>
    </row>
    <row r="5" spans="1:6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6" ht="12" customHeight="1" x14ac:dyDescent="0.2">
      <c r="A6" s="15">
        <v>1</v>
      </c>
      <c r="B6" s="46">
        <v>1</v>
      </c>
      <c r="C6" s="16" t="s">
        <v>391</v>
      </c>
      <c r="D6" s="7">
        <v>38656</v>
      </c>
      <c r="E6" s="7">
        <v>44</v>
      </c>
      <c r="F6" s="187">
        <v>878.5454545454545</v>
      </c>
    </row>
    <row r="7" spans="1:6" ht="12" customHeight="1" x14ac:dyDescent="0.2">
      <c r="A7" s="15">
        <f>A6+1</f>
        <v>2</v>
      </c>
      <c r="B7" s="46">
        <v>2</v>
      </c>
      <c r="C7" s="16" t="s">
        <v>162</v>
      </c>
      <c r="D7" s="7">
        <v>66515</v>
      </c>
      <c r="E7" s="7">
        <v>51</v>
      </c>
      <c r="F7" s="187">
        <v>1304.2156862745098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392</v>
      </c>
      <c r="D8" s="7">
        <v>46633</v>
      </c>
      <c r="E8" s="7">
        <v>25</v>
      </c>
      <c r="F8" s="187">
        <v>1865.32</v>
      </c>
    </row>
    <row r="9" spans="1:6" ht="12" customHeight="1" x14ac:dyDescent="0.2">
      <c r="A9" s="15">
        <f t="shared" si="0"/>
        <v>4</v>
      </c>
      <c r="B9" s="46">
        <v>4</v>
      </c>
      <c r="C9" s="16" t="s">
        <v>393</v>
      </c>
      <c r="D9" s="7">
        <v>7052</v>
      </c>
      <c r="E9" s="7">
        <v>12</v>
      </c>
      <c r="F9" s="187">
        <v>587.66666666666663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24801</v>
      </c>
      <c r="E10" s="7">
        <v>34</v>
      </c>
      <c r="F10" s="187">
        <v>729.44117647058829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164</v>
      </c>
      <c r="D11" s="7">
        <v>21455</v>
      </c>
      <c r="E11" s="7">
        <v>30</v>
      </c>
      <c r="F11" s="187">
        <v>715.16666666666663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165</v>
      </c>
      <c r="D12" s="7">
        <v>42232</v>
      </c>
      <c r="E12" s="7">
        <v>32</v>
      </c>
      <c r="F12" s="187">
        <v>1319.75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166</v>
      </c>
      <c r="D13" s="7">
        <v>81990</v>
      </c>
      <c r="E13" s="7">
        <v>142</v>
      </c>
      <c r="F13" s="187">
        <v>577.3943661971831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167</v>
      </c>
      <c r="D14" s="7">
        <v>23179</v>
      </c>
      <c r="E14" s="7">
        <v>17</v>
      </c>
      <c r="F14" s="187">
        <v>1363.4705882352941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394</v>
      </c>
      <c r="D15" s="7">
        <v>54912</v>
      </c>
      <c r="E15" s="7">
        <v>54</v>
      </c>
      <c r="F15" s="187">
        <v>1016.8888888888889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168</v>
      </c>
      <c r="D16" s="7">
        <v>35252</v>
      </c>
      <c r="E16" s="7">
        <v>22</v>
      </c>
      <c r="F16" s="187">
        <v>1602.3636363636363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169</v>
      </c>
      <c r="D17" s="7">
        <v>40493</v>
      </c>
      <c r="E17" s="7">
        <v>28</v>
      </c>
      <c r="F17" s="187">
        <v>1446.1785714285713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170</v>
      </c>
      <c r="D18" s="7">
        <v>18142</v>
      </c>
      <c r="E18" s="7">
        <v>7</v>
      </c>
      <c r="F18" s="187">
        <v>2591.7142857142858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171</v>
      </c>
      <c r="D19" s="7">
        <v>138014</v>
      </c>
      <c r="E19" s="7">
        <v>100</v>
      </c>
      <c r="F19" s="187">
        <v>1380.14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494</v>
      </c>
      <c r="D20" s="7">
        <v>74696</v>
      </c>
      <c r="E20" s="7">
        <v>63</v>
      </c>
      <c r="F20" s="187">
        <v>1185.6507936507937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172</v>
      </c>
      <c r="D21" s="7">
        <v>44649</v>
      </c>
      <c r="E21" s="7">
        <v>51</v>
      </c>
      <c r="F21" s="187">
        <v>875.47058823529414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495</v>
      </c>
      <c r="D22" s="7">
        <v>45996</v>
      </c>
      <c r="E22" s="7">
        <v>42</v>
      </c>
      <c r="F22" s="187">
        <v>1095.1428571428571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395</v>
      </c>
      <c r="D23" s="7">
        <v>45684</v>
      </c>
      <c r="E23" s="7">
        <v>64</v>
      </c>
      <c r="F23" s="187">
        <v>713.8125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173</v>
      </c>
      <c r="D24" s="7">
        <v>152356</v>
      </c>
      <c r="E24" s="7">
        <v>76</v>
      </c>
      <c r="F24" s="187">
        <v>2004.6842105263158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174</v>
      </c>
      <c r="D25" s="7">
        <v>51458</v>
      </c>
      <c r="E25" s="7">
        <v>39</v>
      </c>
      <c r="F25" s="187">
        <v>1319.4358974358975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175</v>
      </c>
      <c r="D26" s="7">
        <v>46511</v>
      </c>
      <c r="E26" s="7">
        <v>30</v>
      </c>
      <c r="F26" s="187">
        <v>1550.3666666666666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176</v>
      </c>
      <c r="D27" s="7">
        <v>35893</v>
      </c>
      <c r="E27" s="7">
        <v>12</v>
      </c>
      <c r="F27" s="187">
        <v>2991.0833333333335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496</v>
      </c>
      <c r="D28" s="7">
        <v>93436</v>
      </c>
      <c r="E28" s="7">
        <v>32</v>
      </c>
      <c r="F28" s="187">
        <v>2919.875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177</v>
      </c>
      <c r="D29" s="7">
        <v>19900</v>
      </c>
      <c r="E29" s="7">
        <v>29</v>
      </c>
      <c r="F29" s="187">
        <v>686.20689655172418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178</v>
      </c>
      <c r="D30" s="7">
        <v>96167</v>
      </c>
      <c r="E30" s="7">
        <v>88</v>
      </c>
      <c r="F30" s="187">
        <v>1092.8068181818182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179</v>
      </c>
      <c r="D31" s="7">
        <v>28946</v>
      </c>
      <c r="E31" s="7">
        <v>34</v>
      </c>
      <c r="F31" s="187">
        <v>851.35294117647061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180</v>
      </c>
      <c r="D32" s="7">
        <v>65953</v>
      </c>
      <c r="E32" s="7">
        <v>46</v>
      </c>
      <c r="F32" s="187">
        <v>1433.7608695652175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181</v>
      </c>
      <c r="D33" s="7">
        <v>45294</v>
      </c>
      <c r="E33" s="7">
        <v>74</v>
      </c>
      <c r="F33" s="187">
        <v>612.08108108108104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182</v>
      </c>
      <c r="D34" s="7">
        <v>66445</v>
      </c>
      <c r="E34" s="7">
        <v>34</v>
      </c>
      <c r="F34" s="187">
        <v>1954.2647058823529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142</v>
      </c>
      <c r="D35" s="7">
        <v>331129</v>
      </c>
      <c r="E35" s="7">
        <v>106</v>
      </c>
      <c r="F35" s="187">
        <v>3123.8584905660377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183</v>
      </c>
      <c r="D36" s="7">
        <v>32592</v>
      </c>
      <c r="E36" s="7">
        <v>33</v>
      </c>
      <c r="F36" s="187">
        <v>987.63636363636363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488</v>
      </c>
      <c r="D37" s="7">
        <v>41805</v>
      </c>
      <c r="E37" s="7">
        <v>82</v>
      </c>
      <c r="F37" s="187">
        <v>509.8170731707317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184</v>
      </c>
      <c r="D38" s="7">
        <v>82573</v>
      </c>
      <c r="E38" s="7">
        <v>60</v>
      </c>
      <c r="F38" s="187">
        <v>1376.2166666666667</v>
      </c>
    </row>
    <row r="39" spans="1:6" ht="12" customHeight="1" x14ac:dyDescent="0.2">
      <c r="A39" s="15">
        <f t="shared" si="0"/>
        <v>34</v>
      </c>
      <c r="B39" s="46">
        <v>34</v>
      </c>
      <c r="C39" s="16" t="s">
        <v>396</v>
      </c>
      <c r="D39" s="7">
        <v>57234</v>
      </c>
      <c r="E39" s="7">
        <v>42</v>
      </c>
      <c r="F39" s="187">
        <v>1362.7142857142858</v>
      </c>
    </row>
    <row r="40" spans="1:6" ht="12" customHeight="1" x14ac:dyDescent="0.2">
      <c r="A40" s="15">
        <f t="shared" si="0"/>
        <v>35</v>
      </c>
      <c r="B40" s="46">
        <v>35</v>
      </c>
      <c r="C40" s="16" t="s">
        <v>497</v>
      </c>
      <c r="D40" s="7">
        <v>39429</v>
      </c>
      <c r="E40" s="7">
        <v>20</v>
      </c>
      <c r="F40" s="187">
        <v>1971.45</v>
      </c>
    </row>
    <row r="41" spans="1:6" ht="12" customHeight="1" x14ac:dyDescent="0.2">
      <c r="A41" s="15">
        <f t="shared" si="0"/>
        <v>36</v>
      </c>
      <c r="B41" s="46">
        <v>36</v>
      </c>
      <c r="C41" s="16" t="s">
        <v>397</v>
      </c>
      <c r="D41" s="7">
        <v>43554</v>
      </c>
      <c r="E41" s="7">
        <v>29</v>
      </c>
      <c r="F41" s="187">
        <v>1501.8620689655172</v>
      </c>
    </row>
    <row r="42" spans="1:6" ht="12" customHeight="1" x14ac:dyDescent="0.2">
      <c r="A42" s="15">
        <f t="shared" si="0"/>
        <v>37</v>
      </c>
      <c r="B42" s="46">
        <v>37</v>
      </c>
      <c r="C42" s="16" t="s">
        <v>185</v>
      </c>
      <c r="D42" s="7">
        <v>70553</v>
      </c>
      <c r="E42" s="7">
        <v>47</v>
      </c>
      <c r="F42" s="187">
        <v>1501.127659574468</v>
      </c>
    </row>
    <row r="43" spans="1:6" ht="12" customHeight="1" x14ac:dyDescent="0.2">
      <c r="A43" s="15">
        <f t="shared" si="0"/>
        <v>38</v>
      </c>
      <c r="B43" s="46">
        <v>38</v>
      </c>
      <c r="C43" s="16" t="s">
        <v>398</v>
      </c>
      <c r="D43" s="7">
        <v>26577</v>
      </c>
      <c r="E43" s="7">
        <v>20</v>
      </c>
      <c r="F43" s="187">
        <v>1328.85</v>
      </c>
    </row>
    <row r="44" spans="1:6" ht="12" customHeight="1" x14ac:dyDescent="0.2">
      <c r="A44" s="15">
        <f t="shared" si="0"/>
        <v>39</v>
      </c>
      <c r="B44" s="46">
        <v>39</v>
      </c>
      <c r="C44" s="16" t="s">
        <v>186</v>
      </c>
      <c r="D44" s="7">
        <v>17322</v>
      </c>
      <c r="E44" s="7">
        <v>12</v>
      </c>
      <c r="F44" s="187">
        <v>1443.5</v>
      </c>
    </row>
    <row r="45" spans="1:6" ht="12" customHeight="1" x14ac:dyDescent="0.2">
      <c r="A45" s="15">
        <f t="shared" si="0"/>
        <v>40</v>
      </c>
      <c r="B45" s="46">
        <v>40</v>
      </c>
      <c r="C45" s="16" t="s">
        <v>187</v>
      </c>
      <c r="D45" s="7">
        <v>56522</v>
      </c>
      <c r="E45" s="7">
        <v>55</v>
      </c>
      <c r="F45" s="187">
        <v>1027.6727272727273</v>
      </c>
    </row>
    <row r="46" spans="1:6" ht="12" customHeight="1" x14ac:dyDescent="0.2">
      <c r="A46" s="15">
        <f t="shared" si="0"/>
        <v>41</v>
      </c>
      <c r="B46" s="46">
        <v>41</v>
      </c>
      <c r="C46" s="16" t="s">
        <v>188</v>
      </c>
      <c r="D46" s="7">
        <v>26598</v>
      </c>
      <c r="E46" s="7">
        <v>29</v>
      </c>
      <c r="F46" s="187">
        <v>917.17241379310349</v>
      </c>
    </row>
    <row r="47" spans="1:6" ht="12" customHeight="1" x14ac:dyDescent="0.2">
      <c r="A47" s="15">
        <f t="shared" si="0"/>
        <v>42</v>
      </c>
      <c r="B47" s="46">
        <v>42</v>
      </c>
      <c r="C47" s="16" t="s">
        <v>399</v>
      </c>
      <c r="D47" s="7">
        <v>36313</v>
      </c>
      <c r="E47" s="7">
        <v>14</v>
      </c>
      <c r="F47" s="187">
        <v>2593.7857142857142</v>
      </c>
    </row>
    <row r="48" spans="1:6" ht="12" customHeight="1" x14ac:dyDescent="0.2">
      <c r="A48" s="15">
        <f t="shared" si="0"/>
        <v>43</v>
      </c>
      <c r="B48" s="46">
        <v>43</v>
      </c>
      <c r="C48" s="16" t="s">
        <v>400</v>
      </c>
      <c r="D48" s="7">
        <v>40162</v>
      </c>
      <c r="E48" s="7">
        <v>62</v>
      </c>
      <c r="F48" s="187">
        <v>647.77419354838707</v>
      </c>
    </row>
    <row r="49" spans="1:6" ht="12" customHeight="1" x14ac:dyDescent="0.2">
      <c r="A49" s="15">
        <f t="shared" si="0"/>
        <v>44</v>
      </c>
      <c r="B49" s="46">
        <v>44</v>
      </c>
      <c r="C49" s="16" t="s">
        <v>189</v>
      </c>
      <c r="D49" s="7">
        <v>117197</v>
      </c>
      <c r="E49" s="7">
        <v>84</v>
      </c>
      <c r="F49" s="187">
        <v>1395.202380952381</v>
      </c>
    </row>
    <row r="50" spans="1:6" ht="12" customHeight="1" x14ac:dyDescent="0.2">
      <c r="A50" s="15">
        <f t="shared" si="0"/>
        <v>45</v>
      </c>
      <c r="B50" s="46">
        <v>45</v>
      </c>
      <c r="C50" s="16" t="s">
        <v>190</v>
      </c>
      <c r="D50" s="7">
        <v>78059</v>
      </c>
      <c r="E50" s="7">
        <v>54</v>
      </c>
      <c r="F50" s="187">
        <v>1445.537037037037</v>
      </c>
    </row>
    <row r="51" spans="1:6" ht="12" customHeight="1" x14ac:dyDescent="0.2">
      <c r="A51" s="15">
        <f t="shared" si="0"/>
        <v>46</v>
      </c>
      <c r="B51" s="46">
        <v>46</v>
      </c>
      <c r="C51" s="16" t="s">
        <v>191</v>
      </c>
      <c r="D51" s="7">
        <v>48377</v>
      </c>
      <c r="E51" s="7">
        <v>77</v>
      </c>
      <c r="F51" s="187">
        <v>628.27272727272725</v>
      </c>
    </row>
    <row r="52" spans="1:6" ht="12" customHeight="1" x14ac:dyDescent="0.2">
      <c r="A52" s="15">
        <f t="shared" si="0"/>
        <v>47</v>
      </c>
      <c r="B52" s="46">
        <v>47</v>
      </c>
      <c r="C52" s="16" t="s">
        <v>192</v>
      </c>
      <c r="D52" s="7">
        <v>22864</v>
      </c>
      <c r="E52" s="7">
        <v>23</v>
      </c>
      <c r="F52" s="187">
        <v>994.08695652173913</v>
      </c>
    </row>
    <row r="53" spans="1:6" ht="12" customHeight="1" x14ac:dyDescent="0.2">
      <c r="A53" s="15">
        <f t="shared" si="0"/>
        <v>48</v>
      </c>
      <c r="B53" s="46">
        <v>48</v>
      </c>
      <c r="C53" s="16" t="s">
        <v>498</v>
      </c>
      <c r="D53" s="7">
        <v>28456</v>
      </c>
      <c r="E53" s="7">
        <v>38</v>
      </c>
      <c r="F53" s="187">
        <v>748.84210526315792</v>
      </c>
    </row>
    <row r="54" spans="1:6" ht="12" customHeight="1" x14ac:dyDescent="0.2">
      <c r="A54" s="15">
        <f t="shared" si="0"/>
        <v>49</v>
      </c>
      <c r="B54" s="46">
        <v>49</v>
      </c>
      <c r="C54" s="16" t="s">
        <v>499</v>
      </c>
      <c r="D54" s="7">
        <v>65318</v>
      </c>
      <c r="E54" s="7">
        <v>53</v>
      </c>
      <c r="F54" s="187">
        <v>1232.4150943396226</v>
      </c>
    </row>
    <row r="55" spans="1:6" ht="12" customHeight="1" x14ac:dyDescent="0.2">
      <c r="A55" s="15">
        <f t="shared" si="0"/>
        <v>50</v>
      </c>
      <c r="B55" s="46">
        <v>50</v>
      </c>
      <c r="C55" s="16" t="s">
        <v>193</v>
      </c>
      <c r="D55" s="7">
        <v>237418</v>
      </c>
      <c r="E55" s="7">
        <v>170</v>
      </c>
      <c r="F55" s="187">
        <v>1396.5764705882352</v>
      </c>
    </row>
    <row r="56" spans="1:6" ht="12" customHeight="1" x14ac:dyDescent="0.2">
      <c r="A56" s="15">
        <f t="shared" si="0"/>
        <v>51</v>
      </c>
      <c r="B56" s="46">
        <v>51</v>
      </c>
      <c r="C56" s="16" t="s">
        <v>194</v>
      </c>
      <c r="D56" s="7">
        <v>68564</v>
      </c>
      <c r="E56" s="7">
        <v>95</v>
      </c>
      <c r="F56" s="187">
        <v>721.72631578947369</v>
      </c>
    </row>
    <row r="57" spans="1:6" ht="12" customHeight="1" x14ac:dyDescent="0.2">
      <c r="A57" s="15">
        <f t="shared" si="0"/>
        <v>52</v>
      </c>
      <c r="B57" s="46">
        <v>52</v>
      </c>
      <c r="C57" s="16" t="s">
        <v>195</v>
      </c>
      <c r="D57" s="7">
        <v>83700</v>
      </c>
      <c r="E57" s="7">
        <v>39</v>
      </c>
      <c r="F57" s="187">
        <v>2146.1538461538462</v>
      </c>
    </row>
    <row r="58" spans="1:6" ht="12" customHeight="1" x14ac:dyDescent="0.2">
      <c r="A58" s="15">
        <f t="shared" si="0"/>
        <v>53</v>
      </c>
      <c r="B58" s="46">
        <v>53</v>
      </c>
      <c r="C58" s="16" t="s">
        <v>196</v>
      </c>
      <c r="D58" s="7">
        <v>73573</v>
      </c>
      <c r="E58" s="7">
        <v>51</v>
      </c>
      <c r="F58" s="187">
        <v>1442.6078431372548</v>
      </c>
    </row>
    <row r="59" spans="1:6" ht="12" customHeight="1" x14ac:dyDescent="0.2">
      <c r="A59" s="15">
        <f t="shared" si="0"/>
        <v>54</v>
      </c>
      <c r="B59" s="46">
        <v>54</v>
      </c>
      <c r="C59" s="16" t="s">
        <v>401</v>
      </c>
      <c r="D59" s="7">
        <v>82288</v>
      </c>
      <c r="E59" s="7">
        <v>101</v>
      </c>
      <c r="F59" s="187">
        <v>814.73267326732673</v>
      </c>
    </row>
    <row r="60" spans="1:6" ht="12" customHeight="1" x14ac:dyDescent="0.2">
      <c r="A60" s="15">
        <f t="shared" si="0"/>
        <v>55</v>
      </c>
      <c r="B60" s="46">
        <v>55</v>
      </c>
      <c r="C60" s="16" t="s">
        <v>197</v>
      </c>
      <c r="D60" s="7">
        <v>42223</v>
      </c>
      <c r="E60" s="7">
        <v>55</v>
      </c>
      <c r="F60" s="187">
        <v>767.69090909090914</v>
      </c>
    </row>
    <row r="61" spans="1:6" ht="12" customHeight="1" x14ac:dyDescent="0.2">
      <c r="A61" s="15">
        <f t="shared" si="0"/>
        <v>56</v>
      </c>
      <c r="B61" s="46">
        <v>56</v>
      </c>
      <c r="C61" s="16" t="s">
        <v>402</v>
      </c>
      <c r="D61" s="7">
        <v>52907</v>
      </c>
      <c r="E61" s="7">
        <v>35</v>
      </c>
      <c r="F61" s="187">
        <v>1511.6285714285714</v>
      </c>
    </row>
    <row r="62" spans="1:6" ht="12" customHeight="1" x14ac:dyDescent="0.2">
      <c r="A62" s="15">
        <f t="shared" si="0"/>
        <v>57</v>
      </c>
      <c r="B62" s="46">
        <v>57</v>
      </c>
      <c r="C62" s="16" t="s">
        <v>198</v>
      </c>
      <c r="D62" s="7">
        <v>24964</v>
      </c>
      <c r="E62" s="7">
        <v>18</v>
      </c>
      <c r="F62" s="187">
        <v>1386.8888888888889</v>
      </c>
    </row>
    <row r="63" spans="1:6" ht="12" customHeight="1" x14ac:dyDescent="0.2">
      <c r="A63" s="15">
        <f t="shared" si="0"/>
        <v>58</v>
      </c>
      <c r="B63" s="46">
        <v>58</v>
      </c>
      <c r="C63" s="16" t="s">
        <v>403</v>
      </c>
      <c r="D63" s="7">
        <v>31153</v>
      </c>
      <c r="E63" s="7">
        <v>91</v>
      </c>
      <c r="F63" s="187">
        <v>342.34065934065933</v>
      </c>
    </row>
    <row r="64" spans="1:6" ht="12" customHeight="1" x14ac:dyDescent="0.2">
      <c r="A64" s="15">
        <f t="shared" si="0"/>
        <v>59</v>
      </c>
      <c r="B64" s="46">
        <v>59</v>
      </c>
      <c r="C64" s="16" t="s">
        <v>199</v>
      </c>
      <c r="D64" s="7">
        <v>32239</v>
      </c>
      <c r="E64" s="7">
        <v>18</v>
      </c>
      <c r="F64" s="187">
        <v>1791.0555555555557</v>
      </c>
    </row>
    <row r="65" spans="1:6" ht="12" customHeight="1" x14ac:dyDescent="0.2">
      <c r="A65" s="15">
        <f t="shared" si="0"/>
        <v>60</v>
      </c>
      <c r="B65" s="46">
        <v>60</v>
      </c>
      <c r="C65" s="16" t="s">
        <v>200</v>
      </c>
      <c r="D65" s="7">
        <v>57171</v>
      </c>
      <c r="E65" s="7">
        <v>55</v>
      </c>
      <c r="F65" s="187">
        <v>1039.4727272727273</v>
      </c>
    </row>
    <row r="66" spans="1:6" ht="12" customHeight="1" x14ac:dyDescent="0.2">
      <c r="A66" s="15">
        <f t="shared" si="0"/>
        <v>61</v>
      </c>
      <c r="B66" s="46">
        <v>61</v>
      </c>
      <c r="C66" s="16" t="s">
        <v>500</v>
      </c>
      <c r="D66" s="7">
        <v>74061</v>
      </c>
      <c r="E66" s="7">
        <v>58</v>
      </c>
      <c r="F66" s="187">
        <v>1276.9137931034484</v>
      </c>
    </row>
    <row r="67" spans="1:6" ht="12" customHeight="1" x14ac:dyDescent="0.2">
      <c r="A67" s="15">
        <f t="shared" si="0"/>
        <v>62</v>
      </c>
      <c r="B67" s="46">
        <v>62</v>
      </c>
      <c r="C67" s="16" t="s">
        <v>404</v>
      </c>
      <c r="D67" s="7">
        <v>66818</v>
      </c>
      <c r="E67" s="7">
        <v>60</v>
      </c>
      <c r="F67" s="187">
        <v>1113.6333333333334</v>
      </c>
    </row>
    <row r="68" spans="1:6" ht="12" customHeight="1" x14ac:dyDescent="0.2">
      <c r="A68" s="15">
        <f t="shared" si="0"/>
        <v>63</v>
      </c>
      <c r="B68" s="46">
        <v>63</v>
      </c>
      <c r="C68" s="16" t="s">
        <v>501</v>
      </c>
      <c r="D68" s="7">
        <v>83805</v>
      </c>
      <c r="E68" s="7">
        <v>54</v>
      </c>
      <c r="F68" s="187">
        <v>1551.9444444444443</v>
      </c>
    </row>
    <row r="69" spans="1:6" ht="12" customHeight="1" x14ac:dyDescent="0.2">
      <c r="A69" s="15">
        <f t="shared" si="0"/>
        <v>64</v>
      </c>
      <c r="B69" s="46">
        <v>64</v>
      </c>
      <c r="C69" s="16" t="s">
        <v>201</v>
      </c>
      <c r="D69" s="7">
        <v>126188</v>
      </c>
      <c r="E69" s="7">
        <v>75</v>
      </c>
      <c r="F69" s="187">
        <v>1682.5066666666667</v>
      </c>
    </row>
    <row r="70" spans="1:6" ht="12" customHeight="1" x14ac:dyDescent="0.2">
      <c r="A70" s="15">
        <f t="shared" si="0"/>
        <v>65</v>
      </c>
      <c r="B70" s="46">
        <v>65</v>
      </c>
      <c r="C70" s="16" t="s">
        <v>405</v>
      </c>
      <c r="D70" s="7">
        <v>60878</v>
      </c>
      <c r="E70" s="7">
        <v>71</v>
      </c>
      <c r="F70" s="187">
        <v>857.43661971830988</v>
      </c>
    </row>
    <row r="71" spans="1:6" ht="12" customHeight="1" x14ac:dyDescent="0.2">
      <c r="A71" s="15">
        <f t="shared" si="0"/>
        <v>66</v>
      </c>
      <c r="B71" s="46">
        <v>66</v>
      </c>
      <c r="C71" s="16" t="s">
        <v>406</v>
      </c>
      <c r="D71" s="7">
        <v>25988</v>
      </c>
      <c r="E71" s="7">
        <v>33</v>
      </c>
      <c r="F71" s="187">
        <v>787.5151515151515</v>
      </c>
    </row>
    <row r="72" spans="1:6" ht="12" customHeight="1" x14ac:dyDescent="0.2">
      <c r="A72" s="15">
        <f t="shared" ref="A72:A135" si="1">A71+1</f>
        <v>67</v>
      </c>
      <c r="B72" s="46">
        <v>67</v>
      </c>
      <c r="C72" s="16" t="s">
        <v>202</v>
      </c>
      <c r="D72" s="7">
        <v>111591</v>
      </c>
      <c r="E72" s="7">
        <v>119</v>
      </c>
      <c r="F72" s="187">
        <v>937.73949579831935</v>
      </c>
    </row>
    <row r="73" spans="1:6" ht="12" customHeight="1" x14ac:dyDescent="0.2">
      <c r="A73" s="15">
        <f t="shared" si="1"/>
        <v>68</v>
      </c>
      <c r="B73" s="46">
        <v>68</v>
      </c>
      <c r="C73" s="16" t="s">
        <v>203</v>
      </c>
      <c r="D73" s="7">
        <v>42229</v>
      </c>
      <c r="E73" s="7">
        <v>90</v>
      </c>
      <c r="F73" s="187">
        <v>469.21111111111111</v>
      </c>
    </row>
    <row r="74" spans="1:6" ht="12" customHeight="1" x14ac:dyDescent="0.2">
      <c r="A74" s="15">
        <f t="shared" si="1"/>
        <v>69</v>
      </c>
      <c r="B74" s="46">
        <v>69</v>
      </c>
      <c r="C74" s="16" t="s">
        <v>407</v>
      </c>
      <c r="D74" s="7">
        <v>57939</v>
      </c>
      <c r="E74" s="7">
        <v>33</v>
      </c>
      <c r="F74" s="187">
        <v>1755.7272727272727</v>
      </c>
    </row>
    <row r="75" spans="1:6" ht="12" customHeight="1" x14ac:dyDescent="0.2">
      <c r="A75" s="15">
        <f t="shared" si="1"/>
        <v>70</v>
      </c>
      <c r="B75" s="46">
        <v>70</v>
      </c>
      <c r="C75" s="16" t="s">
        <v>204</v>
      </c>
      <c r="D75" s="7">
        <v>94368</v>
      </c>
      <c r="E75" s="7">
        <v>48</v>
      </c>
      <c r="F75" s="187">
        <v>1966</v>
      </c>
    </row>
    <row r="76" spans="1:6" ht="12" customHeight="1" x14ac:dyDescent="0.2">
      <c r="A76" s="15">
        <f t="shared" si="1"/>
        <v>71</v>
      </c>
      <c r="B76" s="46">
        <v>71</v>
      </c>
      <c r="C76" s="16" t="s">
        <v>205</v>
      </c>
      <c r="D76" s="7">
        <v>33076</v>
      </c>
      <c r="E76" s="7">
        <v>23</v>
      </c>
      <c r="F76" s="187">
        <v>1438.0869565217392</v>
      </c>
    </row>
    <row r="77" spans="1:6" ht="12" customHeight="1" x14ac:dyDescent="0.2">
      <c r="A77" s="15">
        <f t="shared" si="1"/>
        <v>72</v>
      </c>
      <c r="B77" s="46">
        <v>72</v>
      </c>
      <c r="C77" s="16" t="s">
        <v>408</v>
      </c>
      <c r="D77" s="7">
        <v>27378</v>
      </c>
      <c r="E77" s="7">
        <v>20</v>
      </c>
      <c r="F77" s="187">
        <v>1368.9</v>
      </c>
    </row>
    <row r="78" spans="1:6" ht="12" customHeight="1" x14ac:dyDescent="0.2">
      <c r="A78" s="15">
        <f t="shared" si="1"/>
        <v>73</v>
      </c>
      <c r="B78" s="46">
        <v>73</v>
      </c>
      <c r="C78" s="16" t="s">
        <v>206</v>
      </c>
      <c r="D78" s="7">
        <v>86894</v>
      </c>
      <c r="E78" s="7">
        <v>55</v>
      </c>
      <c r="F78" s="187">
        <v>1579.8909090909092</v>
      </c>
    </row>
    <row r="79" spans="1:6" ht="12" customHeight="1" x14ac:dyDescent="0.2">
      <c r="A79" s="15">
        <f t="shared" si="1"/>
        <v>74</v>
      </c>
      <c r="B79" s="46">
        <v>74</v>
      </c>
      <c r="C79" s="16" t="s">
        <v>409</v>
      </c>
      <c r="D79" s="7">
        <v>38440</v>
      </c>
      <c r="E79" s="7">
        <v>32</v>
      </c>
      <c r="F79" s="187">
        <v>1201.25</v>
      </c>
    </row>
    <row r="80" spans="1:6" ht="12" customHeight="1" x14ac:dyDescent="0.2">
      <c r="A80" s="15">
        <f t="shared" si="1"/>
        <v>75</v>
      </c>
      <c r="B80" s="46">
        <v>75</v>
      </c>
      <c r="C80" s="16" t="s">
        <v>410</v>
      </c>
      <c r="D80" s="7">
        <v>46094</v>
      </c>
      <c r="E80" s="7">
        <v>40</v>
      </c>
      <c r="F80" s="187">
        <v>1152.3499999999999</v>
      </c>
    </row>
    <row r="81" spans="1:6" ht="12" customHeight="1" x14ac:dyDescent="0.2">
      <c r="A81" s="15">
        <f t="shared" si="1"/>
        <v>76</v>
      </c>
      <c r="B81" s="46">
        <v>76</v>
      </c>
      <c r="C81" s="16" t="s">
        <v>207</v>
      </c>
      <c r="D81" s="7">
        <v>357324</v>
      </c>
      <c r="E81" s="7">
        <v>239</v>
      </c>
      <c r="F81" s="187">
        <v>1495.0794979079499</v>
      </c>
    </row>
    <row r="82" spans="1:6" ht="12" customHeight="1" x14ac:dyDescent="0.2">
      <c r="A82" s="15">
        <f t="shared" si="1"/>
        <v>77</v>
      </c>
      <c r="B82" s="46">
        <v>77</v>
      </c>
      <c r="C82" s="16" t="s">
        <v>208</v>
      </c>
      <c r="D82" s="7">
        <v>60493</v>
      </c>
      <c r="E82" s="7">
        <v>44</v>
      </c>
      <c r="F82" s="187">
        <v>1374.840909090909</v>
      </c>
    </row>
    <row r="83" spans="1:6" ht="12" customHeight="1" x14ac:dyDescent="0.2">
      <c r="A83" s="15">
        <f t="shared" si="1"/>
        <v>78</v>
      </c>
      <c r="B83" s="46">
        <v>78</v>
      </c>
      <c r="C83" s="16" t="s">
        <v>209</v>
      </c>
      <c r="D83" s="7">
        <v>78392</v>
      </c>
      <c r="E83" s="7">
        <v>43</v>
      </c>
      <c r="F83" s="187">
        <v>1823.0697674418604</v>
      </c>
    </row>
    <row r="84" spans="1:6" ht="12" customHeight="1" x14ac:dyDescent="0.2">
      <c r="A84" s="15">
        <f t="shared" si="1"/>
        <v>79</v>
      </c>
      <c r="B84" s="46">
        <v>79</v>
      </c>
      <c r="C84" s="16" t="s">
        <v>411</v>
      </c>
      <c r="D84" s="7">
        <v>30847</v>
      </c>
      <c r="E84" s="7">
        <v>37</v>
      </c>
      <c r="F84" s="187">
        <v>833.70270270270271</v>
      </c>
    </row>
    <row r="85" spans="1:6" ht="12" customHeight="1" x14ac:dyDescent="0.2">
      <c r="A85" s="15">
        <f t="shared" si="1"/>
        <v>80</v>
      </c>
      <c r="B85" s="46">
        <v>80</v>
      </c>
      <c r="C85" s="16" t="s">
        <v>412</v>
      </c>
      <c r="D85" s="7">
        <v>68613</v>
      </c>
      <c r="E85" s="7">
        <v>38</v>
      </c>
      <c r="F85" s="187">
        <v>1805.6052631578948</v>
      </c>
    </row>
    <row r="86" spans="1:6" ht="12" customHeight="1" x14ac:dyDescent="0.2">
      <c r="A86" s="15">
        <f t="shared" si="1"/>
        <v>81</v>
      </c>
      <c r="B86" s="46">
        <v>81</v>
      </c>
      <c r="C86" s="16" t="s">
        <v>210</v>
      </c>
      <c r="D86" s="7">
        <v>128081</v>
      </c>
      <c r="E86" s="7">
        <v>70</v>
      </c>
      <c r="F86" s="187">
        <v>1829.7285714285715</v>
      </c>
    </row>
    <row r="87" spans="1:6" ht="12" customHeight="1" x14ac:dyDescent="0.2">
      <c r="A87" s="15">
        <f t="shared" si="1"/>
        <v>82</v>
      </c>
      <c r="B87" s="46">
        <v>82</v>
      </c>
      <c r="C87" s="16" t="s">
        <v>211</v>
      </c>
      <c r="D87" s="7">
        <v>13548</v>
      </c>
      <c r="E87" s="7">
        <v>10</v>
      </c>
      <c r="F87" s="187">
        <v>1354.8</v>
      </c>
    </row>
    <row r="88" spans="1:6" ht="12" customHeight="1" x14ac:dyDescent="0.2">
      <c r="A88" s="15">
        <f t="shared" si="1"/>
        <v>83</v>
      </c>
      <c r="B88" s="46">
        <v>83</v>
      </c>
      <c r="C88" s="16" t="s">
        <v>143</v>
      </c>
      <c r="D88" s="7">
        <v>31335</v>
      </c>
      <c r="E88" s="7">
        <v>37</v>
      </c>
      <c r="F88" s="187">
        <v>846.89189189189187</v>
      </c>
    </row>
    <row r="89" spans="1:6" ht="12" customHeight="1" x14ac:dyDescent="0.2">
      <c r="A89" s="15">
        <f t="shared" si="1"/>
        <v>84</v>
      </c>
      <c r="B89" s="46">
        <v>84</v>
      </c>
      <c r="C89" s="16" t="s">
        <v>489</v>
      </c>
      <c r="D89" s="7">
        <v>1191</v>
      </c>
      <c r="E89" s="7">
        <v>4</v>
      </c>
      <c r="F89" s="187">
        <v>297.75</v>
      </c>
    </row>
    <row r="90" spans="1:6" ht="12" customHeight="1" x14ac:dyDescent="0.2">
      <c r="A90" s="15">
        <f t="shared" si="1"/>
        <v>85</v>
      </c>
      <c r="B90" s="46">
        <v>85</v>
      </c>
      <c r="C90" s="16" t="s">
        <v>502</v>
      </c>
      <c r="D90" s="7">
        <v>31148</v>
      </c>
      <c r="E90" s="7">
        <v>20</v>
      </c>
      <c r="F90" s="187">
        <v>1557.4</v>
      </c>
    </row>
    <row r="91" spans="1:6" ht="12" customHeight="1" x14ac:dyDescent="0.2">
      <c r="A91" s="15">
        <f t="shared" si="1"/>
        <v>86</v>
      </c>
      <c r="B91" s="46">
        <v>86</v>
      </c>
      <c r="C91" s="16" t="s">
        <v>503</v>
      </c>
      <c r="D91" s="7">
        <v>34095</v>
      </c>
      <c r="E91" s="7">
        <v>38</v>
      </c>
      <c r="F91" s="187">
        <v>897.23684210526312</v>
      </c>
    </row>
    <row r="92" spans="1:6" ht="12" customHeight="1" x14ac:dyDescent="0.2">
      <c r="A92" s="15">
        <f t="shared" si="1"/>
        <v>87</v>
      </c>
      <c r="B92" s="46">
        <v>87</v>
      </c>
      <c r="C92" s="16" t="s">
        <v>212</v>
      </c>
      <c r="D92" s="7">
        <v>70812</v>
      </c>
      <c r="E92" s="7">
        <v>49</v>
      </c>
      <c r="F92" s="187">
        <v>1445.1428571428571</v>
      </c>
    </row>
    <row r="93" spans="1:6" ht="12" customHeight="1" x14ac:dyDescent="0.2">
      <c r="A93" s="15">
        <f t="shared" si="1"/>
        <v>88</v>
      </c>
      <c r="B93" s="46">
        <v>88</v>
      </c>
      <c r="C93" s="16" t="s">
        <v>413</v>
      </c>
      <c r="D93" s="7">
        <v>87736</v>
      </c>
      <c r="E93" s="7">
        <v>49</v>
      </c>
      <c r="F93" s="187">
        <v>1790.5306122448981</v>
      </c>
    </row>
    <row r="94" spans="1:6" ht="12" customHeight="1" x14ac:dyDescent="0.2">
      <c r="A94" s="15">
        <f t="shared" si="1"/>
        <v>89</v>
      </c>
      <c r="B94" s="46">
        <v>89</v>
      </c>
      <c r="C94" s="16" t="s">
        <v>213</v>
      </c>
      <c r="D94" s="7">
        <v>73829</v>
      </c>
      <c r="E94" s="7">
        <v>77</v>
      </c>
      <c r="F94" s="187">
        <v>958.81818181818187</v>
      </c>
    </row>
    <row r="95" spans="1:6" ht="12" customHeight="1" x14ac:dyDescent="0.2">
      <c r="A95" s="15">
        <f t="shared" si="1"/>
        <v>90</v>
      </c>
      <c r="B95" s="46">
        <v>90</v>
      </c>
      <c r="C95" s="16" t="s">
        <v>214</v>
      </c>
      <c r="D95" s="7">
        <v>137698</v>
      </c>
      <c r="E95" s="7">
        <v>137</v>
      </c>
      <c r="F95" s="187">
        <v>1005.0948905109489</v>
      </c>
    </row>
    <row r="96" spans="1:6" ht="12" customHeight="1" x14ac:dyDescent="0.2">
      <c r="A96" s="15">
        <f t="shared" si="1"/>
        <v>91</v>
      </c>
      <c r="B96" s="46">
        <v>91</v>
      </c>
      <c r="C96" s="16" t="s">
        <v>215</v>
      </c>
      <c r="D96" s="7">
        <v>81244</v>
      </c>
      <c r="E96" s="7">
        <v>57</v>
      </c>
      <c r="F96" s="187">
        <v>1425.3333333333333</v>
      </c>
    </row>
    <row r="97" spans="1:6" ht="12" customHeight="1" x14ac:dyDescent="0.2">
      <c r="A97" s="15">
        <f t="shared" si="1"/>
        <v>92</v>
      </c>
      <c r="B97" s="46">
        <v>92</v>
      </c>
      <c r="C97" s="16" t="s">
        <v>216</v>
      </c>
      <c r="D97" s="7">
        <v>80151</v>
      </c>
      <c r="E97" s="7">
        <v>89</v>
      </c>
      <c r="F97" s="187">
        <v>900.57303370786519</v>
      </c>
    </row>
    <row r="98" spans="1:6" ht="12" customHeight="1" x14ac:dyDescent="0.2">
      <c r="A98" s="15">
        <f t="shared" si="1"/>
        <v>93</v>
      </c>
      <c r="B98" s="46">
        <v>93</v>
      </c>
      <c r="C98" s="16" t="s">
        <v>414</v>
      </c>
      <c r="D98" s="7">
        <v>28645</v>
      </c>
      <c r="E98" s="7">
        <v>26</v>
      </c>
      <c r="F98" s="187">
        <v>1101.7307692307693</v>
      </c>
    </row>
    <row r="99" spans="1:6" ht="12" customHeight="1" x14ac:dyDescent="0.2">
      <c r="A99" s="15">
        <f t="shared" si="1"/>
        <v>94</v>
      </c>
      <c r="B99" s="46">
        <v>94</v>
      </c>
      <c r="C99" s="16" t="s">
        <v>490</v>
      </c>
      <c r="D99" s="7">
        <v>61017</v>
      </c>
      <c r="E99" s="7">
        <v>128</v>
      </c>
      <c r="F99" s="187">
        <v>476.6953125</v>
      </c>
    </row>
    <row r="100" spans="1:6" ht="12" customHeight="1" x14ac:dyDescent="0.2">
      <c r="A100" s="15">
        <f t="shared" si="1"/>
        <v>95</v>
      </c>
      <c r="B100" s="46">
        <v>95</v>
      </c>
      <c r="C100" s="16" t="s">
        <v>504</v>
      </c>
      <c r="D100" s="7">
        <v>60009</v>
      </c>
      <c r="E100" s="7">
        <v>71</v>
      </c>
      <c r="F100" s="187">
        <v>845.19718309859149</v>
      </c>
    </row>
    <row r="101" spans="1:6" ht="12" customHeight="1" x14ac:dyDescent="0.2">
      <c r="A101" s="15">
        <f t="shared" si="1"/>
        <v>96</v>
      </c>
      <c r="B101" s="46">
        <v>96</v>
      </c>
      <c r="C101" s="16" t="s">
        <v>217</v>
      </c>
      <c r="D101" s="7">
        <v>31924</v>
      </c>
      <c r="E101" s="7">
        <v>41</v>
      </c>
      <c r="F101" s="187">
        <v>778.63414634146341</v>
      </c>
    </row>
    <row r="102" spans="1:6" ht="12" customHeight="1" x14ac:dyDescent="0.2">
      <c r="A102" s="15">
        <f t="shared" si="1"/>
        <v>97</v>
      </c>
      <c r="B102" s="46">
        <v>97</v>
      </c>
      <c r="C102" s="16" t="s">
        <v>218</v>
      </c>
      <c r="D102" s="7">
        <v>87748</v>
      </c>
      <c r="E102" s="7">
        <v>47</v>
      </c>
      <c r="F102" s="187">
        <v>1866.9787234042553</v>
      </c>
    </row>
    <row r="103" spans="1:6" ht="12" customHeight="1" x14ac:dyDescent="0.2">
      <c r="A103" s="15">
        <f t="shared" si="1"/>
        <v>98</v>
      </c>
      <c r="B103" s="46">
        <v>98</v>
      </c>
      <c r="C103" s="16" t="s">
        <v>219</v>
      </c>
      <c r="D103" s="7">
        <v>35319</v>
      </c>
      <c r="E103" s="7">
        <v>24</v>
      </c>
      <c r="F103" s="187">
        <v>1471.625</v>
      </c>
    </row>
    <row r="104" spans="1:6" ht="12" customHeight="1" x14ac:dyDescent="0.2">
      <c r="A104" s="15">
        <f t="shared" si="1"/>
        <v>99</v>
      </c>
      <c r="B104" s="46">
        <v>99</v>
      </c>
      <c r="C104" s="16" t="s">
        <v>220</v>
      </c>
      <c r="D104" s="7">
        <v>78282</v>
      </c>
      <c r="E104" s="7">
        <v>54</v>
      </c>
      <c r="F104" s="187">
        <v>1449.6666666666667</v>
      </c>
    </row>
    <row r="105" spans="1:6" ht="12" customHeight="1" x14ac:dyDescent="0.2">
      <c r="A105" s="15">
        <f t="shared" si="1"/>
        <v>100</v>
      </c>
      <c r="B105" s="46">
        <v>100</v>
      </c>
      <c r="C105" s="16" t="s">
        <v>221</v>
      </c>
      <c r="D105" s="7">
        <v>108823</v>
      </c>
      <c r="E105" s="7">
        <v>83</v>
      </c>
      <c r="F105" s="187">
        <v>1311.1204819277109</v>
      </c>
    </row>
    <row r="106" spans="1:6" ht="12" customHeight="1" x14ac:dyDescent="0.2">
      <c r="A106" s="15">
        <f t="shared" si="1"/>
        <v>101</v>
      </c>
      <c r="B106" s="46">
        <v>101</v>
      </c>
      <c r="C106" s="16" t="s">
        <v>415</v>
      </c>
      <c r="D106" s="7">
        <v>59821</v>
      </c>
      <c r="E106" s="7">
        <v>33</v>
      </c>
      <c r="F106" s="187">
        <v>1812.7575757575758</v>
      </c>
    </row>
    <row r="107" spans="1:6" ht="12" customHeight="1" x14ac:dyDescent="0.2">
      <c r="A107" s="15">
        <f t="shared" si="1"/>
        <v>102</v>
      </c>
      <c r="B107" s="46">
        <v>102</v>
      </c>
      <c r="C107" s="16" t="s">
        <v>222</v>
      </c>
      <c r="D107" s="7">
        <v>81237</v>
      </c>
      <c r="E107" s="7">
        <v>71</v>
      </c>
      <c r="F107" s="187">
        <v>1144.1830985915492</v>
      </c>
    </row>
    <row r="108" spans="1:6" ht="12" customHeight="1" x14ac:dyDescent="0.2">
      <c r="A108" s="15">
        <f t="shared" si="1"/>
        <v>103</v>
      </c>
      <c r="B108" s="46">
        <v>103</v>
      </c>
      <c r="C108" s="16" t="s">
        <v>223</v>
      </c>
      <c r="D108" s="7">
        <v>12387</v>
      </c>
      <c r="E108" s="7">
        <v>16</v>
      </c>
      <c r="F108" s="187">
        <v>774.1875</v>
      </c>
    </row>
    <row r="109" spans="1:6" ht="12" customHeight="1" x14ac:dyDescent="0.2">
      <c r="A109" s="15">
        <f t="shared" si="1"/>
        <v>104</v>
      </c>
      <c r="B109" s="46">
        <v>104</v>
      </c>
      <c r="C109" s="16" t="s">
        <v>224</v>
      </c>
      <c r="D109" s="7">
        <v>112587</v>
      </c>
      <c r="E109" s="7">
        <v>110</v>
      </c>
      <c r="F109" s="187">
        <v>1023.5181818181818</v>
      </c>
    </row>
    <row r="110" spans="1:6" ht="12" customHeight="1" x14ac:dyDescent="0.2">
      <c r="A110" s="15">
        <f t="shared" si="1"/>
        <v>105</v>
      </c>
      <c r="B110" s="46">
        <v>105</v>
      </c>
      <c r="C110" s="16" t="s">
        <v>225</v>
      </c>
      <c r="D110" s="7">
        <v>52534</v>
      </c>
      <c r="E110" s="7">
        <v>42</v>
      </c>
      <c r="F110" s="187">
        <v>1250.8095238095239</v>
      </c>
    </row>
    <row r="111" spans="1:6" ht="12" customHeight="1" x14ac:dyDescent="0.2">
      <c r="A111" s="15">
        <f t="shared" si="1"/>
        <v>106</v>
      </c>
      <c r="B111" s="46">
        <v>106</v>
      </c>
      <c r="C111" s="16" t="s">
        <v>226</v>
      </c>
      <c r="D111" s="7">
        <v>26707</v>
      </c>
      <c r="E111" s="7">
        <v>32</v>
      </c>
      <c r="F111" s="187">
        <v>834.59375</v>
      </c>
    </row>
    <row r="112" spans="1:6" ht="12" customHeight="1" x14ac:dyDescent="0.2">
      <c r="A112" s="15">
        <f t="shared" si="1"/>
        <v>107</v>
      </c>
      <c r="B112" s="46">
        <v>107</v>
      </c>
      <c r="C112" s="16" t="s">
        <v>227</v>
      </c>
      <c r="D112" s="7">
        <v>30278</v>
      </c>
      <c r="E112" s="7">
        <v>27</v>
      </c>
      <c r="F112" s="187">
        <v>1121.4074074074074</v>
      </c>
    </row>
    <row r="113" spans="1:6" ht="12" customHeight="1" x14ac:dyDescent="0.2">
      <c r="A113" s="15">
        <f t="shared" si="1"/>
        <v>108</v>
      </c>
      <c r="B113" s="46">
        <v>108</v>
      </c>
      <c r="C113" s="16" t="s">
        <v>228</v>
      </c>
      <c r="D113" s="7">
        <v>74076</v>
      </c>
      <c r="E113" s="7">
        <v>54</v>
      </c>
      <c r="F113" s="187">
        <v>1371.7777777777778</v>
      </c>
    </row>
    <row r="114" spans="1:6" ht="12" customHeight="1" x14ac:dyDescent="0.2">
      <c r="A114" s="15">
        <f t="shared" si="1"/>
        <v>109</v>
      </c>
      <c r="B114" s="46">
        <v>109</v>
      </c>
      <c r="C114" s="16" t="s">
        <v>416</v>
      </c>
      <c r="D114" s="7">
        <v>81974</v>
      </c>
      <c r="E114" s="7">
        <v>71</v>
      </c>
      <c r="F114" s="187">
        <v>1154.5633802816901</v>
      </c>
    </row>
    <row r="115" spans="1:6" ht="12" customHeight="1" x14ac:dyDescent="0.2">
      <c r="A115" s="15">
        <f t="shared" si="1"/>
        <v>110</v>
      </c>
      <c r="B115" s="46">
        <v>110</v>
      </c>
      <c r="C115" s="16" t="s">
        <v>417</v>
      </c>
      <c r="D115" s="7">
        <v>25890</v>
      </c>
      <c r="E115" s="7">
        <v>27</v>
      </c>
      <c r="F115" s="187">
        <v>958.88888888888891</v>
      </c>
    </row>
    <row r="116" spans="1:6" ht="12" customHeight="1" x14ac:dyDescent="0.2">
      <c r="A116" s="15">
        <f t="shared" si="1"/>
        <v>111</v>
      </c>
      <c r="B116" s="46">
        <v>111</v>
      </c>
      <c r="C116" s="16" t="s">
        <v>229</v>
      </c>
      <c r="D116" s="7">
        <v>58267</v>
      </c>
      <c r="E116" s="7">
        <v>65</v>
      </c>
      <c r="F116" s="187">
        <v>896.4153846153846</v>
      </c>
    </row>
    <row r="117" spans="1:6" ht="12" customHeight="1" x14ac:dyDescent="0.2">
      <c r="A117" s="15">
        <f t="shared" si="1"/>
        <v>112</v>
      </c>
      <c r="B117" s="46">
        <v>112</v>
      </c>
      <c r="C117" s="16" t="s">
        <v>230</v>
      </c>
      <c r="D117" s="7">
        <v>118140</v>
      </c>
      <c r="E117" s="7">
        <v>118</v>
      </c>
      <c r="F117" s="187">
        <v>1001.1864406779661</v>
      </c>
    </row>
    <row r="118" spans="1:6" ht="12" customHeight="1" x14ac:dyDescent="0.2">
      <c r="A118" s="15">
        <f t="shared" si="1"/>
        <v>113</v>
      </c>
      <c r="B118" s="46">
        <v>113</v>
      </c>
      <c r="C118" s="16" t="s">
        <v>231</v>
      </c>
      <c r="D118" s="7">
        <v>414354</v>
      </c>
      <c r="E118" s="7">
        <v>221</v>
      </c>
      <c r="F118" s="187">
        <v>1874.9049773755655</v>
      </c>
    </row>
    <row r="119" spans="1:6" ht="12" customHeight="1" x14ac:dyDescent="0.2">
      <c r="A119" s="15">
        <f t="shared" si="1"/>
        <v>114</v>
      </c>
      <c r="B119" s="46">
        <v>114</v>
      </c>
      <c r="C119" s="16" t="s">
        <v>232</v>
      </c>
      <c r="D119" s="7">
        <v>37009</v>
      </c>
      <c r="E119" s="7">
        <v>51</v>
      </c>
      <c r="F119" s="187">
        <v>725.66666666666663</v>
      </c>
    </row>
    <row r="120" spans="1:6" ht="12" customHeight="1" x14ac:dyDescent="0.2">
      <c r="A120" s="15">
        <f t="shared" si="1"/>
        <v>115</v>
      </c>
      <c r="B120" s="46">
        <v>115</v>
      </c>
      <c r="C120" s="16" t="s">
        <v>233</v>
      </c>
      <c r="D120" s="7">
        <v>22999</v>
      </c>
      <c r="E120" s="7">
        <v>42</v>
      </c>
      <c r="F120" s="187">
        <v>547.59523809523807</v>
      </c>
    </row>
    <row r="121" spans="1:6" ht="12" customHeight="1" x14ac:dyDescent="0.2">
      <c r="A121" s="15">
        <f t="shared" si="1"/>
        <v>116</v>
      </c>
      <c r="B121" s="46">
        <v>116</v>
      </c>
      <c r="C121" s="16" t="s">
        <v>234</v>
      </c>
      <c r="D121" s="7">
        <v>65371</v>
      </c>
      <c r="E121" s="7">
        <v>76</v>
      </c>
      <c r="F121" s="187">
        <v>860.14473684210532</v>
      </c>
    </row>
    <row r="122" spans="1:6" ht="12" customHeight="1" x14ac:dyDescent="0.2">
      <c r="A122" s="15">
        <f t="shared" si="1"/>
        <v>117</v>
      </c>
      <c r="B122" s="46">
        <v>117</v>
      </c>
      <c r="C122" s="16" t="s">
        <v>418</v>
      </c>
      <c r="D122" s="7">
        <v>60935</v>
      </c>
      <c r="E122" s="7">
        <v>157</v>
      </c>
      <c r="F122" s="187">
        <v>388.12101910828028</v>
      </c>
    </row>
    <row r="123" spans="1:6" ht="12" customHeight="1" x14ac:dyDescent="0.2">
      <c r="A123" s="15">
        <f t="shared" si="1"/>
        <v>118</v>
      </c>
      <c r="B123" s="46">
        <v>118</v>
      </c>
      <c r="C123" s="16" t="s">
        <v>144</v>
      </c>
      <c r="D123" s="7">
        <v>117526</v>
      </c>
      <c r="E123" s="7">
        <v>58</v>
      </c>
      <c r="F123" s="187">
        <v>2026.3103448275863</v>
      </c>
    </row>
    <row r="124" spans="1:6" ht="12" customHeight="1" x14ac:dyDescent="0.2">
      <c r="A124" s="15">
        <f t="shared" si="1"/>
        <v>119</v>
      </c>
      <c r="B124" s="46">
        <v>119</v>
      </c>
      <c r="C124" s="16" t="s">
        <v>419</v>
      </c>
      <c r="D124" s="7">
        <v>29858</v>
      </c>
      <c r="E124" s="7">
        <v>57</v>
      </c>
      <c r="F124" s="187">
        <v>523.82456140350882</v>
      </c>
    </row>
    <row r="125" spans="1:6" ht="12" customHeight="1" x14ac:dyDescent="0.2">
      <c r="A125" s="15">
        <f t="shared" si="1"/>
        <v>120</v>
      </c>
      <c r="B125" s="46">
        <v>120</v>
      </c>
      <c r="C125" s="16" t="s">
        <v>235</v>
      </c>
      <c r="D125" s="7">
        <v>123875</v>
      </c>
      <c r="E125" s="7">
        <v>138</v>
      </c>
      <c r="F125" s="187">
        <v>897.64492753623188</v>
      </c>
    </row>
    <row r="126" spans="1:6" ht="12" customHeight="1" x14ac:dyDescent="0.2">
      <c r="A126" s="15">
        <f t="shared" si="1"/>
        <v>121</v>
      </c>
      <c r="B126" s="46">
        <v>121</v>
      </c>
      <c r="C126" s="16" t="s">
        <v>236</v>
      </c>
      <c r="D126" s="7">
        <v>196142</v>
      </c>
      <c r="E126" s="7">
        <v>111</v>
      </c>
      <c r="F126" s="187">
        <v>1767.0450450450451</v>
      </c>
    </row>
    <row r="127" spans="1:6" ht="12" customHeight="1" x14ac:dyDescent="0.2">
      <c r="A127" s="15">
        <f t="shared" si="1"/>
        <v>122</v>
      </c>
      <c r="B127" s="46">
        <v>122</v>
      </c>
      <c r="C127" s="16" t="s">
        <v>237</v>
      </c>
      <c r="D127" s="7">
        <v>72360</v>
      </c>
      <c r="E127" s="7">
        <v>127</v>
      </c>
      <c r="F127" s="187">
        <v>569.76377952755911</v>
      </c>
    </row>
    <row r="128" spans="1:6" ht="12" customHeight="1" x14ac:dyDescent="0.2">
      <c r="A128" s="15">
        <f t="shared" si="1"/>
        <v>123</v>
      </c>
      <c r="B128" s="46">
        <v>123</v>
      </c>
      <c r="C128" s="16" t="s">
        <v>420</v>
      </c>
      <c r="D128" s="7">
        <v>22941</v>
      </c>
      <c r="E128" s="7">
        <v>22</v>
      </c>
      <c r="F128" s="187">
        <v>1042.7727272727273</v>
      </c>
    </row>
    <row r="129" spans="1:6" ht="12" customHeight="1" x14ac:dyDescent="0.2">
      <c r="A129" s="15">
        <f t="shared" si="1"/>
        <v>124</v>
      </c>
      <c r="B129" s="46">
        <v>124</v>
      </c>
      <c r="C129" s="16" t="s">
        <v>238</v>
      </c>
      <c r="D129" s="7">
        <v>67657</v>
      </c>
      <c r="E129" s="7">
        <v>55</v>
      </c>
      <c r="F129" s="187">
        <v>1230.1272727272728</v>
      </c>
    </row>
    <row r="130" spans="1:6" ht="12" customHeight="1" x14ac:dyDescent="0.2">
      <c r="A130" s="15">
        <f t="shared" si="1"/>
        <v>125</v>
      </c>
      <c r="B130" s="46">
        <v>125</v>
      </c>
      <c r="C130" s="16" t="s">
        <v>239</v>
      </c>
      <c r="D130" s="7">
        <v>117246</v>
      </c>
      <c r="E130" s="7">
        <v>188</v>
      </c>
      <c r="F130" s="187">
        <v>623.64893617021278</v>
      </c>
    </row>
    <row r="131" spans="1:6" ht="12" customHeight="1" x14ac:dyDescent="0.2">
      <c r="A131" s="15">
        <f t="shared" si="1"/>
        <v>126</v>
      </c>
      <c r="B131" s="46">
        <v>126</v>
      </c>
      <c r="C131" s="16" t="s">
        <v>505</v>
      </c>
      <c r="D131" s="7">
        <v>160092</v>
      </c>
      <c r="E131" s="7">
        <v>80</v>
      </c>
      <c r="F131" s="187">
        <v>2001.15</v>
      </c>
    </row>
    <row r="132" spans="1:6" ht="12" customHeight="1" x14ac:dyDescent="0.2">
      <c r="A132" s="15">
        <f t="shared" si="1"/>
        <v>127</v>
      </c>
      <c r="B132" s="46">
        <v>127</v>
      </c>
      <c r="C132" s="16" t="s">
        <v>240</v>
      </c>
      <c r="D132" s="7">
        <v>64481</v>
      </c>
      <c r="E132" s="7">
        <v>39</v>
      </c>
      <c r="F132" s="187">
        <v>1653.3589743589744</v>
      </c>
    </row>
    <row r="133" spans="1:6" ht="12" customHeight="1" x14ac:dyDescent="0.2">
      <c r="A133" s="15">
        <f t="shared" si="1"/>
        <v>128</v>
      </c>
      <c r="B133" s="46">
        <v>128</v>
      </c>
      <c r="C133" s="16" t="s">
        <v>241</v>
      </c>
      <c r="D133" s="7">
        <v>101655</v>
      </c>
      <c r="E133" s="7">
        <v>104</v>
      </c>
      <c r="F133" s="187">
        <v>977.45192307692309</v>
      </c>
    </row>
    <row r="134" spans="1:6" ht="12" customHeight="1" x14ac:dyDescent="0.2">
      <c r="A134" s="15">
        <f t="shared" si="1"/>
        <v>129</v>
      </c>
      <c r="B134" s="46">
        <v>129</v>
      </c>
      <c r="C134" s="16" t="s">
        <v>421</v>
      </c>
      <c r="D134" s="7">
        <v>9642</v>
      </c>
      <c r="E134" s="7">
        <v>33</v>
      </c>
      <c r="F134" s="187">
        <v>292.18181818181819</v>
      </c>
    </row>
    <row r="135" spans="1:6" ht="12" customHeight="1" x14ac:dyDescent="0.2">
      <c r="A135" s="15">
        <f t="shared" si="1"/>
        <v>130</v>
      </c>
      <c r="B135" s="46">
        <v>130</v>
      </c>
      <c r="C135" s="16" t="s">
        <v>422</v>
      </c>
      <c r="D135" s="7">
        <v>19750</v>
      </c>
      <c r="E135" s="7">
        <v>30</v>
      </c>
      <c r="F135" s="187">
        <v>658.33333333333337</v>
      </c>
    </row>
    <row r="136" spans="1:6" ht="12" customHeight="1" x14ac:dyDescent="0.2">
      <c r="A136" s="15">
        <f t="shared" ref="A136:A199" si="2">A135+1</f>
        <v>131</v>
      </c>
      <c r="B136" s="46">
        <v>131</v>
      </c>
      <c r="C136" s="16" t="s">
        <v>242</v>
      </c>
      <c r="D136" s="7">
        <v>107794</v>
      </c>
      <c r="E136" s="7">
        <v>90</v>
      </c>
      <c r="F136" s="187">
        <v>1197.7111111111112</v>
      </c>
    </row>
    <row r="137" spans="1:6" ht="12" customHeight="1" x14ac:dyDescent="0.2">
      <c r="A137" s="15">
        <f t="shared" si="2"/>
        <v>132</v>
      </c>
      <c r="B137" s="46">
        <v>132</v>
      </c>
      <c r="C137" s="16" t="s">
        <v>423</v>
      </c>
      <c r="D137" s="7">
        <v>53642</v>
      </c>
      <c r="E137" s="7">
        <v>30</v>
      </c>
      <c r="F137" s="187">
        <v>1788.0666666666666</v>
      </c>
    </row>
    <row r="138" spans="1:6" ht="12" customHeight="1" x14ac:dyDescent="0.2">
      <c r="A138" s="15">
        <f t="shared" si="2"/>
        <v>133</v>
      </c>
      <c r="B138" s="46">
        <v>133</v>
      </c>
      <c r="C138" s="16" t="s">
        <v>145</v>
      </c>
      <c r="D138" s="7">
        <v>96107</v>
      </c>
      <c r="E138" s="7">
        <v>96</v>
      </c>
      <c r="F138" s="187">
        <v>1001.1145833333334</v>
      </c>
    </row>
    <row r="139" spans="1:6" ht="12" customHeight="1" x14ac:dyDescent="0.2">
      <c r="A139" s="15">
        <f t="shared" si="2"/>
        <v>134</v>
      </c>
      <c r="B139" s="46">
        <v>134</v>
      </c>
      <c r="C139" s="16" t="s">
        <v>243</v>
      </c>
      <c r="D139" s="7">
        <v>51513</v>
      </c>
      <c r="E139" s="7">
        <v>90</v>
      </c>
      <c r="F139" s="187">
        <v>572.36666666666667</v>
      </c>
    </row>
    <row r="140" spans="1:6" ht="12" customHeight="1" x14ac:dyDescent="0.2">
      <c r="A140" s="15">
        <f t="shared" si="2"/>
        <v>135</v>
      </c>
      <c r="B140" s="46">
        <v>135</v>
      </c>
      <c r="C140" s="16" t="s">
        <v>146</v>
      </c>
      <c r="D140" s="7">
        <v>261196</v>
      </c>
      <c r="E140" s="7">
        <v>126</v>
      </c>
      <c r="F140" s="187">
        <v>2072.9841269841268</v>
      </c>
    </row>
    <row r="141" spans="1:6" ht="12" customHeight="1" x14ac:dyDescent="0.2">
      <c r="A141" s="15">
        <f t="shared" si="2"/>
        <v>136</v>
      </c>
      <c r="B141" s="46">
        <v>136</v>
      </c>
      <c r="C141" s="16" t="s">
        <v>244</v>
      </c>
      <c r="D141" s="7">
        <v>111909</v>
      </c>
      <c r="E141" s="7">
        <v>84</v>
      </c>
      <c r="F141" s="187">
        <v>1332.25</v>
      </c>
    </row>
    <row r="142" spans="1:6" ht="12" customHeight="1" x14ac:dyDescent="0.2">
      <c r="A142" s="15">
        <f t="shared" si="2"/>
        <v>137</v>
      </c>
      <c r="B142" s="46">
        <v>137</v>
      </c>
      <c r="C142" s="16" t="s">
        <v>245</v>
      </c>
      <c r="D142" s="7">
        <v>63136</v>
      </c>
      <c r="E142" s="7">
        <v>44</v>
      </c>
      <c r="F142" s="187">
        <v>1434.909090909091</v>
      </c>
    </row>
    <row r="143" spans="1:6" ht="12" customHeight="1" x14ac:dyDescent="0.2">
      <c r="A143" s="15">
        <f t="shared" si="2"/>
        <v>138</v>
      </c>
      <c r="B143" s="46">
        <v>138</v>
      </c>
      <c r="C143" s="16" t="s">
        <v>506</v>
      </c>
      <c r="D143" s="7">
        <v>22179</v>
      </c>
      <c r="E143" s="7">
        <v>10</v>
      </c>
      <c r="F143" s="187">
        <v>2217.9</v>
      </c>
    </row>
    <row r="144" spans="1:6" ht="12" customHeight="1" x14ac:dyDescent="0.2">
      <c r="A144" s="15">
        <f t="shared" si="2"/>
        <v>139</v>
      </c>
      <c r="B144" s="46">
        <v>139</v>
      </c>
      <c r="C144" s="16" t="s">
        <v>246</v>
      </c>
      <c r="D144" s="7">
        <v>38678</v>
      </c>
      <c r="E144" s="7">
        <v>36</v>
      </c>
      <c r="F144" s="187">
        <v>1074.3888888888889</v>
      </c>
    </row>
    <row r="145" spans="1:6" ht="12" customHeight="1" x14ac:dyDescent="0.2">
      <c r="A145" s="15">
        <f t="shared" si="2"/>
        <v>140</v>
      </c>
      <c r="B145" s="46">
        <v>140</v>
      </c>
      <c r="C145" s="16" t="s">
        <v>247</v>
      </c>
      <c r="D145" s="7">
        <v>56226</v>
      </c>
      <c r="E145" s="7">
        <v>43</v>
      </c>
      <c r="F145" s="187">
        <v>1307.5813953488373</v>
      </c>
    </row>
    <row r="146" spans="1:6" ht="12" customHeight="1" x14ac:dyDescent="0.2">
      <c r="A146" s="15">
        <f t="shared" si="2"/>
        <v>141</v>
      </c>
      <c r="B146" s="46">
        <v>141</v>
      </c>
      <c r="C146" s="16" t="s">
        <v>424</v>
      </c>
      <c r="D146" s="7">
        <v>29971</v>
      </c>
      <c r="E146" s="7">
        <v>35</v>
      </c>
      <c r="F146" s="187">
        <v>856.31428571428569</v>
      </c>
    </row>
    <row r="147" spans="1:6" ht="12" customHeight="1" x14ac:dyDescent="0.2">
      <c r="A147" s="15">
        <f t="shared" si="2"/>
        <v>142</v>
      </c>
      <c r="B147" s="46">
        <v>142</v>
      </c>
      <c r="C147" s="16" t="s">
        <v>248</v>
      </c>
      <c r="D147" s="7">
        <v>42652</v>
      </c>
      <c r="E147" s="7">
        <v>20</v>
      </c>
      <c r="F147" s="187">
        <v>2132.6</v>
      </c>
    </row>
    <row r="148" spans="1:6" ht="12" customHeight="1" x14ac:dyDescent="0.2">
      <c r="A148" s="15">
        <f t="shared" si="2"/>
        <v>143</v>
      </c>
      <c r="B148" s="46">
        <v>143</v>
      </c>
      <c r="C148" s="16" t="s">
        <v>425</v>
      </c>
      <c r="D148" s="7">
        <v>24137</v>
      </c>
      <c r="E148" s="7">
        <v>14</v>
      </c>
      <c r="F148" s="187">
        <v>1724.0714285714287</v>
      </c>
    </row>
    <row r="149" spans="1:6" ht="12" customHeight="1" x14ac:dyDescent="0.2">
      <c r="A149" s="15">
        <f t="shared" si="2"/>
        <v>144</v>
      </c>
      <c r="B149" s="46">
        <v>144</v>
      </c>
      <c r="C149" s="16" t="s">
        <v>426</v>
      </c>
      <c r="D149" s="7">
        <v>38361</v>
      </c>
      <c r="E149" s="7">
        <v>37</v>
      </c>
      <c r="F149" s="187">
        <v>1036.7837837837837</v>
      </c>
    </row>
    <row r="150" spans="1:6" ht="12" customHeight="1" x14ac:dyDescent="0.2">
      <c r="A150" s="15">
        <f t="shared" si="2"/>
        <v>145</v>
      </c>
      <c r="B150" s="46">
        <v>145</v>
      </c>
      <c r="C150" s="16" t="s">
        <v>427</v>
      </c>
      <c r="D150" s="7">
        <v>100171</v>
      </c>
      <c r="E150" s="7">
        <v>49</v>
      </c>
      <c r="F150" s="187">
        <v>2044.3061224489795</v>
      </c>
    </row>
    <row r="151" spans="1:6" ht="12" customHeight="1" x14ac:dyDescent="0.2">
      <c r="A151" s="15">
        <f t="shared" si="2"/>
        <v>146</v>
      </c>
      <c r="B151" s="46">
        <v>146</v>
      </c>
      <c r="C151" s="16" t="s">
        <v>428</v>
      </c>
      <c r="D151" s="7">
        <v>21920</v>
      </c>
      <c r="E151" s="7">
        <v>28</v>
      </c>
      <c r="F151" s="187">
        <v>782.85714285714289</v>
      </c>
    </row>
    <row r="152" spans="1:6" ht="12" customHeight="1" x14ac:dyDescent="0.2">
      <c r="A152" s="15">
        <f t="shared" si="2"/>
        <v>147</v>
      </c>
      <c r="B152" s="46">
        <v>147</v>
      </c>
      <c r="C152" s="16" t="s">
        <v>249</v>
      </c>
      <c r="D152" s="7">
        <v>11977</v>
      </c>
      <c r="E152" s="7">
        <v>11</v>
      </c>
      <c r="F152" s="187">
        <v>1088.8181818181818</v>
      </c>
    </row>
    <row r="153" spans="1:6" ht="12" customHeight="1" x14ac:dyDescent="0.2">
      <c r="A153" s="15">
        <f t="shared" si="2"/>
        <v>148</v>
      </c>
      <c r="B153" s="46">
        <v>148</v>
      </c>
      <c r="C153" s="16" t="s">
        <v>491</v>
      </c>
      <c r="D153" s="7">
        <v>20538</v>
      </c>
      <c r="E153" s="7">
        <v>18</v>
      </c>
      <c r="F153" s="187">
        <v>1141</v>
      </c>
    </row>
    <row r="154" spans="1:6" ht="12" customHeight="1" x14ac:dyDescent="0.2">
      <c r="A154" s="15">
        <f t="shared" si="2"/>
        <v>149</v>
      </c>
      <c r="B154" s="46">
        <v>149</v>
      </c>
      <c r="C154" s="16" t="s">
        <v>250</v>
      </c>
      <c r="D154" s="7">
        <v>78964</v>
      </c>
      <c r="E154" s="7">
        <v>40</v>
      </c>
      <c r="F154" s="187">
        <v>1974.1</v>
      </c>
    </row>
    <row r="155" spans="1:6" ht="12" customHeight="1" x14ac:dyDescent="0.2">
      <c r="A155" s="15">
        <f t="shared" si="2"/>
        <v>150</v>
      </c>
      <c r="B155" s="46">
        <v>150</v>
      </c>
      <c r="C155" s="16" t="s">
        <v>251</v>
      </c>
      <c r="D155" s="7">
        <v>45527</v>
      </c>
      <c r="E155" s="7">
        <v>72</v>
      </c>
      <c r="F155" s="187">
        <v>632.31944444444446</v>
      </c>
    </row>
    <row r="156" spans="1:6" ht="12" customHeight="1" x14ac:dyDescent="0.2">
      <c r="A156" s="15">
        <f t="shared" si="2"/>
        <v>151</v>
      </c>
      <c r="B156" s="46">
        <v>151</v>
      </c>
      <c r="C156" s="16" t="s">
        <v>429</v>
      </c>
      <c r="D156" s="7">
        <v>29522</v>
      </c>
      <c r="E156" s="7">
        <v>20</v>
      </c>
      <c r="F156" s="187">
        <v>1476.1</v>
      </c>
    </row>
    <row r="157" spans="1:6" ht="12" customHeight="1" x14ac:dyDescent="0.2">
      <c r="A157" s="15">
        <f t="shared" si="2"/>
        <v>152</v>
      </c>
      <c r="B157" s="46">
        <v>152</v>
      </c>
      <c r="C157" s="16" t="s">
        <v>252</v>
      </c>
      <c r="D157" s="7">
        <v>26358</v>
      </c>
      <c r="E157" s="7">
        <v>20</v>
      </c>
      <c r="F157" s="187">
        <v>1317.9</v>
      </c>
    </row>
    <row r="158" spans="1:6" ht="12" customHeight="1" x14ac:dyDescent="0.2">
      <c r="A158" s="15">
        <f t="shared" si="2"/>
        <v>153</v>
      </c>
      <c r="B158" s="46">
        <v>153</v>
      </c>
      <c r="C158" s="16" t="s">
        <v>253</v>
      </c>
      <c r="D158" s="7">
        <v>37717</v>
      </c>
      <c r="E158" s="7">
        <v>29</v>
      </c>
      <c r="F158" s="187">
        <v>1300.5862068965516</v>
      </c>
    </row>
    <row r="159" spans="1:6" ht="12" customHeight="1" x14ac:dyDescent="0.2">
      <c r="A159" s="15">
        <f t="shared" si="2"/>
        <v>154</v>
      </c>
      <c r="B159" s="46">
        <v>154</v>
      </c>
      <c r="C159" s="16" t="s">
        <v>430</v>
      </c>
      <c r="D159" s="7">
        <v>84180</v>
      </c>
      <c r="E159" s="7">
        <v>56</v>
      </c>
      <c r="F159" s="187">
        <v>1503.2142857142858</v>
      </c>
    </row>
    <row r="160" spans="1:6" ht="12" customHeight="1" x14ac:dyDescent="0.2">
      <c r="A160" s="15">
        <f t="shared" si="2"/>
        <v>155</v>
      </c>
      <c r="B160" s="46">
        <v>155</v>
      </c>
      <c r="C160" s="16" t="s">
        <v>147</v>
      </c>
      <c r="D160" s="7">
        <v>145501</v>
      </c>
      <c r="E160" s="7">
        <v>62</v>
      </c>
      <c r="F160" s="187">
        <v>2346.7903225806454</v>
      </c>
    </row>
    <row r="161" spans="1:6" ht="12" customHeight="1" x14ac:dyDescent="0.2">
      <c r="A161" s="15">
        <f t="shared" si="2"/>
        <v>156</v>
      </c>
      <c r="B161" s="46">
        <v>156</v>
      </c>
      <c r="C161" s="16" t="s">
        <v>254</v>
      </c>
      <c r="D161" s="7">
        <v>58670</v>
      </c>
      <c r="E161" s="7">
        <v>45</v>
      </c>
      <c r="F161" s="187">
        <v>1303.7777777777778</v>
      </c>
    </row>
    <row r="162" spans="1:6" ht="12" customHeight="1" x14ac:dyDescent="0.2">
      <c r="A162" s="15">
        <f t="shared" si="2"/>
        <v>157</v>
      </c>
      <c r="B162" s="46">
        <v>157</v>
      </c>
      <c r="C162" s="16" t="s">
        <v>255</v>
      </c>
      <c r="D162" s="7">
        <v>53172</v>
      </c>
      <c r="E162" s="7">
        <v>37</v>
      </c>
      <c r="F162" s="187">
        <v>1437.081081081081</v>
      </c>
    </row>
    <row r="163" spans="1:6" ht="12" customHeight="1" x14ac:dyDescent="0.2">
      <c r="A163" s="15">
        <f t="shared" si="2"/>
        <v>158</v>
      </c>
      <c r="B163" s="46">
        <v>158</v>
      </c>
      <c r="C163" s="16" t="s">
        <v>431</v>
      </c>
      <c r="D163" s="7">
        <v>44198</v>
      </c>
      <c r="E163" s="7">
        <v>41</v>
      </c>
      <c r="F163" s="187">
        <v>1078</v>
      </c>
    </row>
    <row r="164" spans="1:6" ht="12" customHeight="1" x14ac:dyDescent="0.2">
      <c r="A164" s="15">
        <f t="shared" si="2"/>
        <v>159</v>
      </c>
      <c r="B164" s="46">
        <v>159</v>
      </c>
      <c r="C164" s="16" t="s">
        <v>256</v>
      </c>
      <c r="D164" s="7">
        <v>9828</v>
      </c>
      <c r="E164" s="7">
        <v>21</v>
      </c>
      <c r="F164" s="187">
        <v>468</v>
      </c>
    </row>
    <row r="165" spans="1:6" ht="12" customHeight="1" x14ac:dyDescent="0.2">
      <c r="A165" s="15">
        <f t="shared" si="2"/>
        <v>160</v>
      </c>
      <c r="B165" s="46">
        <v>160</v>
      </c>
      <c r="C165" s="16" t="s">
        <v>432</v>
      </c>
      <c r="D165" s="7">
        <v>4716</v>
      </c>
      <c r="E165" s="7">
        <v>9</v>
      </c>
      <c r="F165" s="187">
        <v>524</v>
      </c>
    </row>
    <row r="166" spans="1:6" ht="12" customHeight="1" x14ac:dyDescent="0.2">
      <c r="A166" s="15">
        <f t="shared" si="2"/>
        <v>161</v>
      </c>
      <c r="B166" s="46">
        <v>161</v>
      </c>
      <c r="C166" s="16" t="s">
        <v>257</v>
      </c>
      <c r="D166" s="7">
        <v>67482</v>
      </c>
      <c r="E166" s="7">
        <v>30</v>
      </c>
      <c r="F166" s="187">
        <v>2249.4</v>
      </c>
    </row>
    <row r="167" spans="1:6" ht="12" customHeight="1" x14ac:dyDescent="0.2">
      <c r="A167" s="15">
        <f t="shared" si="2"/>
        <v>162</v>
      </c>
      <c r="B167" s="46">
        <v>162</v>
      </c>
      <c r="C167" s="16" t="s">
        <v>433</v>
      </c>
      <c r="D167" s="7">
        <v>115783</v>
      </c>
      <c r="E167" s="7">
        <v>83</v>
      </c>
      <c r="F167" s="187">
        <v>1394.9759036144578</v>
      </c>
    </row>
    <row r="168" spans="1:6" ht="12" customHeight="1" x14ac:dyDescent="0.2">
      <c r="A168" s="15">
        <f t="shared" si="2"/>
        <v>163</v>
      </c>
      <c r="B168" s="46">
        <v>163</v>
      </c>
      <c r="C168" s="16" t="s">
        <v>434</v>
      </c>
      <c r="D168" s="7">
        <v>20771</v>
      </c>
      <c r="E168" s="7">
        <v>31</v>
      </c>
      <c r="F168" s="187">
        <v>670.0322580645161</v>
      </c>
    </row>
    <row r="169" spans="1:6" ht="12" customHeight="1" x14ac:dyDescent="0.2">
      <c r="A169" s="15">
        <f t="shared" si="2"/>
        <v>164</v>
      </c>
      <c r="B169" s="46">
        <v>164</v>
      </c>
      <c r="C169" s="16" t="s">
        <v>258</v>
      </c>
      <c r="D169" s="7">
        <v>39746</v>
      </c>
      <c r="E169" s="7">
        <v>75</v>
      </c>
      <c r="F169" s="187">
        <v>529.94666666666672</v>
      </c>
    </row>
    <row r="170" spans="1:6" ht="12" customHeight="1" x14ac:dyDescent="0.2">
      <c r="A170" s="15">
        <f t="shared" si="2"/>
        <v>165</v>
      </c>
      <c r="B170" s="46">
        <v>165</v>
      </c>
      <c r="C170" s="16" t="s">
        <v>492</v>
      </c>
      <c r="D170" s="7">
        <v>60651</v>
      </c>
      <c r="E170" s="7">
        <v>86</v>
      </c>
      <c r="F170" s="187">
        <v>705.24418604651157</v>
      </c>
    </row>
    <row r="171" spans="1:6" ht="12" customHeight="1" x14ac:dyDescent="0.2">
      <c r="A171" s="15">
        <f t="shared" si="2"/>
        <v>166</v>
      </c>
      <c r="B171" s="46">
        <v>166</v>
      </c>
      <c r="C171" s="16" t="s">
        <v>259</v>
      </c>
      <c r="D171" s="7">
        <v>39151</v>
      </c>
      <c r="E171" s="7">
        <v>31</v>
      </c>
      <c r="F171" s="187">
        <v>1262.9354838709678</v>
      </c>
    </row>
    <row r="172" spans="1:6" ht="12" customHeight="1" x14ac:dyDescent="0.2">
      <c r="A172" s="15">
        <f t="shared" si="2"/>
        <v>167</v>
      </c>
      <c r="B172" s="46">
        <v>167</v>
      </c>
      <c r="C172" s="16" t="s">
        <v>435</v>
      </c>
      <c r="D172" s="7">
        <v>45041</v>
      </c>
      <c r="E172" s="7">
        <v>34</v>
      </c>
      <c r="F172" s="187">
        <v>1324.7352941176471</v>
      </c>
    </row>
    <row r="173" spans="1:6" ht="12" customHeight="1" x14ac:dyDescent="0.2">
      <c r="A173" s="15">
        <f t="shared" si="2"/>
        <v>168</v>
      </c>
      <c r="B173" s="46">
        <v>168</v>
      </c>
      <c r="C173" s="16" t="s">
        <v>260</v>
      </c>
      <c r="D173" s="7">
        <v>556657</v>
      </c>
      <c r="E173" s="7">
        <v>277</v>
      </c>
      <c r="F173" s="187">
        <v>2009.5920577617328</v>
      </c>
    </row>
    <row r="174" spans="1:6" ht="12" customHeight="1" x14ac:dyDescent="0.2">
      <c r="A174" s="15">
        <f t="shared" si="2"/>
        <v>169</v>
      </c>
      <c r="B174" s="46">
        <v>169</v>
      </c>
      <c r="C174" s="16" t="s">
        <v>485</v>
      </c>
      <c r="D174" s="7">
        <v>98574</v>
      </c>
      <c r="E174" s="7">
        <v>34</v>
      </c>
      <c r="F174" s="187">
        <v>2899.2352941176468</v>
      </c>
    </row>
    <row r="175" spans="1:6" ht="12" customHeight="1" x14ac:dyDescent="0.2">
      <c r="A175" s="15">
        <f t="shared" si="2"/>
        <v>170</v>
      </c>
      <c r="B175" s="46">
        <v>170</v>
      </c>
      <c r="C175" s="16" t="s">
        <v>507</v>
      </c>
      <c r="D175" s="7">
        <v>49214</v>
      </c>
      <c r="E175" s="7">
        <v>29</v>
      </c>
      <c r="F175" s="187">
        <v>1697.0344827586207</v>
      </c>
    </row>
    <row r="176" spans="1:6" ht="12" customHeight="1" x14ac:dyDescent="0.2">
      <c r="A176" s="15">
        <f t="shared" si="2"/>
        <v>171</v>
      </c>
      <c r="B176" s="46">
        <v>171</v>
      </c>
      <c r="C176" s="16" t="s">
        <v>261</v>
      </c>
      <c r="D176" s="7">
        <v>96255</v>
      </c>
      <c r="E176" s="7">
        <v>50</v>
      </c>
      <c r="F176" s="187">
        <v>1925.1</v>
      </c>
    </row>
    <row r="177" spans="1:6" ht="12" customHeight="1" x14ac:dyDescent="0.2">
      <c r="A177" s="15">
        <f t="shared" si="2"/>
        <v>172</v>
      </c>
      <c r="B177" s="46">
        <v>172</v>
      </c>
      <c r="C177" s="16" t="s">
        <v>262</v>
      </c>
      <c r="D177" s="7">
        <v>48600</v>
      </c>
      <c r="E177" s="7">
        <v>31</v>
      </c>
      <c r="F177" s="187">
        <v>1567.741935483871</v>
      </c>
    </row>
    <row r="178" spans="1:6" ht="12" customHeight="1" x14ac:dyDescent="0.2">
      <c r="A178" s="15">
        <f t="shared" si="2"/>
        <v>173</v>
      </c>
      <c r="B178" s="46">
        <v>173</v>
      </c>
      <c r="C178" s="16" t="s">
        <v>436</v>
      </c>
      <c r="D178" s="7">
        <v>17057</v>
      </c>
      <c r="E178" s="7">
        <v>35</v>
      </c>
      <c r="F178" s="187">
        <v>487.34285714285716</v>
      </c>
    </row>
    <row r="179" spans="1:6" ht="12" customHeight="1" x14ac:dyDescent="0.2">
      <c r="A179" s="15">
        <f t="shared" si="2"/>
        <v>174</v>
      </c>
      <c r="B179" s="46">
        <v>174</v>
      </c>
      <c r="C179" s="16" t="s">
        <v>508</v>
      </c>
      <c r="D179" s="7">
        <v>20000</v>
      </c>
      <c r="E179" s="7">
        <v>17</v>
      </c>
      <c r="F179" s="187">
        <v>1176.4705882352941</v>
      </c>
    </row>
    <row r="180" spans="1:6" ht="12" customHeight="1" x14ac:dyDescent="0.2">
      <c r="A180" s="15">
        <f t="shared" si="2"/>
        <v>175</v>
      </c>
      <c r="B180" s="46">
        <v>175</v>
      </c>
      <c r="C180" s="16" t="s">
        <v>437</v>
      </c>
      <c r="D180" s="7">
        <v>45062</v>
      </c>
      <c r="E180" s="7">
        <v>30</v>
      </c>
      <c r="F180" s="187">
        <v>1502.0666666666666</v>
      </c>
    </row>
    <row r="181" spans="1:6" ht="12" customHeight="1" x14ac:dyDescent="0.2">
      <c r="A181" s="15">
        <f t="shared" si="2"/>
        <v>176</v>
      </c>
      <c r="B181" s="46">
        <v>176</v>
      </c>
      <c r="C181" s="16" t="s">
        <v>263</v>
      </c>
      <c r="D181" s="7">
        <v>48380</v>
      </c>
      <c r="E181" s="7">
        <v>29</v>
      </c>
      <c r="F181" s="187">
        <v>1668.2758620689656</v>
      </c>
    </row>
    <row r="182" spans="1:6" ht="12" customHeight="1" x14ac:dyDescent="0.2">
      <c r="A182" s="15">
        <f t="shared" si="2"/>
        <v>177</v>
      </c>
      <c r="B182" s="46">
        <v>177</v>
      </c>
      <c r="C182" s="16" t="s">
        <v>264</v>
      </c>
      <c r="D182" s="7">
        <v>69032</v>
      </c>
      <c r="E182" s="7">
        <v>55</v>
      </c>
      <c r="F182" s="187">
        <v>1255.1272727272728</v>
      </c>
    </row>
    <row r="183" spans="1:6" ht="12" customHeight="1" x14ac:dyDescent="0.2">
      <c r="A183" s="15">
        <f t="shared" si="2"/>
        <v>178</v>
      </c>
      <c r="B183" s="46">
        <v>178</v>
      </c>
      <c r="C183" s="16" t="s">
        <v>265</v>
      </c>
      <c r="D183" s="7">
        <v>183193</v>
      </c>
      <c r="E183" s="7">
        <v>120</v>
      </c>
      <c r="F183" s="187">
        <v>1526.6083333333333</v>
      </c>
    </row>
    <row r="184" spans="1:6" ht="12" customHeight="1" x14ac:dyDescent="0.2">
      <c r="A184" s="15">
        <f t="shared" si="2"/>
        <v>179</v>
      </c>
      <c r="B184" s="46">
        <v>179</v>
      </c>
      <c r="C184" s="16" t="s">
        <v>438</v>
      </c>
      <c r="D184" s="7">
        <v>28796</v>
      </c>
      <c r="E184" s="7">
        <v>92</v>
      </c>
      <c r="F184" s="187">
        <v>313</v>
      </c>
    </row>
    <row r="185" spans="1:6" ht="12" customHeight="1" x14ac:dyDescent="0.2">
      <c r="A185" s="15">
        <f t="shared" si="2"/>
        <v>180</v>
      </c>
      <c r="B185" s="46">
        <v>180</v>
      </c>
      <c r="C185" s="16" t="s">
        <v>266</v>
      </c>
      <c r="D185" s="7">
        <v>76617</v>
      </c>
      <c r="E185" s="7">
        <v>47</v>
      </c>
      <c r="F185" s="187">
        <v>1630.1489361702127</v>
      </c>
    </row>
    <row r="186" spans="1:6" ht="12" customHeight="1" x14ac:dyDescent="0.2">
      <c r="A186" s="15">
        <f t="shared" si="2"/>
        <v>181</v>
      </c>
      <c r="B186" s="46">
        <v>181</v>
      </c>
      <c r="C186" s="16" t="s">
        <v>509</v>
      </c>
      <c r="D186" s="7">
        <v>21090</v>
      </c>
      <c r="E186" s="7">
        <v>28</v>
      </c>
      <c r="F186" s="187">
        <v>753.21428571428567</v>
      </c>
    </row>
    <row r="187" spans="1:6" ht="12" customHeight="1" x14ac:dyDescent="0.2">
      <c r="A187" s="15">
        <f t="shared" si="2"/>
        <v>182</v>
      </c>
      <c r="B187" s="46">
        <v>182</v>
      </c>
      <c r="C187" s="16" t="s">
        <v>439</v>
      </c>
      <c r="D187" s="7">
        <v>63154</v>
      </c>
      <c r="E187" s="7">
        <v>39</v>
      </c>
      <c r="F187" s="187">
        <v>1619.3333333333333</v>
      </c>
    </row>
    <row r="188" spans="1:6" ht="12" customHeight="1" x14ac:dyDescent="0.2">
      <c r="A188" s="15">
        <f t="shared" si="2"/>
        <v>183</v>
      </c>
      <c r="B188" s="46">
        <v>183</v>
      </c>
      <c r="C188" s="16" t="s">
        <v>440</v>
      </c>
      <c r="D188" s="7">
        <v>36672</v>
      </c>
      <c r="E188" s="7">
        <v>29</v>
      </c>
      <c r="F188" s="187">
        <v>1264.5517241379309</v>
      </c>
    </row>
    <row r="189" spans="1:6" ht="12" customHeight="1" x14ac:dyDescent="0.2">
      <c r="A189" s="15">
        <f t="shared" si="2"/>
        <v>184</v>
      </c>
      <c r="B189" s="46">
        <v>184</v>
      </c>
      <c r="C189" s="16" t="s">
        <v>441</v>
      </c>
      <c r="D189" s="7">
        <v>39738</v>
      </c>
      <c r="E189" s="7">
        <v>14</v>
      </c>
      <c r="F189" s="187">
        <v>2838.4285714285716</v>
      </c>
    </row>
    <row r="190" spans="1:6" ht="12" customHeight="1" x14ac:dyDescent="0.2">
      <c r="A190" s="15">
        <f t="shared" si="2"/>
        <v>185</v>
      </c>
      <c r="B190" s="46">
        <v>185</v>
      </c>
      <c r="C190" s="16" t="s">
        <v>510</v>
      </c>
      <c r="D190" s="7">
        <v>23275</v>
      </c>
      <c r="E190" s="7">
        <v>46</v>
      </c>
      <c r="F190" s="187">
        <v>505.97826086956519</v>
      </c>
    </row>
    <row r="191" spans="1:6" ht="12" customHeight="1" x14ac:dyDescent="0.2">
      <c r="A191" s="15">
        <f t="shared" si="2"/>
        <v>186</v>
      </c>
      <c r="B191" s="46">
        <v>186</v>
      </c>
      <c r="C191" s="16" t="s">
        <v>267</v>
      </c>
      <c r="D191" s="7">
        <v>85503</v>
      </c>
      <c r="E191" s="7">
        <v>49</v>
      </c>
      <c r="F191" s="187">
        <v>1744.9591836734694</v>
      </c>
    </row>
    <row r="192" spans="1:6" ht="12" customHeight="1" x14ac:dyDescent="0.2">
      <c r="A192" s="15">
        <f t="shared" si="2"/>
        <v>187</v>
      </c>
      <c r="B192" s="46">
        <v>187</v>
      </c>
      <c r="C192" s="16" t="s">
        <v>268</v>
      </c>
      <c r="D192" s="7">
        <v>25133</v>
      </c>
      <c r="E192" s="7">
        <v>31</v>
      </c>
      <c r="F192" s="187">
        <v>810.74193548387098</v>
      </c>
    </row>
    <row r="193" spans="1:6" ht="12" customHeight="1" x14ac:dyDescent="0.2">
      <c r="A193" s="15">
        <f t="shared" si="2"/>
        <v>188</v>
      </c>
      <c r="B193" s="46">
        <v>188</v>
      </c>
      <c r="C193" s="16" t="s">
        <v>442</v>
      </c>
      <c r="D193" s="7">
        <v>84287</v>
      </c>
      <c r="E193" s="7">
        <v>68</v>
      </c>
      <c r="F193" s="187">
        <v>1239.5147058823529</v>
      </c>
    </row>
    <row r="194" spans="1:6" ht="12" customHeight="1" x14ac:dyDescent="0.2">
      <c r="A194" s="15">
        <f t="shared" si="2"/>
        <v>189</v>
      </c>
      <c r="B194" s="46">
        <v>189</v>
      </c>
      <c r="C194" s="16" t="s">
        <v>511</v>
      </c>
      <c r="D194" s="7">
        <v>51973</v>
      </c>
      <c r="E194" s="7">
        <v>32</v>
      </c>
      <c r="F194" s="187">
        <v>1624.15625</v>
      </c>
    </row>
    <row r="195" spans="1:6" ht="12" customHeight="1" x14ac:dyDescent="0.2">
      <c r="A195" s="15">
        <f t="shared" si="2"/>
        <v>190</v>
      </c>
      <c r="B195" s="46">
        <v>190</v>
      </c>
      <c r="C195" s="16" t="s">
        <v>443</v>
      </c>
      <c r="D195" s="7">
        <v>35863</v>
      </c>
      <c r="E195" s="7">
        <v>46</v>
      </c>
      <c r="F195" s="187">
        <v>779.63043478260875</v>
      </c>
    </row>
    <row r="196" spans="1:6" ht="12" customHeight="1" x14ac:dyDescent="0.2">
      <c r="A196" s="15">
        <f t="shared" si="2"/>
        <v>191</v>
      </c>
      <c r="B196" s="46">
        <v>191</v>
      </c>
      <c r="C196" s="16" t="s">
        <v>269</v>
      </c>
      <c r="D196" s="7">
        <v>77218</v>
      </c>
      <c r="E196" s="7">
        <v>44</v>
      </c>
      <c r="F196" s="187">
        <v>1754.9545454545455</v>
      </c>
    </row>
    <row r="197" spans="1:6" ht="12" customHeight="1" x14ac:dyDescent="0.2">
      <c r="A197" s="15">
        <f t="shared" si="2"/>
        <v>192</v>
      </c>
      <c r="B197" s="46">
        <v>192</v>
      </c>
      <c r="C197" s="16" t="s">
        <v>444</v>
      </c>
      <c r="D197" s="7">
        <v>19629</v>
      </c>
      <c r="E197" s="7">
        <v>12</v>
      </c>
      <c r="F197" s="187">
        <v>1635.75</v>
      </c>
    </row>
    <row r="198" spans="1:6" ht="12" customHeight="1" x14ac:dyDescent="0.2">
      <c r="A198" s="15">
        <f t="shared" si="2"/>
        <v>193</v>
      </c>
      <c r="B198" s="46">
        <v>193</v>
      </c>
      <c r="C198" s="16" t="s">
        <v>512</v>
      </c>
      <c r="D198" s="7">
        <v>70160</v>
      </c>
      <c r="E198" s="7">
        <v>28</v>
      </c>
      <c r="F198" s="187">
        <v>2505.7142857142858</v>
      </c>
    </row>
    <row r="199" spans="1:6" ht="12" customHeight="1" x14ac:dyDescent="0.2">
      <c r="A199" s="15">
        <f t="shared" si="2"/>
        <v>194</v>
      </c>
      <c r="B199" s="46">
        <v>194</v>
      </c>
      <c r="C199" s="16" t="s">
        <v>270</v>
      </c>
      <c r="D199" s="7">
        <v>115879</v>
      </c>
      <c r="E199" s="7">
        <v>97</v>
      </c>
      <c r="F199" s="187">
        <v>1194.6288659793815</v>
      </c>
    </row>
    <row r="200" spans="1:6" ht="12" customHeight="1" x14ac:dyDescent="0.2">
      <c r="A200" s="15">
        <f t="shared" ref="A200:A263" si="3">A199+1</f>
        <v>195</v>
      </c>
      <c r="B200" s="46">
        <v>195</v>
      </c>
      <c r="C200" s="16" t="s">
        <v>271</v>
      </c>
      <c r="D200" s="7">
        <v>71701</v>
      </c>
      <c r="E200" s="7">
        <v>40</v>
      </c>
      <c r="F200" s="187">
        <v>1792.5250000000001</v>
      </c>
    </row>
    <row r="201" spans="1:6" ht="12" customHeight="1" x14ac:dyDescent="0.2">
      <c r="A201" s="15">
        <f t="shared" si="3"/>
        <v>196</v>
      </c>
      <c r="B201" s="46">
        <v>196</v>
      </c>
      <c r="C201" s="16" t="s">
        <v>272</v>
      </c>
      <c r="D201" s="7">
        <v>124095</v>
      </c>
      <c r="E201" s="7">
        <v>58</v>
      </c>
      <c r="F201" s="187">
        <v>2139.5689655172414</v>
      </c>
    </row>
    <row r="202" spans="1:6" ht="12" customHeight="1" x14ac:dyDescent="0.2">
      <c r="A202" s="15">
        <f t="shared" si="3"/>
        <v>197</v>
      </c>
      <c r="B202" s="46">
        <v>197</v>
      </c>
      <c r="C202" s="16" t="s">
        <v>445</v>
      </c>
      <c r="D202" s="7">
        <v>28306</v>
      </c>
      <c r="E202" s="7">
        <v>48</v>
      </c>
      <c r="F202" s="187">
        <v>589.70833333333337</v>
      </c>
    </row>
    <row r="203" spans="1:6" ht="12" customHeight="1" x14ac:dyDescent="0.2">
      <c r="A203" s="15">
        <f t="shared" si="3"/>
        <v>198</v>
      </c>
      <c r="B203" s="46">
        <v>198</v>
      </c>
      <c r="C203" s="16" t="s">
        <v>273</v>
      </c>
      <c r="D203" s="7">
        <v>51398</v>
      </c>
      <c r="E203" s="7">
        <v>89</v>
      </c>
      <c r="F203" s="187">
        <v>577.50561797752812</v>
      </c>
    </row>
    <row r="204" spans="1:6" ht="12" customHeight="1" x14ac:dyDescent="0.2">
      <c r="A204" s="15">
        <f t="shared" si="3"/>
        <v>199</v>
      </c>
      <c r="B204" s="46">
        <v>199</v>
      </c>
      <c r="C204" s="16" t="s">
        <v>513</v>
      </c>
      <c r="D204" s="7">
        <v>26443</v>
      </c>
      <c r="E204" s="7">
        <v>15</v>
      </c>
      <c r="F204" s="187">
        <v>1762.8666666666666</v>
      </c>
    </row>
    <row r="205" spans="1:6" ht="12" customHeight="1" x14ac:dyDescent="0.2">
      <c r="A205" s="15">
        <f t="shared" si="3"/>
        <v>200</v>
      </c>
      <c r="B205" s="46">
        <v>200</v>
      </c>
      <c r="C205" s="16" t="s">
        <v>446</v>
      </c>
      <c r="D205" s="7">
        <v>59903</v>
      </c>
      <c r="E205" s="7">
        <v>36</v>
      </c>
      <c r="F205" s="187">
        <v>1663.9722222222222</v>
      </c>
    </row>
    <row r="206" spans="1:6" ht="12" customHeight="1" x14ac:dyDescent="0.2">
      <c r="A206" s="15">
        <f t="shared" si="3"/>
        <v>201</v>
      </c>
      <c r="B206" s="46">
        <v>201</v>
      </c>
      <c r="C206" s="16" t="s">
        <v>274</v>
      </c>
      <c r="D206" s="7">
        <v>58618</v>
      </c>
      <c r="E206" s="7">
        <v>37</v>
      </c>
      <c r="F206" s="187">
        <v>1584.2702702702702</v>
      </c>
    </row>
    <row r="207" spans="1:6" ht="12" customHeight="1" x14ac:dyDescent="0.2">
      <c r="A207" s="15">
        <f t="shared" si="3"/>
        <v>202</v>
      </c>
      <c r="B207" s="46">
        <v>202</v>
      </c>
      <c r="C207" s="16" t="s">
        <v>275</v>
      </c>
      <c r="D207" s="7">
        <v>58266</v>
      </c>
      <c r="E207" s="7">
        <v>51</v>
      </c>
      <c r="F207" s="187">
        <v>1142.4705882352941</v>
      </c>
    </row>
    <row r="208" spans="1:6" ht="12" customHeight="1" x14ac:dyDescent="0.2">
      <c r="A208" s="15">
        <f t="shared" si="3"/>
        <v>203</v>
      </c>
      <c r="B208" s="46">
        <v>203</v>
      </c>
      <c r="C208" s="16" t="s">
        <v>276</v>
      </c>
      <c r="D208" s="7">
        <v>123282</v>
      </c>
      <c r="E208" s="7">
        <v>86</v>
      </c>
      <c r="F208" s="187">
        <v>1433.5116279069769</v>
      </c>
    </row>
    <row r="209" spans="1:6" ht="12" customHeight="1" x14ac:dyDescent="0.2">
      <c r="A209" s="15">
        <f t="shared" si="3"/>
        <v>204</v>
      </c>
      <c r="B209" s="46">
        <v>204</v>
      </c>
      <c r="C209" s="16" t="s">
        <v>277</v>
      </c>
      <c r="D209" s="7">
        <v>85702</v>
      </c>
      <c r="E209" s="7">
        <v>38</v>
      </c>
      <c r="F209" s="187">
        <v>2255.3157894736842</v>
      </c>
    </row>
    <row r="210" spans="1:6" ht="12" customHeight="1" x14ac:dyDescent="0.2">
      <c r="A210" s="15">
        <f t="shared" si="3"/>
        <v>205</v>
      </c>
      <c r="B210" s="46">
        <v>205</v>
      </c>
      <c r="C210" s="16" t="s">
        <v>278</v>
      </c>
      <c r="D210" s="7">
        <v>64800</v>
      </c>
      <c r="E210" s="7">
        <v>81</v>
      </c>
      <c r="F210" s="187">
        <v>800</v>
      </c>
    </row>
    <row r="211" spans="1:6" ht="12" customHeight="1" x14ac:dyDescent="0.2">
      <c r="A211" s="15">
        <f t="shared" si="3"/>
        <v>206</v>
      </c>
      <c r="B211" s="46">
        <v>206</v>
      </c>
      <c r="C211" s="16" t="s">
        <v>279</v>
      </c>
      <c r="D211" s="7">
        <v>45722</v>
      </c>
      <c r="E211" s="7">
        <v>38</v>
      </c>
      <c r="F211" s="187">
        <v>1203.2105263157894</v>
      </c>
    </row>
    <row r="212" spans="1:6" ht="12" customHeight="1" x14ac:dyDescent="0.2">
      <c r="A212" s="15">
        <f t="shared" si="3"/>
        <v>207</v>
      </c>
      <c r="B212" s="46">
        <v>207</v>
      </c>
      <c r="C212" s="16" t="s">
        <v>280</v>
      </c>
      <c r="D212" s="7">
        <v>56656</v>
      </c>
      <c r="E212" s="7">
        <v>59</v>
      </c>
      <c r="F212" s="187">
        <v>960.27118644067798</v>
      </c>
    </row>
    <row r="213" spans="1:6" ht="12" customHeight="1" x14ac:dyDescent="0.2">
      <c r="A213" s="15">
        <f t="shared" si="3"/>
        <v>208</v>
      </c>
      <c r="B213" s="46">
        <v>208</v>
      </c>
      <c r="C213" s="16" t="s">
        <v>281</v>
      </c>
      <c r="D213" s="7">
        <v>90375</v>
      </c>
      <c r="E213" s="7">
        <v>85</v>
      </c>
      <c r="F213" s="187">
        <v>1063.2352941176471</v>
      </c>
    </row>
    <row r="214" spans="1:6" ht="12" customHeight="1" x14ac:dyDescent="0.2">
      <c r="A214" s="15">
        <f t="shared" si="3"/>
        <v>209</v>
      </c>
      <c r="B214" s="46">
        <v>209</v>
      </c>
      <c r="C214" s="16" t="s">
        <v>282</v>
      </c>
      <c r="D214" s="7">
        <v>106455</v>
      </c>
      <c r="E214" s="7">
        <v>78</v>
      </c>
      <c r="F214" s="187">
        <v>1364.8076923076924</v>
      </c>
    </row>
    <row r="215" spans="1:6" ht="12" customHeight="1" x14ac:dyDescent="0.2">
      <c r="A215" s="15">
        <f t="shared" si="3"/>
        <v>210</v>
      </c>
      <c r="B215" s="46">
        <v>210</v>
      </c>
      <c r="C215" s="16" t="s">
        <v>148</v>
      </c>
      <c r="D215" s="7">
        <v>38910</v>
      </c>
      <c r="E215" s="7">
        <v>32</v>
      </c>
      <c r="F215" s="187">
        <v>1215.9375</v>
      </c>
    </row>
    <row r="216" spans="1:6" ht="12" customHeight="1" x14ac:dyDescent="0.2">
      <c r="A216" s="15">
        <f t="shared" si="3"/>
        <v>211</v>
      </c>
      <c r="B216" s="46">
        <v>211</v>
      </c>
      <c r="C216" s="16" t="s">
        <v>283</v>
      </c>
      <c r="D216" s="7">
        <v>39913</v>
      </c>
      <c r="E216" s="7">
        <v>42</v>
      </c>
      <c r="F216" s="187">
        <v>950.30952380952385</v>
      </c>
    </row>
    <row r="217" spans="1:6" ht="12" customHeight="1" x14ac:dyDescent="0.2">
      <c r="A217" s="15">
        <f t="shared" si="3"/>
        <v>212</v>
      </c>
      <c r="B217" s="46">
        <v>212</v>
      </c>
      <c r="C217" s="16" t="s">
        <v>284</v>
      </c>
      <c r="D217" s="7">
        <v>28028</v>
      </c>
      <c r="E217" s="7">
        <v>36</v>
      </c>
      <c r="F217" s="187">
        <v>778.55555555555554</v>
      </c>
    </row>
    <row r="218" spans="1:6" ht="12" customHeight="1" x14ac:dyDescent="0.2">
      <c r="A218" s="15">
        <f t="shared" si="3"/>
        <v>213</v>
      </c>
      <c r="B218" s="46">
        <v>213</v>
      </c>
      <c r="C218" s="16" t="s">
        <v>285</v>
      </c>
      <c r="D218" s="7">
        <v>30548</v>
      </c>
      <c r="E218" s="7">
        <v>27</v>
      </c>
      <c r="F218" s="187">
        <v>1131.4074074074074</v>
      </c>
    </row>
    <row r="219" spans="1:6" ht="12" customHeight="1" x14ac:dyDescent="0.2">
      <c r="A219" s="15">
        <f t="shared" si="3"/>
        <v>214</v>
      </c>
      <c r="B219" s="46">
        <v>214</v>
      </c>
      <c r="C219" s="16" t="s">
        <v>149</v>
      </c>
      <c r="D219" s="7">
        <v>48166</v>
      </c>
      <c r="E219" s="7">
        <v>33</v>
      </c>
      <c r="F219" s="187">
        <v>1459.5757575757575</v>
      </c>
    </row>
    <row r="220" spans="1:6" ht="12" customHeight="1" x14ac:dyDescent="0.2">
      <c r="A220" s="15">
        <f t="shared" si="3"/>
        <v>215</v>
      </c>
      <c r="B220" s="46">
        <v>215</v>
      </c>
      <c r="C220" s="16" t="s">
        <v>286</v>
      </c>
      <c r="D220" s="7">
        <v>103276</v>
      </c>
      <c r="E220" s="7">
        <v>53</v>
      </c>
      <c r="F220" s="187">
        <v>1948.6037735849056</v>
      </c>
    </row>
    <row r="221" spans="1:6" ht="12" customHeight="1" x14ac:dyDescent="0.2">
      <c r="A221" s="15">
        <f t="shared" si="3"/>
        <v>216</v>
      </c>
      <c r="B221" s="46">
        <v>216</v>
      </c>
      <c r="C221" s="16" t="s">
        <v>287</v>
      </c>
      <c r="D221" s="7">
        <v>56255</v>
      </c>
      <c r="E221" s="7">
        <v>30</v>
      </c>
      <c r="F221" s="187">
        <v>1875.1666666666667</v>
      </c>
    </row>
    <row r="222" spans="1:6" ht="12" customHeight="1" x14ac:dyDescent="0.2">
      <c r="A222" s="15">
        <f t="shared" si="3"/>
        <v>217</v>
      </c>
      <c r="B222" s="46">
        <v>217</v>
      </c>
      <c r="C222" s="16" t="s">
        <v>447</v>
      </c>
      <c r="D222" s="7">
        <v>35000</v>
      </c>
      <c r="E222" s="7">
        <v>21</v>
      </c>
      <c r="F222" s="187">
        <v>1666.6666666666667</v>
      </c>
    </row>
    <row r="223" spans="1:6" ht="12" customHeight="1" x14ac:dyDescent="0.2">
      <c r="A223" s="15">
        <f t="shared" si="3"/>
        <v>218</v>
      </c>
      <c r="B223" s="46">
        <v>218</v>
      </c>
      <c r="C223" s="16" t="s">
        <v>288</v>
      </c>
      <c r="D223" s="7">
        <v>118178</v>
      </c>
      <c r="E223" s="7">
        <v>116</v>
      </c>
      <c r="F223" s="187">
        <v>1018.7758620689655</v>
      </c>
    </row>
    <row r="224" spans="1:6" ht="12" customHeight="1" x14ac:dyDescent="0.2">
      <c r="A224" s="15">
        <f t="shared" si="3"/>
        <v>219</v>
      </c>
      <c r="B224" s="46">
        <v>219</v>
      </c>
      <c r="C224" s="16" t="s">
        <v>448</v>
      </c>
      <c r="D224" s="7">
        <v>74765</v>
      </c>
      <c r="E224" s="7">
        <v>80</v>
      </c>
      <c r="F224" s="187">
        <v>934.5625</v>
      </c>
    </row>
    <row r="225" spans="1:6" ht="12" customHeight="1" x14ac:dyDescent="0.2">
      <c r="A225" s="15">
        <f t="shared" si="3"/>
        <v>220</v>
      </c>
      <c r="B225" s="46">
        <v>220</v>
      </c>
      <c r="C225" s="16" t="s">
        <v>449</v>
      </c>
      <c r="D225" s="7">
        <v>23897</v>
      </c>
      <c r="E225" s="7">
        <v>21</v>
      </c>
      <c r="F225" s="187">
        <v>1137.952380952381</v>
      </c>
    </row>
    <row r="226" spans="1:6" ht="12" customHeight="1" x14ac:dyDescent="0.2">
      <c r="A226" s="15">
        <f t="shared" si="3"/>
        <v>221</v>
      </c>
      <c r="B226" s="46">
        <v>221</v>
      </c>
      <c r="C226" s="16" t="s">
        <v>450</v>
      </c>
      <c r="D226" s="7">
        <v>23447</v>
      </c>
      <c r="E226" s="7">
        <v>44</v>
      </c>
      <c r="F226" s="187">
        <v>532.88636363636363</v>
      </c>
    </row>
    <row r="227" spans="1:6" ht="12" customHeight="1" x14ac:dyDescent="0.2">
      <c r="A227" s="15">
        <f t="shared" si="3"/>
        <v>222</v>
      </c>
      <c r="B227" s="46">
        <v>222</v>
      </c>
      <c r="C227" s="16" t="s">
        <v>451</v>
      </c>
      <c r="D227" s="7">
        <v>30644</v>
      </c>
      <c r="E227" s="7">
        <v>18</v>
      </c>
      <c r="F227" s="187">
        <v>1702.4444444444443</v>
      </c>
    </row>
    <row r="228" spans="1:6" ht="12" customHeight="1" x14ac:dyDescent="0.2">
      <c r="A228" s="15">
        <f t="shared" si="3"/>
        <v>223</v>
      </c>
      <c r="B228" s="46">
        <v>223</v>
      </c>
      <c r="C228" s="16" t="s">
        <v>289</v>
      </c>
      <c r="D228" s="7">
        <v>76651</v>
      </c>
      <c r="E228" s="7">
        <v>28</v>
      </c>
      <c r="F228" s="187">
        <v>2737.5357142857142</v>
      </c>
    </row>
    <row r="229" spans="1:6" ht="12" customHeight="1" x14ac:dyDescent="0.2">
      <c r="A229" s="15">
        <f t="shared" si="3"/>
        <v>224</v>
      </c>
      <c r="B229" s="46">
        <v>224</v>
      </c>
      <c r="C229" s="16" t="s">
        <v>452</v>
      </c>
      <c r="D229" s="7">
        <v>34122</v>
      </c>
      <c r="E229" s="7">
        <v>17</v>
      </c>
      <c r="F229" s="187">
        <v>2007.1764705882354</v>
      </c>
    </row>
    <row r="230" spans="1:6" ht="12" customHeight="1" x14ac:dyDescent="0.2">
      <c r="A230" s="15">
        <f t="shared" si="3"/>
        <v>225</v>
      </c>
      <c r="B230" s="46">
        <v>225</v>
      </c>
      <c r="C230" s="16" t="s">
        <v>453</v>
      </c>
      <c r="D230" s="7">
        <v>6974</v>
      </c>
      <c r="E230" s="7">
        <v>9</v>
      </c>
      <c r="F230" s="187">
        <v>774.88888888888891</v>
      </c>
    </row>
    <row r="231" spans="1:6" ht="12" customHeight="1" x14ac:dyDescent="0.2">
      <c r="A231" s="15">
        <f t="shared" si="3"/>
        <v>226</v>
      </c>
      <c r="B231" s="46">
        <v>226</v>
      </c>
      <c r="C231" s="16" t="s">
        <v>454</v>
      </c>
      <c r="D231" s="7">
        <v>36728</v>
      </c>
      <c r="E231" s="7">
        <v>39</v>
      </c>
      <c r="F231" s="187">
        <v>941.74358974358972</v>
      </c>
    </row>
    <row r="232" spans="1:6" ht="12" customHeight="1" x14ac:dyDescent="0.2">
      <c r="A232" s="15">
        <f t="shared" si="3"/>
        <v>227</v>
      </c>
      <c r="B232" s="46">
        <v>227</v>
      </c>
      <c r="C232" s="16" t="s">
        <v>290</v>
      </c>
      <c r="D232" s="7">
        <v>28221</v>
      </c>
      <c r="E232" s="7">
        <v>25</v>
      </c>
      <c r="F232" s="187">
        <v>1128.8399999999999</v>
      </c>
    </row>
    <row r="233" spans="1:6" ht="12" customHeight="1" x14ac:dyDescent="0.2">
      <c r="A233" s="15">
        <f t="shared" si="3"/>
        <v>228</v>
      </c>
      <c r="B233" s="46">
        <v>228</v>
      </c>
      <c r="C233" s="16" t="s">
        <v>291</v>
      </c>
      <c r="D233" s="7">
        <v>24890</v>
      </c>
      <c r="E233" s="7">
        <v>19</v>
      </c>
      <c r="F233" s="187">
        <v>1310</v>
      </c>
    </row>
    <row r="234" spans="1:6" ht="12" customHeight="1" x14ac:dyDescent="0.2">
      <c r="A234" s="15">
        <f t="shared" si="3"/>
        <v>229</v>
      </c>
      <c r="B234" s="46">
        <v>229</v>
      </c>
      <c r="C234" s="16" t="s">
        <v>455</v>
      </c>
      <c r="D234" s="7">
        <v>38992</v>
      </c>
      <c r="E234" s="7">
        <v>42</v>
      </c>
      <c r="F234" s="187">
        <v>928.38095238095241</v>
      </c>
    </row>
    <row r="235" spans="1:6" ht="12" customHeight="1" x14ac:dyDescent="0.2">
      <c r="A235" s="15">
        <f t="shared" si="3"/>
        <v>230</v>
      </c>
      <c r="B235" s="46">
        <v>230</v>
      </c>
      <c r="C235" s="16" t="s">
        <v>292</v>
      </c>
      <c r="D235" s="7">
        <v>34351</v>
      </c>
      <c r="E235" s="7">
        <v>23</v>
      </c>
      <c r="F235" s="187">
        <v>1493.5217391304348</v>
      </c>
    </row>
    <row r="236" spans="1:6" ht="12" customHeight="1" x14ac:dyDescent="0.2">
      <c r="A236" s="15">
        <f t="shared" si="3"/>
        <v>231</v>
      </c>
      <c r="B236" s="46">
        <v>231</v>
      </c>
      <c r="C236" s="16" t="s">
        <v>293</v>
      </c>
      <c r="D236" s="7">
        <v>175871</v>
      </c>
      <c r="E236" s="7">
        <v>207</v>
      </c>
      <c r="F236" s="187">
        <v>849.61835748792271</v>
      </c>
    </row>
    <row r="237" spans="1:6" ht="12" customHeight="1" x14ac:dyDescent="0.2">
      <c r="A237" s="15">
        <f t="shared" si="3"/>
        <v>232</v>
      </c>
      <c r="B237" s="46">
        <v>232</v>
      </c>
      <c r="C237" s="16" t="s">
        <v>294</v>
      </c>
      <c r="D237" s="7">
        <v>25779</v>
      </c>
      <c r="E237" s="7">
        <v>22</v>
      </c>
      <c r="F237" s="187">
        <v>1171.7727272727273</v>
      </c>
    </row>
    <row r="238" spans="1:6" ht="12" customHeight="1" x14ac:dyDescent="0.2">
      <c r="A238" s="15">
        <f t="shared" si="3"/>
        <v>233</v>
      </c>
      <c r="B238" s="46">
        <v>233</v>
      </c>
      <c r="C238" s="16" t="s">
        <v>295</v>
      </c>
      <c r="D238" s="7">
        <v>57889</v>
      </c>
      <c r="E238" s="7">
        <v>73</v>
      </c>
      <c r="F238" s="187">
        <v>793</v>
      </c>
    </row>
    <row r="239" spans="1:6" ht="12" customHeight="1" x14ac:dyDescent="0.2">
      <c r="A239" s="15">
        <f t="shared" si="3"/>
        <v>234</v>
      </c>
      <c r="B239" s="46">
        <v>234</v>
      </c>
      <c r="C239" s="16" t="s">
        <v>296</v>
      </c>
      <c r="D239" s="7">
        <v>81011</v>
      </c>
      <c r="E239" s="7">
        <v>100</v>
      </c>
      <c r="F239" s="187">
        <v>810.11</v>
      </c>
    </row>
    <row r="240" spans="1:6" ht="12" customHeight="1" x14ac:dyDescent="0.2">
      <c r="A240" s="15">
        <f t="shared" si="3"/>
        <v>235</v>
      </c>
      <c r="B240" s="46">
        <v>235</v>
      </c>
      <c r="C240" s="16" t="s">
        <v>456</v>
      </c>
      <c r="D240" s="7">
        <v>73324</v>
      </c>
      <c r="E240" s="7">
        <v>197</v>
      </c>
      <c r="F240" s="187">
        <v>372.20304568527916</v>
      </c>
    </row>
    <row r="241" spans="1:6" ht="12" customHeight="1" x14ac:dyDescent="0.2">
      <c r="A241" s="15">
        <f t="shared" si="3"/>
        <v>236</v>
      </c>
      <c r="B241" s="46">
        <v>236</v>
      </c>
      <c r="C241" s="16" t="s">
        <v>297</v>
      </c>
      <c r="D241" s="7">
        <v>16749</v>
      </c>
      <c r="E241" s="7">
        <v>36</v>
      </c>
      <c r="F241" s="187">
        <v>465.25</v>
      </c>
    </row>
    <row r="242" spans="1:6" ht="12" customHeight="1" x14ac:dyDescent="0.2">
      <c r="A242" s="15">
        <f t="shared" si="3"/>
        <v>237</v>
      </c>
      <c r="B242" s="46">
        <v>237</v>
      </c>
      <c r="C242" s="16" t="s">
        <v>298</v>
      </c>
      <c r="D242" s="7">
        <v>93824</v>
      </c>
      <c r="E242" s="7">
        <v>61</v>
      </c>
      <c r="F242" s="187">
        <v>1538.0983606557377</v>
      </c>
    </row>
    <row r="243" spans="1:6" ht="12" customHeight="1" x14ac:dyDescent="0.2">
      <c r="A243" s="15">
        <f t="shared" si="3"/>
        <v>238</v>
      </c>
      <c r="B243" s="46">
        <v>238</v>
      </c>
      <c r="C243" s="16" t="s">
        <v>299</v>
      </c>
      <c r="D243" s="7">
        <v>103677</v>
      </c>
      <c r="E243" s="7">
        <v>116</v>
      </c>
      <c r="F243" s="187">
        <v>893.76724137931035</v>
      </c>
    </row>
    <row r="244" spans="1:6" ht="12" customHeight="1" x14ac:dyDescent="0.2">
      <c r="A244" s="15">
        <f t="shared" si="3"/>
        <v>239</v>
      </c>
      <c r="B244" s="46">
        <v>239</v>
      </c>
      <c r="C244" s="16" t="s">
        <v>300</v>
      </c>
      <c r="D244" s="7">
        <v>85402</v>
      </c>
      <c r="E244" s="7">
        <v>53</v>
      </c>
      <c r="F244" s="187">
        <v>1611.3584905660377</v>
      </c>
    </row>
    <row r="245" spans="1:6" ht="12" customHeight="1" x14ac:dyDescent="0.2">
      <c r="A245" s="15">
        <f t="shared" si="3"/>
        <v>240</v>
      </c>
      <c r="B245" s="46">
        <v>240</v>
      </c>
      <c r="C245" s="16" t="s">
        <v>301</v>
      </c>
      <c r="D245" s="7">
        <v>30990</v>
      </c>
      <c r="E245" s="7">
        <v>44</v>
      </c>
      <c r="F245" s="187">
        <v>704.31818181818187</v>
      </c>
    </row>
    <row r="246" spans="1:6" ht="12" customHeight="1" x14ac:dyDescent="0.2">
      <c r="A246" s="15">
        <f t="shared" si="3"/>
        <v>241</v>
      </c>
      <c r="B246" s="46">
        <v>241</v>
      </c>
      <c r="C246" s="16" t="s">
        <v>302</v>
      </c>
      <c r="D246" s="7">
        <v>38868</v>
      </c>
      <c r="E246" s="7">
        <v>51</v>
      </c>
      <c r="F246" s="187">
        <v>762.11764705882354</v>
      </c>
    </row>
    <row r="247" spans="1:6" ht="12" customHeight="1" x14ac:dyDescent="0.2">
      <c r="A247" s="15">
        <f t="shared" si="3"/>
        <v>242</v>
      </c>
      <c r="B247" s="46">
        <v>242</v>
      </c>
      <c r="C247" s="16" t="s">
        <v>514</v>
      </c>
      <c r="D247" s="7">
        <v>98256</v>
      </c>
      <c r="E247" s="7">
        <v>128</v>
      </c>
      <c r="F247" s="187">
        <v>767.625</v>
      </c>
    </row>
    <row r="248" spans="1:6" ht="12" customHeight="1" x14ac:dyDescent="0.2">
      <c r="A248" s="15">
        <f t="shared" si="3"/>
        <v>243</v>
      </c>
      <c r="B248" s="46">
        <v>243</v>
      </c>
      <c r="C248" s="16" t="s">
        <v>303</v>
      </c>
      <c r="D248" s="7">
        <v>41669</v>
      </c>
      <c r="E248" s="7">
        <v>68</v>
      </c>
      <c r="F248" s="187">
        <v>612.77941176470586</v>
      </c>
    </row>
    <row r="249" spans="1:6" ht="12" customHeight="1" x14ac:dyDescent="0.2">
      <c r="A249" s="15">
        <f t="shared" si="3"/>
        <v>244</v>
      </c>
      <c r="B249" s="46">
        <v>244</v>
      </c>
      <c r="C249" s="16" t="s">
        <v>150</v>
      </c>
      <c r="D249" s="7">
        <v>35751</v>
      </c>
      <c r="E249" s="7">
        <v>78</v>
      </c>
      <c r="F249" s="187">
        <v>458.34615384615387</v>
      </c>
    </row>
    <row r="250" spans="1:6" ht="12" customHeight="1" x14ac:dyDescent="0.2">
      <c r="A250" s="15">
        <f t="shared" si="3"/>
        <v>245</v>
      </c>
      <c r="B250" s="46">
        <v>245</v>
      </c>
      <c r="C250" s="16" t="s">
        <v>304</v>
      </c>
      <c r="D250" s="7">
        <v>73917</v>
      </c>
      <c r="E250" s="7">
        <v>66</v>
      </c>
      <c r="F250" s="187">
        <v>1119.9545454545455</v>
      </c>
    </row>
    <row r="251" spans="1:6" ht="12" customHeight="1" x14ac:dyDescent="0.2">
      <c r="A251" s="15">
        <f t="shared" si="3"/>
        <v>246</v>
      </c>
      <c r="B251" s="46">
        <v>246</v>
      </c>
      <c r="C251" s="16" t="s">
        <v>305</v>
      </c>
      <c r="D251" s="7">
        <v>90121</v>
      </c>
      <c r="E251" s="7">
        <v>117</v>
      </c>
      <c r="F251" s="187">
        <v>770.26495726495727</v>
      </c>
    </row>
    <row r="252" spans="1:6" ht="12" customHeight="1" x14ac:dyDescent="0.2">
      <c r="A252" s="15">
        <f t="shared" si="3"/>
        <v>247</v>
      </c>
      <c r="B252" s="46">
        <v>247</v>
      </c>
      <c r="C252" s="16" t="s">
        <v>306</v>
      </c>
      <c r="D252" s="7">
        <v>24521</v>
      </c>
      <c r="E252" s="7">
        <v>32</v>
      </c>
      <c r="F252" s="187">
        <v>766.28125</v>
      </c>
    </row>
    <row r="253" spans="1:6" ht="12" customHeight="1" x14ac:dyDescent="0.2">
      <c r="A253" s="15">
        <f t="shared" si="3"/>
        <v>248</v>
      </c>
      <c r="B253" s="46">
        <v>248</v>
      </c>
      <c r="C253" s="16" t="s">
        <v>307</v>
      </c>
      <c r="D253" s="7">
        <v>78187</v>
      </c>
      <c r="E253" s="7">
        <v>58</v>
      </c>
      <c r="F253" s="187">
        <v>1348.0517241379309</v>
      </c>
    </row>
    <row r="254" spans="1:6" ht="12" customHeight="1" x14ac:dyDescent="0.2">
      <c r="A254" s="15">
        <f t="shared" si="3"/>
        <v>249</v>
      </c>
      <c r="B254" s="46">
        <v>249</v>
      </c>
      <c r="C254" s="16" t="s">
        <v>151</v>
      </c>
      <c r="D254" s="7">
        <v>185475</v>
      </c>
      <c r="E254" s="7">
        <v>133</v>
      </c>
      <c r="F254" s="187">
        <v>1394.5488721804511</v>
      </c>
    </row>
    <row r="255" spans="1:6" ht="12" customHeight="1" x14ac:dyDescent="0.2">
      <c r="A255" s="15">
        <f t="shared" si="3"/>
        <v>250</v>
      </c>
      <c r="B255" s="46">
        <v>250</v>
      </c>
      <c r="C255" s="16" t="s">
        <v>308</v>
      </c>
      <c r="D255" s="7">
        <v>176802</v>
      </c>
      <c r="E255" s="7">
        <v>144</v>
      </c>
      <c r="F255" s="187">
        <v>1227.7916666666667</v>
      </c>
    </row>
    <row r="256" spans="1:6" ht="12" customHeight="1" x14ac:dyDescent="0.2">
      <c r="A256" s="15">
        <f t="shared" si="3"/>
        <v>251</v>
      </c>
      <c r="B256" s="46">
        <v>251</v>
      </c>
      <c r="C256" s="16" t="s">
        <v>152</v>
      </c>
      <c r="D256" s="7">
        <v>100000</v>
      </c>
      <c r="E256" s="7">
        <v>79</v>
      </c>
      <c r="F256" s="187">
        <v>1265.8227848101267</v>
      </c>
    </row>
    <row r="257" spans="1:6" ht="12" customHeight="1" x14ac:dyDescent="0.2">
      <c r="A257" s="15">
        <f t="shared" si="3"/>
        <v>252</v>
      </c>
      <c r="B257" s="46">
        <v>252</v>
      </c>
      <c r="C257" s="16" t="s">
        <v>309</v>
      </c>
      <c r="D257" s="7">
        <v>20462</v>
      </c>
      <c r="E257" s="7">
        <v>16</v>
      </c>
      <c r="F257" s="187">
        <v>1278.875</v>
      </c>
    </row>
    <row r="258" spans="1:6" ht="12" customHeight="1" x14ac:dyDescent="0.2">
      <c r="A258" s="15">
        <f t="shared" si="3"/>
        <v>253</v>
      </c>
      <c r="B258" s="46">
        <v>253</v>
      </c>
      <c r="C258" s="16" t="s">
        <v>486</v>
      </c>
      <c r="D258" s="7">
        <v>22403</v>
      </c>
      <c r="E258" s="7">
        <v>7</v>
      </c>
      <c r="F258" s="187">
        <v>3200.4285714285716</v>
      </c>
    </row>
    <row r="259" spans="1:6" ht="12" customHeight="1" x14ac:dyDescent="0.2">
      <c r="A259" s="15">
        <f t="shared" si="3"/>
        <v>254</v>
      </c>
      <c r="B259" s="46">
        <v>254</v>
      </c>
      <c r="C259" s="16" t="s">
        <v>310</v>
      </c>
      <c r="D259" s="7">
        <v>119275</v>
      </c>
      <c r="E259" s="7">
        <v>50</v>
      </c>
      <c r="F259" s="187">
        <v>2385.5</v>
      </c>
    </row>
    <row r="260" spans="1:6" ht="12" customHeight="1" x14ac:dyDescent="0.2">
      <c r="A260" s="15">
        <f t="shared" si="3"/>
        <v>255</v>
      </c>
      <c r="B260" s="46">
        <v>255</v>
      </c>
      <c r="C260" s="16" t="s">
        <v>457</v>
      </c>
      <c r="D260" s="7">
        <v>105702</v>
      </c>
      <c r="E260" s="7">
        <v>101</v>
      </c>
      <c r="F260" s="187">
        <v>1046.5544554455446</v>
      </c>
    </row>
    <row r="261" spans="1:6" ht="12" customHeight="1" x14ac:dyDescent="0.2">
      <c r="A261" s="15">
        <f t="shared" si="3"/>
        <v>256</v>
      </c>
      <c r="B261" s="46">
        <v>256</v>
      </c>
      <c r="C261" s="16" t="s">
        <v>311</v>
      </c>
      <c r="D261" s="7">
        <v>72775</v>
      </c>
      <c r="E261" s="7">
        <v>84</v>
      </c>
      <c r="F261" s="187">
        <v>866.36904761904759</v>
      </c>
    </row>
    <row r="262" spans="1:6" ht="12" customHeight="1" x14ac:dyDescent="0.2">
      <c r="A262" s="15">
        <f t="shared" si="3"/>
        <v>257</v>
      </c>
      <c r="B262" s="46">
        <v>257</v>
      </c>
      <c r="C262" s="16" t="s">
        <v>312</v>
      </c>
      <c r="D262" s="7">
        <v>69498</v>
      </c>
      <c r="E262" s="7">
        <v>126</v>
      </c>
      <c r="F262" s="187">
        <v>551.57142857142856</v>
      </c>
    </row>
    <row r="263" spans="1:6" ht="12" customHeight="1" x14ac:dyDescent="0.2">
      <c r="A263" s="15">
        <f t="shared" si="3"/>
        <v>258</v>
      </c>
      <c r="B263" s="46">
        <v>258</v>
      </c>
      <c r="C263" s="16" t="s">
        <v>313</v>
      </c>
      <c r="D263" s="7">
        <v>118112</v>
      </c>
      <c r="E263" s="7">
        <v>104</v>
      </c>
      <c r="F263" s="187">
        <v>1135.6923076923076</v>
      </c>
    </row>
    <row r="264" spans="1:6" ht="12" customHeight="1" x14ac:dyDescent="0.2">
      <c r="A264" s="15">
        <f t="shared" ref="A264:A327" si="4">A263+1</f>
        <v>259</v>
      </c>
      <c r="B264" s="46">
        <v>259</v>
      </c>
      <c r="C264" s="16" t="s">
        <v>458</v>
      </c>
      <c r="D264" s="7">
        <v>41998</v>
      </c>
      <c r="E264" s="7">
        <v>32</v>
      </c>
      <c r="F264" s="187">
        <v>1312.4375</v>
      </c>
    </row>
    <row r="265" spans="1:6" ht="12" customHeight="1" x14ac:dyDescent="0.2">
      <c r="A265" s="15">
        <f t="shared" si="4"/>
        <v>260</v>
      </c>
      <c r="B265" s="46">
        <v>260</v>
      </c>
      <c r="C265" s="16" t="s">
        <v>314</v>
      </c>
      <c r="D265" s="7">
        <v>17246</v>
      </c>
      <c r="E265" s="7">
        <v>16</v>
      </c>
      <c r="F265" s="187">
        <v>1077.875</v>
      </c>
    </row>
    <row r="266" spans="1:6" ht="12" customHeight="1" x14ac:dyDescent="0.2">
      <c r="A266" s="15">
        <f t="shared" si="4"/>
        <v>261</v>
      </c>
      <c r="B266" s="46">
        <v>261</v>
      </c>
      <c r="C266" s="16" t="s">
        <v>315</v>
      </c>
      <c r="D266" s="7">
        <v>70260</v>
      </c>
      <c r="E266" s="7">
        <v>58</v>
      </c>
      <c r="F266" s="187">
        <v>1211.3793103448277</v>
      </c>
    </row>
    <row r="267" spans="1:6" ht="12" customHeight="1" x14ac:dyDescent="0.2">
      <c r="A267" s="15">
        <f t="shared" si="4"/>
        <v>262</v>
      </c>
      <c r="B267" s="46">
        <v>262</v>
      </c>
      <c r="C267" s="16" t="s">
        <v>316</v>
      </c>
      <c r="D267" s="7">
        <v>23815</v>
      </c>
      <c r="E267" s="7">
        <v>18</v>
      </c>
      <c r="F267" s="187">
        <v>1323.0555555555557</v>
      </c>
    </row>
    <row r="268" spans="1:6" ht="12" customHeight="1" x14ac:dyDescent="0.2">
      <c r="A268" s="15">
        <f t="shared" si="4"/>
        <v>263</v>
      </c>
      <c r="B268" s="46">
        <v>263</v>
      </c>
      <c r="C268" s="16" t="s">
        <v>317</v>
      </c>
      <c r="D268" s="7">
        <v>72601</v>
      </c>
      <c r="E268" s="7">
        <v>51</v>
      </c>
      <c r="F268" s="187">
        <v>1423.5490196078431</v>
      </c>
    </row>
    <row r="269" spans="1:6" ht="12" customHeight="1" x14ac:dyDescent="0.2">
      <c r="A269" s="15">
        <f t="shared" si="4"/>
        <v>264</v>
      </c>
      <c r="B269" s="46">
        <v>264</v>
      </c>
      <c r="C269" s="16" t="s">
        <v>318</v>
      </c>
      <c r="D269" s="7">
        <v>55932</v>
      </c>
      <c r="E269" s="7">
        <v>75</v>
      </c>
      <c r="F269" s="187">
        <v>745.76</v>
      </c>
    </row>
    <row r="270" spans="1:6" ht="12" customHeight="1" x14ac:dyDescent="0.2">
      <c r="A270" s="15">
        <f t="shared" si="4"/>
        <v>265</v>
      </c>
      <c r="B270" s="46">
        <v>265</v>
      </c>
      <c r="C270" s="16" t="s">
        <v>459</v>
      </c>
      <c r="D270" s="7">
        <v>21323</v>
      </c>
      <c r="E270" s="7">
        <v>28</v>
      </c>
      <c r="F270" s="187">
        <v>761.53571428571433</v>
      </c>
    </row>
    <row r="271" spans="1:6" ht="12" customHeight="1" x14ac:dyDescent="0.2">
      <c r="A271" s="15">
        <f t="shared" si="4"/>
        <v>266</v>
      </c>
      <c r="B271" s="46">
        <v>266</v>
      </c>
      <c r="C271" s="16" t="s">
        <v>319</v>
      </c>
      <c r="D271" s="7">
        <v>73380</v>
      </c>
      <c r="E271" s="7">
        <v>33</v>
      </c>
      <c r="F271" s="187">
        <v>2223.6363636363635</v>
      </c>
    </row>
    <row r="272" spans="1:6" ht="12" customHeight="1" x14ac:dyDescent="0.2">
      <c r="A272" s="15">
        <f t="shared" si="4"/>
        <v>267</v>
      </c>
      <c r="B272" s="46">
        <v>267</v>
      </c>
      <c r="C272" s="16" t="s">
        <v>515</v>
      </c>
      <c r="D272" s="7">
        <v>46545</v>
      </c>
      <c r="E272" s="7">
        <v>36</v>
      </c>
      <c r="F272" s="187">
        <v>1292.9166666666667</v>
      </c>
    </row>
    <row r="273" spans="1:6" ht="12" customHeight="1" x14ac:dyDescent="0.2">
      <c r="A273" s="15">
        <f t="shared" si="4"/>
        <v>268</v>
      </c>
      <c r="B273" s="46">
        <v>268</v>
      </c>
      <c r="C273" s="16" t="s">
        <v>153</v>
      </c>
      <c r="D273" s="7">
        <v>48555</v>
      </c>
      <c r="E273" s="7">
        <v>49</v>
      </c>
      <c r="F273" s="187">
        <v>990.91836734693879</v>
      </c>
    </row>
    <row r="274" spans="1:6" ht="12" customHeight="1" x14ac:dyDescent="0.2">
      <c r="A274" s="15">
        <f t="shared" si="4"/>
        <v>269</v>
      </c>
      <c r="B274" s="46">
        <v>269</v>
      </c>
      <c r="C274" s="16" t="s">
        <v>320</v>
      </c>
      <c r="D274" s="7">
        <v>93242</v>
      </c>
      <c r="E274" s="7">
        <v>106</v>
      </c>
      <c r="F274" s="187">
        <v>879.64150943396226</v>
      </c>
    </row>
    <row r="275" spans="1:6" ht="12" customHeight="1" x14ac:dyDescent="0.2">
      <c r="A275" s="15">
        <f t="shared" si="4"/>
        <v>270</v>
      </c>
      <c r="B275" s="46">
        <v>270</v>
      </c>
      <c r="C275" s="16" t="s">
        <v>321</v>
      </c>
      <c r="D275" s="7">
        <v>114051</v>
      </c>
      <c r="E275" s="7">
        <v>98</v>
      </c>
      <c r="F275" s="187">
        <v>1163.7857142857142</v>
      </c>
    </row>
    <row r="276" spans="1:6" ht="12" customHeight="1" x14ac:dyDescent="0.2">
      <c r="A276" s="15">
        <f t="shared" si="4"/>
        <v>271</v>
      </c>
      <c r="B276" s="46">
        <v>271</v>
      </c>
      <c r="C276" s="16" t="s">
        <v>322</v>
      </c>
      <c r="D276" s="7">
        <v>75673</v>
      </c>
      <c r="E276" s="7">
        <v>72</v>
      </c>
      <c r="F276" s="187">
        <v>1051.0138888888889</v>
      </c>
    </row>
    <row r="277" spans="1:6" ht="12" customHeight="1" x14ac:dyDescent="0.2">
      <c r="A277" s="15">
        <f t="shared" si="4"/>
        <v>272</v>
      </c>
      <c r="B277" s="46">
        <v>272</v>
      </c>
      <c r="C277" s="16" t="s">
        <v>154</v>
      </c>
      <c r="D277" s="7">
        <v>104127</v>
      </c>
      <c r="E277" s="7">
        <v>47</v>
      </c>
      <c r="F277" s="187">
        <v>2215.4680851063831</v>
      </c>
    </row>
    <row r="278" spans="1:6" ht="12" customHeight="1" x14ac:dyDescent="0.2">
      <c r="A278" s="15">
        <f t="shared" si="4"/>
        <v>273</v>
      </c>
      <c r="B278" s="46">
        <v>273</v>
      </c>
      <c r="C278" s="16" t="s">
        <v>155</v>
      </c>
      <c r="D278" s="7">
        <v>82023</v>
      </c>
      <c r="E278" s="7">
        <v>38</v>
      </c>
      <c r="F278" s="187">
        <v>2158.5</v>
      </c>
    </row>
    <row r="279" spans="1:6" ht="12" customHeight="1" x14ac:dyDescent="0.2">
      <c r="A279" s="15">
        <f t="shared" si="4"/>
        <v>274</v>
      </c>
      <c r="B279" s="46">
        <v>274</v>
      </c>
      <c r="C279" s="16" t="s">
        <v>323</v>
      </c>
      <c r="D279" s="7">
        <v>83299</v>
      </c>
      <c r="E279" s="7">
        <v>128</v>
      </c>
      <c r="F279" s="187">
        <v>650.7734375</v>
      </c>
    </row>
    <row r="280" spans="1:6" ht="12" customHeight="1" x14ac:dyDescent="0.2">
      <c r="A280" s="15">
        <f t="shared" si="4"/>
        <v>275</v>
      </c>
      <c r="B280" s="46">
        <v>275</v>
      </c>
      <c r="C280" s="16" t="s">
        <v>324</v>
      </c>
      <c r="D280" s="7">
        <v>117224</v>
      </c>
      <c r="E280" s="7">
        <v>65</v>
      </c>
      <c r="F280" s="187">
        <v>1803.4461538461539</v>
      </c>
    </row>
    <row r="281" spans="1:6" ht="12" customHeight="1" x14ac:dyDescent="0.2">
      <c r="A281" s="15">
        <f t="shared" si="4"/>
        <v>276</v>
      </c>
      <c r="B281" s="46">
        <v>276</v>
      </c>
      <c r="C281" s="16" t="s">
        <v>325</v>
      </c>
      <c r="D281" s="7">
        <v>124085</v>
      </c>
      <c r="E281" s="7">
        <v>100</v>
      </c>
      <c r="F281" s="187">
        <v>1240.8499999999999</v>
      </c>
    </row>
    <row r="282" spans="1:6" ht="12" customHeight="1" x14ac:dyDescent="0.2">
      <c r="A282" s="15">
        <f t="shared" si="4"/>
        <v>277</v>
      </c>
      <c r="B282" s="46">
        <v>277</v>
      </c>
      <c r="C282" s="16" t="s">
        <v>326</v>
      </c>
      <c r="D282" s="7">
        <v>40686</v>
      </c>
      <c r="E282" s="7">
        <v>22</v>
      </c>
      <c r="F282" s="187">
        <v>1849.3636363636363</v>
      </c>
    </row>
    <row r="283" spans="1:6" ht="12" customHeight="1" x14ac:dyDescent="0.2">
      <c r="A283" s="15">
        <f t="shared" si="4"/>
        <v>278</v>
      </c>
      <c r="B283" s="46">
        <v>278</v>
      </c>
      <c r="C283" s="16" t="s">
        <v>327</v>
      </c>
      <c r="D283" s="7">
        <v>79709</v>
      </c>
      <c r="E283" s="7">
        <v>43</v>
      </c>
      <c r="F283" s="187">
        <v>1853.6976744186047</v>
      </c>
    </row>
    <row r="284" spans="1:6" ht="12" customHeight="1" x14ac:dyDescent="0.2">
      <c r="A284" s="15">
        <f t="shared" si="4"/>
        <v>279</v>
      </c>
      <c r="B284" s="46">
        <v>279</v>
      </c>
      <c r="C284" s="16" t="s">
        <v>156</v>
      </c>
      <c r="D284" s="7">
        <v>74270</v>
      </c>
      <c r="E284" s="7">
        <v>49</v>
      </c>
      <c r="F284" s="187">
        <v>1515.7142857142858</v>
      </c>
    </row>
    <row r="285" spans="1:6" ht="12" customHeight="1" x14ac:dyDescent="0.2">
      <c r="A285" s="15">
        <f t="shared" si="4"/>
        <v>280</v>
      </c>
      <c r="B285" s="46">
        <v>280</v>
      </c>
      <c r="C285" s="16" t="s">
        <v>328</v>
      </c>
      <c r="D285" s="7">
        <v>55350</v>
      </c>
      <c r="E285" s="7">
        <v>31</v>
      </c>
      <c r="F285" s="187">
        <v>1785.483870967742</v>
      </c>
    </row>
    <row r="286" spans="1:6" ht="12" customHeight="1" x14ac:dyDescent="0.2">
      <c r="A286" s="15">
        <f t="shared" si="4"/>
        <v>281</v>
      </c>
      <c r="B286" s="46">
        <v>281</v>
      </c>
      <c r="C286" s="16" t="s">
        <v>329</v>
      </c>
      <c r="D286" s="7">
        <v>32765</v>
      </c>
      <c r="E286" s="7">
        <v>28</v>
      </c>
      <c r="F286" s="187">
        <v>1170.1785714285713</v>
      </c>
    </row>
    <row r="287" spans="1:6" ht="12" customHeight="1" x14ac:dyDescent="0.2">
      <c r="A287" s="15">
        <f t="shared" si="4"/>
        <v>282</v>
      </c>
      <c r="B287" s="46">
        <v>282</v>
      </c>
      <c r="C287" s="16" t="s">
        <v>330</v>
      </c>
      <c r="D287" s="7">
        <v>161100</v>
      </c>
      <c r="E287" s="7">
        <v>50</v>
      </c>
      <c r="F287" s="187">
        <v>3222</v>
      </c>
    </row>
    <row r="288" spans="1:6" ht="12" customHeight="1" x14ac:dyDescent="0.2">
      <c r="A288" s="15">
        <f t="shared" si="4"/>
        <v>283</v>
      </c>
      <c r="B288" s="46">
        <v>283</v>
      </c>
      <c r="C288" s="16" t="s">
        <v>460</v>
      </c>
      <c r="D288" s="7">
        <v>86142</v>
      </c>
      <c r="E288" s="7">
        <v>153</v>
      </c>
      <c r="F288" s="187">
        <v>563.01960784313724</v>
      </c>
    </row>
    <row r="289" spans="1:6" ht="12" customHeight="1" x14ac:dyDescent="0.2">
      <c r="A289" s="15">
        <f t="shared" si="4"/>
        <v>284</v>
      </c>
      <c r="B289" s="46">
        <v>284</v>
      </c>
      <c r="C289" s="16" t="s">
        <v>461</v>
      </c>
      <c r="D289" s="7">
        <v>16719</v>
      </c>
      <c r="E289" s="7">
        <v>23</v>
      </c>
      <c r="F289" s="187">
        <v>726.91304347826087</v>
      </c>
    </row>
    <row r="290" spans="1:6" ht="12" customHeight="1" x14ac:dyDescent="0.2">
      <c r="A290" s="15">
        <f t="shared" si="4"/>
        <v>285</v>
      </c>
      <c r="B290" s="46">
        <v>285</v>
      </c>
      <c r="C290" s="16" t="s">
        <v>331</v>
      </c>
      <c r="D290" s="7">
        <v>211679</v>
      </c>
      <c r="E290" s="7">
        <v>124</v>
      </c>
      <c r="F290" s="187">
        <v>1707.0887096774193</v>
      </c>
    </row>
    <row r="291" spans="1:6" ht="12" customHeight="1" x14ac:dyDescent="0.2">
      <c r="A291" s="15">
        <f t="shared" si="4"/>
        <v>286</v>
      </c>
      <c r="B291" s="46">
        <v>286</v>
      </c>
      <c r="C291" s="16" t="s">
        <v>462</v>
      </c>
      <c r="D291" s="7">
        <v>58960</v>
      </c>
      <c r="E291" s="7">
        <v>17</v>
      </c>
      <c r="F291" s="187">
        <v>3468.2352941176468</v>
      </c>
    </row>
    <row r="292" spans="1:6" ht="12" customHeight="1" x14ac:dyDescent="0.2">
      <c r="A292" s="15">
        <f t="shared" si="4"/>
        <v>287</v>
      </c>
      <c r="B292" s="46">
        <v>287</v>
      </c>
      <c r="C292" s="16" t="s">
        <v>332</v>
      </c>
      <c r="D292" s="7">
        <v>78390</v>
      </c>
      <c r="E292" s="7">
        <v>61</v>
      </c>
      <c r="F292" s="187">
        <v>1285.0819672131147</v>
      </c>
    </row>
    <row r="293" spans="1:6" ht="12" customHeight="1" x14ac:dyDescent="0.2">
      <c r="A293" s="15">
        <f t="shared" si="4"/>
        <v>288</v>
      </c>
      <c r="B293" s="46">
        <v>288</v>
      </c>
      <c r="C293" s="16" t="s">
        <v>333</v>
      </c>
      <c r="D293" s="7">
        <v>103670</v>
      </c>
      <c r="E293" s="7">
        <v>100</v>
      </c>
      <c r="F293" s="187">
        <v>1036.7</v>
      </c>
    </row>
    <row r="294" spans="1:6" ht="12" customHeight="1" x14ac:dyDescent="0.2">
      <c r="A294" s="15">
        <f t="shared" si="4"/>
        <v>289</v>
      </c>
      <c r="B294" s="46">
        <v>289</v>
      </c>
      <c r="C294" s="16" t="s">
        <v>334</v>
      </c>
      <c r="D294" s="7">
        <v>46118</v>
      </c>
      <c r="E294" s="7">
        <v>41</v>
      </c>
      <c r="F294" s="187">
        <v>1124.8292682926829</v>
      </c>
    </row>
    <row r="295" spans="1:6" ht="12" customHeight="1" x14ac:dyDescent="0.2">
      <c r="A295" s="15">
        <f t="shared" si="4"/>
        <v>290</v>
      </c>
      <c r="B295" s="46">
        <v>290</v>
      </c>
      <c r="C295" s="16" t="s">
        <v>335</v>
      </c>
      <c r="D295" s="7">
        <v>51940</v>
      </c>
      <c r="E295" s="7">
        <v>40</v>
      </c>
      <c r="F295" s="187">
        <v>1298.5</v>
      </c>
    </row>
    <row r="296" spans="1:6" ht="12" customHeight="1" x14ac:dyDescent="0.2">
      <c r="A296" s="15">
        <f t="shared" si="4"/>
        <v>291</v>
      </c>
      <c r="B296" s="46">
        <v>291</v>
      </c>
      <c r="C296" s="16" t="s">
        <v>336</v>
      </c>
      <c r="D296" s="7">
        <v>31248</v>
      </c>
      <c r="E296" s="7">
        <v>30</v>
      </c>
      <c r="F296" s="187">
        <v>1041.5999999999999</v>
      </c>
    </row>
    <row r="297" spans="1:6" ht="12" customHeight="1" x14ac:dyDescent="0.2">
      <c r="A297" s="15">
        <f t="shared" si="4"/>
        <v>292</v>
      </c>
      <c r="B297" s="46">
        <v>292</v>
      </c>
      <c r="C297" s="16" t="s">
        <v>463</v>
      </c>
      <c r="D297" s="7">
        <v>16027</v>
      </c>
      <c r="E297" s="7">
        <v>17</v>
      </c>
      <c r="F297" s="187">
        <v>942.76470588235293</v>
      </c>
    </row>
    <row r="298" spans="1:6" ht="12" customHeight="1" x14ac:dyDescent="0.2">
      <c r="A298" s="15">
        <f t="shared" si="4"/>
        <v>293</v>
      </c>
      <c r="B298" s="46">
        <v>293</v>
      </c>
      <c r="C298" s="16" t="s">
        <v>337</v>
      </c>
      <c r="D298" s="7">
        <v>89954</v>
      </c>
      <c r="E298" s="7">
        <v>47</v>
      </c>
      <c r="F298" s="187">
        <v>1913.9148936170213</v>
      </c>
    </row>
    <row r="299" spans="1:6" ht="12" customHeight="1" x14ac:dyDescent="0.2">
      <c r="A299" s="15">
        <f t="shared" si="4"/>
        <v>294</v>
      </c>
      <c r="B299" s="46">
        <v>294</v>
      </c>
      <c r="C299" s="16" t="s">
        <v>338</v>
      </c>
      <c r="D299" s="7">
        <v>42877</v>
      </c>
      <c r="E299" s="7">
        <v>33</v>
      </c>
      <c r="F299" s="187">
        <v>1299.3030303030303</v>
      </c>
    </row>
    <row r="300" spans="1:6" ht="12" customHeight="1" x14ac:dyDescent="0.2">
      <c r="A300" s="15">
        <f t="shared" si="4"/>
        <v>295</v>
      </c>
      <c r="B300" s="46">
        <v>295</v>
      </c>
      <c r="C300" s="16" t="s">
        <v>464</v>
      </c>
      <c r="D300" s="7">
        <v>29336</v>
      </c>
      <c r="E300" s="7">
        <v>18</v>
      </c>
      <c r="F300" s="187">
        <v>1629.7777777777778</v>
      </c>
    </row>
    <row r="301" spans="1:6" ht="12" customHeight="1" x14ac:dyDescent="0.2">
      <c r="A301" s="15">
        <f t="shared" si="4"/>
        <v>296</v>
      </c>
      <c r="B301" s="46">
        <v>296</v>
      </c>
      <c r="C301" s="16" t="s">
        <v>339</v>
      </c>
      <c r="D301" s="7">
        <v>142810</v>
      </c>
      <c r="E301" s="7">
        <v>112</v>
      </c>
      <c r="F301" s="187">
        <v>1275.0892857142858</v>
      </c>
    </row>
    <row r="302" spans="1:6" ht="12" customHeight="1" x14ac:dyDescent="0.2">
      <c r="A302" s="15">
        <f t="shared" si="4"/>
        <v>297</v>
      </c>
      <c r="B302" s="46">
        <v>297</v>
      </c>
      <c r="C302" s="16" t="s">
        <v>340</v>
      </c>
      <c r="D302" s="7">
        <v>14027</v>
      </c>
      <c r="E302" s="7">
        <v>15</v>
      </c>
      <c r="F302" s="187">
        <v>935.13333333333333</v>
      </c>
    </row>
    <row r="303" spans="1:6" ht="12" customHeight="1" x14ac:dyDescent="0.2">
      <c r="A303" s="15">
        <f t="shared" si="4"/>
        <v>298</v>
      </c>
      <c r="B303" s="46">
        <v>298</v>
      </c>
      <c r="C303" s="16" t="s">
        <v>341</v>
      </c>
      <c r="D303" s="7">
        <v>39631</v>
      </c>
      <c r="E303" s="7">
        <v>30</v>
      </c>
      <c r="F303" s="187">
        <v>1321.0333333333333</v>
      </c>
    </row>
    <row r="304" spans="1:6" ht="12" customHeight="1" x14ac:dyDescent="0.2">
      <c r="A304" s="15">
        <f t="shared" si="4"/>
        <v>299</v>
      </c>
      <c r="B304" s="46">
        <v>299</v>
      </c>
      <c r="C304" s="16" t="s">
        <v>465</v>
      </c>
      <c r="D304" s="7">
        <v>44210</v>
      </c>
      <c r="E304" s="7">
        <v>38</v>
      </c>
      <c r="F304" s="187">
        <v>1163.421052631579</v>
      </c>
    </row>
    <row r="305" spans="1:6" ht="12" customHeight="1" x14ac:dyDescent="0.2">
      <c r="A305" s="15">
        <f t="shared" si="4"/>
        <v>300</v>
      </c>
      <c r="B305" s="46">
        <v>300</v>
      </c>
      <c r="C305" s="16" t="s">
        <v>342</v>
      </c>
      <c r="D305" s="7">
        <v>18110</v>
      </c>
      <c r="E305" s="7">
        <v>18</v>
      </c>
      <c r="F305" s="187">
        <v>1006.1111111111111</v>
      </c>
    </row>
    <row r="306" spans="1:6" ht="12" customHeight="1" x14ac:dyDescent="0.2">
      <c r="A306" s="15">
        <f t="shared" si="4"/>
        <v>301</v>
      </c>
      <c r="B306" s="46">
        <v>301</v>
      </c>
      <c r="C306" s="16" t="s">
        <v>343</v>
      </c>
      <c r="D306" s="7">
        <v>50915</v>
      </c>
      <c r="E306" s="7">
        <v>39</v>
      </c>
      <c r="F306" s="187">
        <v>1305.5128205128206</v>
      </c>
    </row>
    <row r="307" spans="1:6" ht="12" customHeight="1" x14ac:dyDescent="0.2">
      <c r="A307" s="15">
        <f t="shared" si="4"/>
        <v>302</v>
      </c>
      <c r="B307" s="46">
        <v>302</v>
      </c>
      <c r="C307" s="16" t="s">
        <v>466</v>
      </c>
      <c r="D307" s="7">
        <v>19137</v>
      </c>
      <c r="E307" s="7">
        <v>27</v>
      </c>
      <c r="F307" s="187">
        <v>708.77777777777783</v>
      </c>
    </row>
    <row r="308" spans="1:6" ht="12" customHeight="1" x14ac:dyDescent="0.2">
      <c r="A308" s="15">
        <f t="shared" si="4"/>
        <v>303</v>
      </c>
      <c r="B308" s="46">
        <v>303</v>
      </c>
      <c r="C308" s="16" t="s">
        <v>344</v>
      </c>
      <c r="D308" s="7">
        <v>91950</v>
      </c>
      <c r="E308" s="7">
        <v>69</v>
      </c>
      <c r="F308" s="187">
        <v>1332.608695652174</v>
      </c>
    </row>
    <row r="309" spans="1:6" ht="12" customHeight="1" x14ac:dyDescent="0.2">
      <c r="A309" s="15">
        <f t="shared" si="4"/>
        <v>304</v>
      </c>
      <c r="B309" s="46">
        <v>304</v>
      </c>
      <c r="C309" s="16" t="s">
        <v>467</v>
      </c>
      <c r="D309" s="7">
        <v>62232</v>
      </c>
      <c r="E309" s="7">
        <v>49</v>
      </c>
      <c r="F309" s="187">
        <v>1270.0408163265306</v>
      </c>
    </row>
    <row r="310" spans="1:6" ht="12" customHeight="1" x14ac:dyDescent="0.2">
      <c r="A310" s="15">
        <f t="shared" si="4"/>
        <v>305</v>
      </c>
      <c r="B310" s="46">
        <v>305</v>
      </c>
      <c r="C310" s="16" t="s">
        <v>345</v>
      </c>
      <c r="D310" s="7">
        <v>61145</v>
      </c>
      <c r="E310" s="7">
        <v>70</v>
      </c>
      <c r="F310" s="187">
        <v>873.5</v>
      </c>
    </row>
    <row r="311" spans="1:6" ht="12" customHeight="1" x14ac:dyDescent="0.2">
      <c r="A311" s="15">
        <f t="shared" si="4"/>
        <v>306</v>
      </c>
      <c r="B311" s="46">
        <v>306</v>
      </c>
      <c r="C311" s="16" t="s">
        <v>346</v>
      </c>
      <c r="D311" s="7">
        <v>82338</v>
      </c>
      <c r="E311" s="7">
        <v>83</v>
      </c>
      <c r="F311" s="187">
        <v>992.02409638554218</v>
      </c>
    </row>
    <row r="312" spans="1:6" ht="12" customHeight="1" x14ac:dyDescent="0.2">
      <c r="A312" s="15">
        <f t="shared" si="4"/>
        <v>307</v>
      </c>
      <c r="B312" s="46">
        <v>307</v>
      </c>
      <c r="C312" s="16" t="s">
        <v>347</v>
      </c>
      <c r="D312" s="7">
        <v>67956</v>
      </c>
      <c r="E312" s="7">
        <v>31</v>
      </c>
      <c r="F312" s="187">
        <v>2192.1290322580644</v>
      </c>
    </row>
    <row r="313" spans="1:6" ht="12" customHeight="1" x14ac:dyDescent="0.2">
      <c r="A313" s="15">
        <f t="shared" si="4"/>
        <v>308</v>
      </c>
      <c r="B313" s="46">
        <v>308</v>
      </c>
      <c r="C313" s="16" t="s">
        <v>348</v>
      </c>
      <c r="D313" s="7">
        <v>56979</v>
      </c>
      <c r="E313" s="7">
        <v>21</v>
      </c>
      <c r="F313" s="187">
        <v>2713.2857142857142</v>
      </c>
    </row>
    <row r="314" spans="1:6" ht="12" customHeight="1" x14ac:dyDescent="0.2">
      <c r="A314" s="15">
        <f t="shared" si="4"/>
        <v>309</v>
      </c>
      <c r="B314" s="46">
        <v>309</v>
      </c>
      <c r="C314" s="16" t="s">
        <v>349</v>
      </c>
      <c r="D314" s="7">
        <v>19900</v>
      </c>
      <c r="E314" s="7">
        <v>41</v>
      </c>
      <c r="F314" s="187">
        <v>485.36585365853659</v>
      </c>
    </row>
    <row r="315" spans="1:6" ht="12" customHeight="1" x14ac:dyDescent="0.2">
      <c r="A315" s="15">
        <f t="shared" si="4"/>
        <v>310</v>
      </c>
      <c r="B315" s="46">
        <v>310</v>
      </c>
      <c r="C315" s="16" t="s">
        <v>350</v>
      </c>
      <c r="D315" s="7">
        <v>20642</v>
      </c>
      <c r="E315" s="7">
        <v>17</v>
      </c>
      <c r="F315" s="187">
        <v>1214.2352941176471</v>
      </c>
    </row>
    <row r="316" spans="1:6" ht="12" customHeight="1" x14ac:dyDescent="0.2">
      <c r="A316" s="15">
        <f t="shared" si="4"/>
        <v>311</v>
      </c>
      <c r="B316" s="46">
        <v>311</v>
      </c>
      <c r="C316" s="16" t="s">
        <v>468</v>
      </c>
      <c r="D316" s="7">
        <v>85960</v>
      </c>
      <c r="E316" s="7">
        <v>87</v>
      </c>
      <c r="F316" s="187">
        <v>988.0459770114943</v>
      </c>
    </row>
    <row r="317" spans="1:6" ht="12" customHeight="1" x14ac:dyDescent="0.2">
      <c r="A317" s="15">
        <f t="shared" si="4"/>
        <v>312</v>
      </c>
      <c r="B317" s="46">
        <v>312</v>
      </c>
      <c r="C317" s="16" t="s">
        <v>469</v>
      </c>
      <c r="D317" s="7">
        <v>48673</v>
      </c>
      <c r="E317" s="7">
        <v>97</v>
      </c>
      <c r="F317" s="187">
        <v>501.78350515463916</v>
      </c>
    </row>
    <row r="318" spans="1:6" ht="12" customHeight="1" x14ac:dyDescent="0.2">
      <c r="A318" s="15">
        <f t="shared" si="4"/>
        <v>313</v>
      </c>
      <c r="B318" s="46">
        <v>313</v>
      </c>
      <c r="C318" s="16" t="s">
        <v>351</v>
      </c>
      <c r="D318" s="7">
        <v>22118</v>
      </c>
      <c r="E318" s="7">
        <v>22</v>
      </c>
      <c r="F318" s="187">
        <v>1005.3636363636364</v>
      </c>
    </row>
    <row r="319" spans="1:6" ht="12" customHeight="1" x14ac:dyDescent="0.2">
      <c r="A319" s="15">
        <f t="shared" si="4"/>
        <v>314</v>
      </c>
      <c r="B319" s="46">
        <v>314</v>
      </c>
      <c r="C319" s="16" t="s">
        <v>352</v>
      </c>
      <c r="D319" s="7">
        <v>15270</v>
      </c>
      <c r="E319" s="7">
        <v>27</v>
      </c>
      <c r="F319" s="187">
        <v>565.55555555555554</v>
      </c>
    </row>
    <row r="320" spans="1:6" ht="12" customHeight="1" x14ac:dyDescent="0.2">
      <c r="A320" s="15">
        <f t="shared" si="4"/>
        <v>315</v>
      </c>
      <c r="B320" s="46">
        <v>315</v>
      </c>
      <c r="C320" s="16" t="s">
        <v>353</v>
      </c>
      <c r="D320" s="7">
        <v>31954</v>
      </c>
      <c r="E320" s="7">
        <v>37</v>
      </c>
      <c r="F320" s="187">
        <v>863.62162162162167</v>
      </c>
    </row>
    <row r="321" spans="1:6" ht="12" customHeight="1" x14ac:dyDescent="0.2">
      <c r="A321" s="15">
        <f t="shared" si="4"/>
        <v>316</v>
      </c>
      <c r="B321" s="46">
        <v>316</v>
      </c>
      <c r="C321" s="16" t="s">
        <v>354</v>
      </c>
      <c r="D321" s="7">
        <v>69334</v>
      </c>
      <c r="E321" s="7">
        <v>61</v>
      </c>
      <c r="F321" s="187">
        <v>1136.622950819672</v>
      </c>
    </row>
    <row r="322" spans="1:6" ht="12" customHeight="1" x14ac:dyDescent="0.2">
      <c r="A322" s="15">
        <f t="shared" si="4"/>
        <v>317</v>
      </c>
      <c r="B322" s="46">
        <v>317</v>
      </c>
      <c r="C322" s="16" t="s">
        <v>470</v>
      </c>
      <c r="D322" s="7">
        <v>33689</v>
      </c>
      <c r="E322" s="7">
        <v>25</v>
      </c>
      <c r="F322" s="187">
        <v>1347.56</v>
      </c>
    </row>
    <row r="323" spans="1:6" ht="12" customHeight="1" x14ac:dyDescent="0.2">
      <c r="A323" s="15">
        <f t="shared" si="4"/>
        <v>318</v>
      </c>
      <c r="B323" s="46">
        <v>318</v>
      </c>
      <c r="C323" s="16" t="s">
        <v>471</v>
      </c>
      <c r="D323" s="7">
        <v>166495</v>
      </c>
      <c r="E323" s="7">
        <v>192</v>
      </c>
      <c r="F323" s="187">
        <v>867.16145833333337</v>
      </c>
    </row>
    <row r="324" spans="1:6" ht="12" customHeight="1" x14ac:dyDescent="0.2">
      <c r="A324" s="15">
        <f t="shared" si="4"/>
        <v>319</v>
      </c>
      <c r="B324" s="46">
        <v>319</v>
      </c>
      <c r="C324" s="16" t="s">
        <v>355</v>
      </c>
      <c r="D324" s="7">
        <v>73725</v>
      </c>
      <c r="E324" s="7">
        <v>79</v>
      </c>
      <c r="F324" s="187">
        <v>933.22784810126586</v>
      </c>
    </row>
    <row r="325" spans="1:6" ht="12" customHeight="1" x14ac:dyDescent="0.2">
      <c r="A325" s="15">
        <f t="shared" si="4"/>
        <v>320</v>
      </c>
      <c r="B325" s="46">
        <v>320</v>
      </c>
      <c r="C325" s="16" t="s">
        <v>472</v>
      </c>
      <c r="D325" s="7">
        <v>55000</v>
      </c>
      <c r="E325" s="7">
        <v>37</v>
      </c>
      <c r="F325" s="187">
        <v>1486.4864864864865</v>
      </c>
    </row>
    <row r="326" spans="1:6" ht="12" customHeight="1" x14ac:dyDescent="0.2">
      <c r="A326" s="15">
        <f t="shared" si="4"/>
        <v>321</v>
      </c>
      <c r="B326" s="46">
        <v>321</v>
      </c>
      <c r="C326" s="16" t="s">
        <v>473</v>
      </c>
      <c r="D326" s="7">
        <v>104681</v>
      </c>
      <c r="E326" s="7">
        <v>77</v>
      </c>
      <c r="F326" s="187">
        <v>1359.4935064935064</v>
      </c>
    </row>
    <row r="327" spans="1:6" ht="12" customHeight="1" x14ac:dyDescent="0.2">
      <c r="A327" s="15">
        <f t="shared" si="4"/>
        <v>322</v>
      </c>
      <c r="B327" s="46">
        <v>322</v>
      </c>
      <c r="C327" s="16" t="s">
        <v>474</v>
      </c>
      <c r="D327" s="7">
        <v>19643</v>
      </c>
      <c r="E327" s="7">
        <v>21</v>
      </c>
      <c r="F327" s="187">
        <v>935.38095238095241</v>
      </c>
    </row>
    <row r="328" spans="1:6" ht="12" customHeight="1" x14ac:dyDescent="0.2">
      <c r="A328" s="15">
        <f t="shared" ref="A328:A385" si="5">A327+1</f>
        <v>323</v>
      </c>
      <c r="B328" s="46">
        <v>323</v>
      </c>
      <c r="C328" s="16" t="s">
        <v>356</v>
      </c>
      <c r="D328" s="7">
        <v>100460</v>
      </c>
      <c r="E328" s="7">
        <v>89</v>
      </c>
      <c r="F328" s="187">
        <v>1128.7640449438202</v>
      </c>
    </row>
    <row r="329" spans="1:6" ht="12" customHeight="1" x14ac:dyDescent="0.2">
      <c r="A329" s="15">
        <f t="shared" si="5"/>
        <v>324</v>
      </c>
      <c r="B329" s="46">
        <v>324</v>
      </c>
      <c r="C329" s="16" t="s">
        <v>357</v>
      </c>
      <c r="D329" s="7">
        <v>73059</v>
      </c>
      <c r="E329" s="7">
        <v>60</v>
      </c>
      <c r="F329" s="187">
        <v>1217.6500000000001</v>
      </c>
    </row>
    <row r="330" spans="1:6" ht="12" customHeight="1" x14ac:dyDescent="0.2">
      <c r="A330" s="15">
        <f t="shared" si="5"/>
        <v>325</v>
      </c>
      <c r="B330" s="46">
        <v>325</v>
      </c>
      <c r="C330" s="16" t="s">
        <v>475</v>
      </c>
      <c r="D330" s="7">
        <v>55116</v>
      </c>
      <c r="E330" s="7">
        <v>38</v>
      </c>
      <c r="F330" s="187">
        <v>1450.421052631579</v>
      </c>
    </row>
    <row r="331" spans="1:6" ht="12" customHeight="1" x14ac:dyDescent="0.2">
      <c r="A331" s="15">
        <f t="shared" si="5"/>
        <v>326</v>
      </c>
      <c r="B331" s="46">
        <v>326</v>
      </c>
      <c r="C331" s="16" t="s">
        <v>157</v>
      </c>
      <c r="D331" s="7">
        <v>87728</v>
      </c>
      <c r="E331" s="7">
        <v>117</v>
      </c>
      <c r="F331" s="187">
        <v>749.81196581196582</v>
      </c>
    </row>
    <row r="332" spans="1:6" ht="12" customHeight="1" x14ac:dyDescent="0.2">
      <c r="A332" s="15">
        <f t="shared" si="5"/>
        <v>327</v>
      </c>
      <c r="B332" s="46">
        <v>327</v>
      </c>
      <c r="C332" s="16" t="s">
        <v>358</v>
      </c>
      <c r="D332" s="7">
        <v>129336</v>
      </c>
      <c r="E332" s="7">
        <v>95</v>
      </c>
      <c r="F332" s="187">
        <v>1361.4315789473685</v>
      </c>
    </row>
    <row r="333" spans="1:6" ht="12" customHeight="1" x14ac:dyDescent="0.2">
      <c r="A333" s="15">
        <f t="shared" si="5"/>
        <v>328</v>
      </c>
      <c r="B333" s="46">
        <v>328</v>
      </c>
      <c r="C333" s="16" t="s">
        <v>359</v>
      </c>
      <c r="D333" s="7">
        <v>33645</v>
      </c>
      <c r="E333" s="7">
        <v>23</v>
      </c>
      <c r="F333" s="187">
        <v>1462.8260869565217</v>
      </c>
    </row>
    <row r="334" spans="1:6" ht="12" customHeight="1" x14ac:dyDescent="0.2">
      <c r="A334" s="15">
        <f t="shared" si="5"/>
        <v>329</v>
      </c>
      <c r="B334" s="46">
        <v>329</v>
      </c>
      <c r="C334" s="16" t="s">
        <v>158</v>
      </c>
      <c r="D334" s="7">
        <v>56503</v>
      </c>
      <c r="E334" s="7">
        <v>65</v>
      </c>
      <c r="F334" s="187">
        <v>869.27692307692303</v>
      </c>
    </row>
    <row r="335" spans="1:6" ht="12" customHeight="1" x14ac:dyDescent="0.2">
      <c r="A335" s="15">
        <f t="shared" si="5"/>
        <v>330</v>
      </c>
      <c r="B335" s="46">
        <v>330</v>
      </c>
      <c r="C335" s="16" t="s">
        <v>516</v>
      </c>
      <c r="D335" s="7">
        <v>48407</v>
      </c>
      <c r="E335" s="7">
        <v>71</v>
      </c>
      <c r="F335" s="187">
        <v>681.78873239436621</v>
      </c>
    </row>
    <row r="336" spans="1:6" ht="12" customHeight="1" x14ac:dyDescent="0.2">
      <c r="A336" s="15">
        <f t="shared" si="5"/>
        <v>331</v>
      </c>
      <c r="B336" s="46">
        <v>331</v>
      </c>
      <c r="C336" s="16" t="s">
        <v>360</v>
      </c>
      <c r="D336" s="7">
        <v>49613</v>
      </c>
      <c r="E336" s="7">
        <v>59</v>
      </c>
      <c r="F336" s="187">
        <v>840.89830508474574</v>
      </c>
    </row>
    <row r="337" spans="1:6" ht="12" customHeight="1" x14ac:dyDescent="0.2">
      <c r="A337" s="15">
        <f t="shared" si="5"/>
        <v>332</v>
      </c>
      <c r="B337" s="46">
        <v>332</v>
      </c>
      <c r="C337" s="16" t="s">
        <v>159</v>
      </c>
      <c r="D337" s="7">
        <v>27325</v>
      </c>
      <c r="E337" s="7">
        <v>19</v>
      </c>
      <c r="F337" s="187">
        <v>1438.1578947368421</v>
      </c>
    </row>
    <row r="338" spans="1:6" ht="12" customHeight="1" x14ac:dyDescent="0.2">
      <c r="A338" s="15">
        <f t="shared" si="5"/>
        <v>333</v>
      </c>
      <c r="B338" s="46">
        <v>333</v>
      </c>
      <c r="C338" s="16" t="s">
        <v>361</v>
      </c>
      <c r="D338" s="7">
        <v>30680</v>
      </c>
      <c r="E338" s="7">
        <v>83</v>
      </c>
      <c r="F338" s="187">
        <v>369.63855421686748</v>
      </c>
    </row>
    <row r="339" spans="1:6" ht="12" customHeight="1" x14ac:dyDescent="0.2">
      <c r="A339" s="15">
        <f t="shared" si="5"/>
        <v>334</v>
      </c>
      <c r="B339" s="46">
        <v>334</v>
      </c>
      <c r="C339" s="16" t="s">
        <v>493</v>
      </c>
      <c r="D339" s="7">
        <v>142297</v>
      </c>
      <c r="E339" s="7">
        <v>57</v>
      </c>
      <c r="F339" s="187">
        <v>2496.4385964912281</v>
      </c>
    </row>
    <row r="340" spans="1:6" ht="12" customHeight="1" x14ac:dyDescent="0.2">
      <c r="A340" s="15">
        <f t="shared" si="5"/>
        <v>335</v>
      </c>
      <c r="B340" s="46">
        <v>335</v>
      </c>
      <c r="C340" s="16" t="s">
        <v>160</v>
      </c>
      <c r="D340" s="7">
        <v>50468</v>
      </c>
      <c r="E340" s="7">
        <v>36</v>
      </c>
      <c r="F340" s="187">
        <v>1401.8888888888889</v>
      </c>
    </row>
    <row r="341" spans="1:6" ht="12" customHeight="1" x14ac:dyDescent="0.2">
      <c r="A341" s="15">
        <f t="shared" si="5"/>
        <v>336</v>
      </c>
      <c r="B341" s="46">
        <v>336</v>
      </c>
      <c r="C341" s="16" t="s">
        <v>362</v>
      </c>
      <c r="D341" s="7">
        <v>53482</v>
      </c>
      <c r="E341" s="7">
        <v>61</v>
      </c>
      <c r="F341" s="187">
        <v>876.75409836065569</v>
      </c>
    </row>
    <row r="342" spans="1:6" ht="12" customHeight="1" x14ac:dyDescent="0.2">
      <c r="A342" s="15">
        <f t="shared" si="5"/>
        <v>337</v>
      </c>
      <c r="B342" s="46">
        <v>337</v>
      </c>
      <c r="C342" s="16" t="s">
        <v>363</v>
      </c>
      <c r="D342" s="7">
        <v>28949</v>
      </c>
      <c r="E342" s="7">
        <v>48</v>
      </c>
      <c r="F342" s="187">
        <v>603.10416666666663</v>
      </c>
    </row>
    <row r="343" spans="1:6" ht="12" customHeight="1" x14ac:dyDescent="0.2">
      <c r="A343" s="15">
        <f t="shared" si="5"/>
        <v>338</v>
      </c>
      <c r="B343" s="46">
        <v>338</v>
      </c>
      <c r="C343" s="16" t="s">
        <v>517</v>
      </c>
      <c r="D343" s="7">
        <v>92443</v>
      </c>
      <c r="E343" s="7">
        <v>36</v>
      </c>
      <c r="F343" s="187">
        <v>2567.8611111111113</v>
      </c>
    </row>
    <row r="344" spans="1:6" ht="12" customHeight="1" x14ac:dyDescent="0.2">
      <c r="A344" s="15">
        <f t="shared" si="5"/>
        <v>339</v>
      </c>
      <c r="B344" s="46">
        <v>339</v>
      </c>
      <c r="C344" s="16" t="s">
        <v>364</v>
      </c>
      <c r="D344" s="7">
        <v>47681</v>
      </c>
      <c r="E344" s="7">
        <v>38</v>
      </c>
      <c r="F344" s="187">
        <v>1254.7631578947369</v>
      </c>
    </row>
    <row r="345" spans="1:6" ht="12" customHeight="1" x14ac:dyDescent="0.2">
      <c r="A345" s="15">
        <f t="shared" si="5"/>
        <v>340</v>
      </c>
      <c r="B345" s="46">
        <v>340</v>
      </c>
      <c r="C345" s="16" t="s">
        <v>365</v>
      </c>
      <c r="D345" s="7">
        <v>77725</v>
      </c>
      <c r="E345" s="7">
        <v>93</v>
      </c>
      <c r="F345" s="187">
        <v>835.75268817204301</v>
      </c>
    </row>
    <row r="346" spans="1:6" ht="12" customHeight="1" x14ac:dyDescent="0.2">
      <c r="A346" s="15">
        <f t="shared" si="5"/>
        <v>341</v>
      </c>
      <c r="B346" s="46">
        <v>341</v>
      </c>
      <c r="C346" s="16" t="s">
        <v>366</v>
      </c>
      <c r="D346" s="7">
        <v>45580</v>
      </c>
      <c r="E346" s="7">
        <v>49</v>
      </c>
      <c r="F346" s="187">
        <v>930.20408163265301</v>
      </c>
    </row>
    <row r="347" spans="1:6" ht="12" customHeight="1" x14ac:dyDescent="0.2">
      <c r="A347" s="15">
        <f t="shared" si="5"/>
        <v>342</v>
      </c>
      <c r="B347" s="46">
        <v>342</v>
      </c>
      <c r="C347" s="16" t="s">
        <v>367</v>
      </c>
      <c r="D347" s="7">
        <v>36361</v>
      </c>
      <c r="E347" s="7">
        <v>26</v>
      </c>
      <c r="F347" s="187">
        <v>1398.5</v>
      </c>
    </row>
    <row r="348" spans="1:6" ht="12" customHeight="1" x14ac:dyDescent="0.2">
      <c r="A348" s="15">
        <f t="shared" si="5"/>
        <v>343</v>
      </c>
      <c r="B348" s="46">
        <v>343</v>
      </c>
      <c r="C348" s="16" t="s">
        <v>368</v>
      </c>
      <c r="D348" s="7">
        <v>130641</v>
      </c>
      <c r="E348" s="7">
        <v>100</v>
      </c>
      <c r="F348" s="187">
        <v>1306.4100000000001</v>
      </c>
    </row>
    <row r="349" spans="1:6" ht="12" customHeight="1" x14ac:dyDescent="0.2">
      <c r="A349" s="15">
        <f t="shared" si="5"/>
        <v>344</v>
      </c>
      <c r="B349" s="46">
        <v>344</v>
      </c>
      <c r="C349" s="16" t="s">
        <v>369</v>
      </c>
      <c r="D349" s="7">
        <v>50475</v>
      </c>
      <c r="E349" s="7">
        <v>128</v>
      </c>
      <c r="F349" s="187">
        <v>394.3359375</v>
      </c>
    </row>
    <row r="350" spans="1:6" ht="12" customHeight="1" x14ac:dyDescent="0.2">
      <c r="A350" s="15">
        <f t="shared" si="5"/>
        <v>345</v>
      </c>
      <c r="B350" s="46">
        <v>345</v>
      </c>
      <c r="C350" s="16" t="s">
        <v>476</v>
      </c>
      <c r="D350" s="7">
        <v>236617</v>
      </c>
      <c r="E350" s="7">
        <v>189</v>
      </c>
      <c r="F350" s="187">
        <v>1251.9417989417989</v>
      </c>
    </row>
    <row r="351" spans="1:6" ht="12" customHeight="1" x14ac:dyDescent="0.2">
      <c r="A351" s="15">
        <f t="shared" si="5"/>
        <v>346</v>
      </c>
      <c r="B351" s="46">
        <v>346</v>
      </c>
      <c r="C351" s="16" t="s">
        <v>370</v>
      </c>
      <c r="D351" s="7">
        <v>77270</v>
      </c>
      <c r="E351" s="7">
        <v>24</v>
      </c>
      <c r="F351" s="187">
        <v>3219.5833333333335</v>
      </c>
    </row>
    <row r="352" spans="1:6" ht="12" customHeight="1" x14ac:dyDescent="0.2">
      <c r="A352" s="15">
        <f t="shared" si="5"/>
        <v>347</v>
      </c>
      <c r="B352" s="46">
        <v>347</v>
      </c>
      <c r="C352" s="16" t="s">
        <v>371</v>
      </c>
      <c r="D352" s="7">
        <v>69047</v>
      </c>
      <c r="E352" s="7">
        <v>29</v>
      </c>
      <c r="F352" s="187">
        <v>2380.9310344827586</v>
      </c>
    </row>
    <row r="353" spans="1:6" ht="12" customHeight="1" x14ac:dyDescent="0.2">
      <c r="A353" s="15">
        <f t="shared" si="5"/>
        <v>348</v>
      </c>
      <c r="B353" s="46">
        <v>348</v>
      </c>
      <c r="C353" s="16" t="s">
        <v>477</v>
      </c>
      <c r="D353" s="7">
        <v>48828</v>
      </c>
      <c r="E353" s="7">
        <v>32</v>
      </c>
      <c r="F353" s="187">
        <v>1525.875</v>
      </c>
    </row>
    <row r="354" spans="1:6" ht="12" customHeight="1" x14ac:dyDescent="0.2">
      <c r="A354" s="15">
        <f t="shared" si="5"/>
        <v>349</v>
      </c>
      <c r="B354" s="46">
        <v>349</v>
      </c>
      <c r="C354" s="16" t="s">
        <v>372</v>
      </c>
      <c r="D354" s="7">
        <v>38768</v>
      </c>
      <c r="E354" s="7">
        <v>29</v>
      </c>
      <c r="F354" s="187">
        <v>1336.8275862068965</v>
      </c>
    </row>
    <row r="355" spans="1:6" ht="12" customHeight="1" x14ac:dyDescent="0.2">
      <c r="A355" s="15">
        <f t="shared" si="5"/>
        <v>350</v>
      </c>
      <c r="B355" s="46">
        <v>350</v>
      </c>
      <c r="C355" s="16" t="s">
        <v>478</v>
      </c>
      <c r="D355" s="7">
        <v>34596</v>
      </c>
      <c r="E355" s="7">
        <v>27</v>
      </c>
      <c r="F355" s="187">
        <v>1281.3333333333333</v>
      </c>
    </row>
    <row r="356" spans="1:6" ht="12" customHeight="1" x14ac:dyDescent="0.2">
      <c r="A356" s="15">
        <f t="shared" si="5"/>
        <v>351</v>
      </c>
      <c r="B356" s="46">
        <v>351</v>
      </c>
      <c r="C356" s="16" t="s">
        <v>479</v>
      </c>
      <c r="D356" s="7">
        <v>53711</v>
      </c>
      <c r="E356" s="7">
        <v>58</v>
      </c>
      <c r="F356" s="187">
        <v>926.05172413793105</v>
      </c>
    </row>
    <row r="357" spans="1:6" ht="12" customHeight="1" x14ac:dyDescent="0.2">
      <c r="A357" s="15">
        <f t="shared" si="5"/>
        <v>352</v>
      </c>
      <c r="B357" s="46">
        <v>352</v>
      </c>
      <c r="C357" s="16" t="s">
        <v>373</v>
      </c>
      <c r="D357" s="7">
        <v>78149</v>
      </c>
      <c r="E357" s="7">
        <v>47</v>
      </c>
      <c r="F357" s="187">
        <v>1662.7446808510638</v>
      </c>
    </row>
    <row r="358" spans="1:6" ht="12" customHeight="1" x14ac:dyDescent="0.2">
      <c r="A358" s="15">
        <f t="shared" si="5"/>
        <v>353</v>
      </c>
      <c r="B358" s="46">
        <v>353</v>
      </c>
      <c r="C358" s="16" t="s">
        <v>518</v>
      </c>
      <c r="D358" s="7">
        <v>33301</v>
      </c>
      <c r="E358" s="7">
        <v>82</v>
      </c>
      <c r="F358" s="187">
        <v>406.10975609756099</v>
      </c>
    </row>
    <row r="359" spans="1:6" ht="12" customHeight="1" x14ac:dyDescent="0.2">
      <c r="A359" s="15">
        <f t="shared" si="5"/>
        <v>354</v>
      </c>
      <c r="B359" s="46">
        <v>354</v>
      </c>
      <c r="C359" s="16" t="s">
        <v>374</v>
      </c>
      <c r="D359" s="7">
        <v>74639</v>
      </c>
      <c r="E359" s="7">
        <v>68</v>
      </c>
      <c r="F359" s="187">
        <v>1097.6323529411766</v>
      </c>
    </row>
    <row r="360" spans="1:6" ht="12" customHeight="1" x14ac:dyDescent="0.2">
      <c r="A360" s="15">
        <f t="shared" si="5"/>
        <v>355</v>
      </c>
      <c r="B360" s="46">
        <v>355</v>
      </c>
      <c r="C360" s="16" t="s">
        <v>375</v>
      </c>
      <c r="D360" s="7">
        <v>66925</v>
      </c>
      <c r="E360" s="7">
        <v>67</v>
      </c>
      <c r="F360" s="187">
        <v>998.88059701492534</v>
      </c>
    </row>
    <row r="361" spans="1:6" ht="12" customHeight="1" x14ac:dyDescent="0.2">
      <c r="A361" s="15">
        <f t="shared" si="5"/>
        <v>356</v>
      </c>
      <c r="B361" s="46">
        <v>356</v>
      </c>
      <c r="C361" s="16" t="s">
        <v>376</v>
      </c>
      <c r="D361" s="7">
        <v>32849</v>
      </c>
      <c r="E361" s="7">
        <v>56</v>
      </c>
      <c r="F361" s="187">
        <v>586.58928571428567</v>
      </c>
    </row>
    <row r="362" spans="1:6" ht="12" customHeight="1" x14ac:dyDescent="0.2">
      <c r="A362" s="15">
        <f t="shared" si="5"/>
        <v>357</v>
      </c>
      <c r="B362" s="46">
        <v>357</v>
      </c>
      <c r="C362" s="16" t="s">
        <v>377</v>
      </c>
      <c r="D362" s="7">
        <v>55530</v>
      </c>
      <c r="E362" s="7">
        <v>36</v>
      </c>
      <c r="F362" s="187">
        <v>1542.5</v>
      </c>
    </row>
    <row r="363" spans="1:6" ht="12" customHeight="1" x14ac:dyDescent="0.2">
      <c r="A363" s="15">
        <f t="shared" si="5"/>
        <v>358</v>
      </c>
      <c r="B363" s="46">
        <v>358</v>
      </c>
      <c r="C363" s="16" t="s">
        <v>378</v>
      </c>
      <c r="D363" s="7">
        <v>63846</v>
      </c>
      <c r="E363" s="7">
        <v>57</v>
      </c>
      <c r="F363" s="187">
        <v>1120.1052631578948</v>
      </c>
    </row>
    <row r="364" spans="1:6" ht="12" customHeight="1" x14ac:dyDescent="0.2">
      <c r="A364" s="15">
        <f t="shared" si="5"/>
        <v>359</v>
      </c>
      <c r="B364" s="46">
        <v>359</v>
      </c>
      <c r="C364" s="16" t="s">
        <v>161</v>
      </c>
      <c r="D364" s="7">
        <v>211442</v>
      </c>
      <c r="E364" s="7">
        <v>92</v>
      </c>
      <c r="F364" s="187">
        <v>2298.282608695652</v>
      </c>
    </row>
    <row r="365" spans="1:6" ht="12" customHeight="1" x14ac:dyDescent="0.2">
      <c r="A365" s="15">
        <f t="shared" si="5"/>
        <v>360</v>
      </c>
      <c r="B365" s="46">
        <v>360</v>
      </c>
      <c r="C365" s="16" t="s">
        <v>480</v>
      </c>
      <c r="D365" s="7">
        <v>38399</v>
      </c>
      <c r="E365" s="7">
        <v>43</v>
      </c>
      <c r="F365" s="187">
        <v>893</v>
      </c>
    </row>
    <row r="366" spans="1:6" ht="12" customHeight="1" x14ac:dyDescent="0.2">
      <c r="A366" s="15">
        <f t="shared" si="5"/>
        <v>361</v>
      </c>
      <c r="B366" s="46">
        <v>361</v>
      </c>
      <c r="C366" s="16" t="s">
        <v>487</v>
      </c>
      <c r="D366" s="7">
        <v>5798</v>
      </c>
      <c r="E366" s="7">
        <v>8</v>
      </c>
      <c r="F366" s="187">
        <v>724.75</v>
      </c>
    </row>
    <row r="367" spans="1:6" ht="12" customHeight="1" x14ac:dyDescent="0.2">
      <c r="A367" s="15">
        <f t="shared" si="5"/>
        <v>362</v>
      </c>
      <c r="B367" s="46">
        <v>362</v>
      </c>
      <c r="C367" s="16" t="s">
        <v>379</v>
      </c>
      <c r="D367" s="7">
        <v>24637</v>
      </c>
      <c r="E367" s="7">
        <v>18</v>
      </c>
      <c r="F367" s="187">
        <v>1368.7222222222222</v>
      </c>
    </row>
    <row r="368" spans="1:6" ht="12" customHeight="1" x14ac:dyDescent="0.2">
      <c r="A368" s="15">
        <f t="shared" si="5"/>
        <v>363</v>
      </c>
      <c r="B368" s="46">
        <v>363</v>
      </c>
      <c r="C368" s="16" t="s">
        <v>481</v>
      </c>
      <c r="D368" s="7">
        <v>34396</v>
      </c>
      <c r="E368" s="7">
        <v>45</v>
      </c>
      <c r="F368" s="187">
        <v>764.35555555555561</v>
      </c>
    </row>
    <row r="369" spans="1:6" ht="12" customHeight="1" x14ac:dyDescent="0.2">
      <c r="A369" s="15">
        <f t="shared" si="5"/>
        <v>364</v>
      </c>
      <c r="B369" s="46">
        <v>364</v>
      </c>
      <c r="C369" s="16" t="s">
        <v>380</v>
      </c>
      <c r="D369" s="7">
        <v>38400</v>
      </c>
      <c r="E369" s="7">
        <v>53</v>
      </c>
      <c r="F369" s="187">
        <v>724.52830188679241</v>
      </c>
    </row>
    <row r="370" spans="1:6" ht="12" customHeight="1" x14ac:dyDescent="0.2">
      <c r="A370" s="15">
        <f t="shared" si="5"/>
        <v>365</v>
      </c>
      <c r="B370" s="46">
        <v>365</v>
      </c>
      <c r="C370" s="16" t="s">
        <v>381</v>
      </c>
      <c r="D370" s="7">
        <v>53411</v>
      </c>
      <c r="E370" s="7">
        <v>60</v>
      </c>
      <c r="F370" s="187">
        <v>890.18333333333328</v>
      </c>
    </row>
    <row r="371" spans="1:6" ht="12" customHeight="1" x14ac:dyDescent="0.2">
      <c r="A371" s="15">
        <f t="shared" si="5"/>
        <v>366</v>
      </c>
      <c r="B371" s="46">
        <v>366</v>
      </c>
      <c r="C371" s="16" t="s">
        <v>382</v>
      </c>
      <c r="D371" s="7">
        <v>15399</v>
      </c>
      <c r="E371" s="7">
        <v>15</v>
      </c>
      <c r="F371" s="187">
        <v>1026.5999999999999</v>
      </c>
    </row>
    <row r="372" spans="1:6" ht="12" customHeight="1" x14ac:dyDescent="0.2">
      <c r="A372" s="15">
        <f t="shared" si="5"/>
        <v>367</v>
      </c>
      <c r="B372" s="46">
        <v>367</v>
      </c>
      <c r="C372" s="16" t="s">
        <v>383</v>
      </c>
      <c r="D372" s="7">
        <v>51932</v>
      </c>
      <c r="E372" s="7">
        <v>32</v>
      </c>
      <c r="F372" s="187">
        <v>1622.875</v>
      </c>
    </row>
    <row r="373" spans="1:6" ht="12" customHeight="1" x14ac:dyDescent="0.2">
      <c r="A373" s="15">
        <f t="shared" si="5"/>
        <v>368</v>
      </c>
      <c r="B373" s="46">
        <v>368</v>
      </c>
      <c r="C373" s="16" t="s">
        <v>384</v>
      </c>
      <c r="D373" s="7">
        <v>40986</v>
      </c>
      <c r="E373" s="7">
        <v>33</v>
      </c>
      <c r="F373" s="187">
        <v>1242</v>
      </c>
    </row>
    <row r="374" spans="1:6" ht="12" customHeight="1" x14ac:dyDescent="0.2">
      <c r="A374" s="15">
        <f t="shared" si="5"/>
        <v>369</v>
      </c>
      <c r="B374" s="46">
        <v>369</v>
      </c>
      <c r="C374" s="16" t="s">
        <v>519</v>
      </c>
      <c r="D374" s="7">
        <v>20291</v>
      </c>
      <c r="E374" s="7">
        <v>16</v>
      </c>
      <c r="F374" s="187">
        <v>1268.1875</v>
      </c>
    </row>
    <row r="375" spans="1:6" ht="12" customHeight="1" x14ac:dyDescent="0.2">
      <c r="A375" s="15">
        <f t="shared" si="5"/>
        <v>370</v>
      </c>
      <c r="B375" s="46">
        <v>370</v>
      </c>
      <c r="C375" s="16" t="s">
        <v>482</v>
      </c>
      <c r="D375" s="7">
        <v>27197</v>
      </c>
      <c r="E375" s="7">
        <v>22</v>
      </c>
      <c r="F375" s="187">
        <v>1236.2272727272727</v>
      </c>
    </row>
    <row r="376" spans="1:6" ht="12" customHeight="1" x14ac:dyDescent="0.2">
      <c r="A376" s="15">
        <f t="shared" si="5"/>
        <v>371</v>
      </c>
      <c r="B376" s="46">
        <v>371</v>
      </c>
      <c r="C376" s="16" t="s">
        <v>385</v>
      </c>
      <c r="D376" s="7">
        <v>28644</v>
      </c>
      <c r="E376" s="7">
        <v>37</v>
      </c>
      <c r="F376" s="187">
        <v>774.16216216216219</v>
      </c>
    </row>
    <row r="377" spans="1:6" ht="12" customHeight="1" x14ac:dyDescent="0.2">
      <c r="A377" s="15">
        <f t="shared" si="5"/>
        <v>372</v>
      </c>
      <c r="B377" s="46">
        <v>372</v>
      </c>
      <c r="C377" s="16" t="s">
        <v>483</v>
      </c>
      <c r="D377" s="7">
        <v>43223</v>
      </c>
      <c r="E377" s="7">
        <v>40</v>
      </c>
      <c r="F377" s="187">
        <v>1080.575</v>
      </c>
    </row>
    <row r="378" spans="1:6" ht="12" customHeight="1" x14ac:dyDescent="0.2">
      <c r="A378" s="15">
        <f t="shared" si="5"/>
        <v>373</v>
      </c>
      <c r="B378" s="46">
        <v>373</v>
      </c>
      <c r="C378" s="16" t="s">
        <v>386</v>
      </c>
      <c r="D378" s="7">
        <v>72281</v>
      </c>
      <c r="E378" s="7">
        <v>32</v>
      </c>
      <c r="F378" s="187">
        <v>2258.78125</v>
      </c>
    </row>
    <row r="379" spans="1:6" ht="12" customHeight="1" x14ac:dyDescent="0.2">
      <c r="A379" s="15">
        <f t="shared" si="5"/>
        <v>374</v>
      </c>
      <c r="B379" s="46">
        <v>374</v>
      </c>
      <c r="C379" s="16" t="s">
        <v>387</v>
      </c>
      <c r="D379" s="7">
        <v>52396</v>
      </c>
      <c r="E379" s="7">
        <v>62</v>
      </c>
      <c r="F379" s="187">
        <v>845.09677419354841</v>
      </c>
    </row>
    <row r="380" spans="1:6" ht="12" customHeight="1" x14ac:dyDescent="0.2">
      <c r="A380" s="15">
        <f t="shared" si="5"/>
        <v>375</v>
      </c>
      <c r="B380" s="46">
        <v>375</v>
      </c>
      <c r="C380" s="16" t="s">
        <v>388</v>
      </c>
      <c r="D380" s="7">
        <v>72512</v>
      </c>
      <c r="E380" s="7">
        <v>51</v>
      </c>
      <c r="F380" s="187">
        <v>1421.8039215686274</v>
      </c>
    </row>
    <row r="381" spans="1:6" ht="12" customHeight="1" x14ac:dyDescent="0.2">
      <c r="A381" s="15">
        <f t="shared" si="5"/>
        <v>376</v>
      </c>
      <c r="B381" s="46">
        <v>376</v>
      </c>
      <c r="C381" s="16" t="s">
        <v>484</v>
      </c>
      <c r="D381" s="7">
        <v>6125</v>
      </c>
      <c r="E381" s="7">
        <v>8</v>
      </c>
      <c r="F381" s="187">
        <v>765.625</v>
      </c>
    </row>
    <row r="382" spans="1:6" ht="12" customHeight="1" x14ac:dyDescent="0.2">
      <c r="A382" s="15">
        <f t="shared" si="5"/>
        <v>377</v>
      </c>
      <c r="B382" s="46">
        <v>377</v>
      </c>
      <c r="C382" s="16" t="s">
        <v>389</v>
      </c>
      <c r="D382" s="7">
        <v>33516</v>
      </c>
      <c r="E382" s="7">
        <v>44</v>
      </c>
      <c r="F382" s="187">
        <v>761.72727272727275</v>
      </c>
    </row>
    <row r="383" spans="1:6" ht="12" customHeight="1" x14ac:dyDescent="0.2">
      <c r="A383" s="15">
        <f t="shared" si="5"/>
        <v>378</v>
      </c>
      <c r="B383" s="46">
        <v>378</v>
      </c>
      <c r="C383" s="16" t="s">
        <v>390</v>
      </c>
      <c r="D383" s="7">
        <v>30690</v>
      </c>
      <c r="E383" s="7">
        <v>30</v>
      </c>
      <c r="F383" s="187">
        <v>1023</v>
      </c>
    </row>
    <row r="384" spans="1:6" ht="12" customHeight="1" x14ac:dyDescent="0.2">
      <c r="A384" s="15">
        <f t="shared" si="5"/>
        <v>379</v>
      </c>
      <c r="B384" s="46">
        <v>379</v>
      </c>
      <c r="C384" s="16" t="s">
        <v>118</v>
      </c>
      <c r="D384" s="7">
        <v>199977</v>
      </c>
      <c r="E384" s="7">
        <v>123</v>
      </c>
      <c r="F384" s="187">
        <v>1625.8292682926829</v>
      </c>
    </row>
    <row r="385" spans="1:6" ht="12" customHeight="1" x14ac:dyDescent="0.2">
      <c r="A385" s="15">
        <f t="shared" si="5"/>
        <v>380</v>
      </c>
      <c r="B385" s="58">
        <v>380</v>
      </c>
      <c r="C385" s="59" t="s">
        <v>520</v>
      </c>
      <c r="D385" s="60">
        <v>13505</v>
      </c>
      <c r="E385" s="60">
        <v>11</v>
      </c>
      <c r="F385" s="190">
        <v>1227.7272727272727</v>
      </c>
    </row>
    <row r="386" spans="1:6" s="25" customFormat="1" ht="12" customHeight="1" x14ac:dyDescent="0.2">
      <c r="A386" s="120" t="s">
        <v>4</v>
      </c>
      <c r="B386" s="105" t="s">
        <v>4</v>
      </c>
      <c r="C386" s="131" t="s">
        <v>3</v>
      </c>
      <c r="D386" s="139">
        <f>SUM(D6:D385)</f>
        <v>24937520</v>
      </c>
      <c r="E386" s="139">
        <f>SUM(E6:E385)</f>
        <v>21061</v>
      </c>
      <c r="F386" s="122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62992125984251968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FFFF00"/>
  </sheetPr>
  <dimension ref="A1:E44"/>
  <sheetViews>
    <sheetView zoomScaleNormal="100" workbookViewId="0">
      <selection sqref="A1:E1"/>
    </sheetView>
  </sheetViews>
  <sheetFormatPr defaultRowHeight="11.1" customHeight="1" x14ac:dyDescent="0.2"/>
  <cols>
    <col min="1" max="2" width="6.42578125" style="4" customWidth="1"/>
    <col min="3" max="3" width="21.42578125" style="4" customWidth="1"/>
    <col min="4" max="4" width="18.42578125" style="34" customWidth="1"/>
    <col min="5" max="5" width="17.7109375" style="34" customWidth="1"/>
    <col min="6" max="16384" width="9.140625" style="4"/>
  </cols>
  <sheetData>
    <row r="1" spans="1:5" s="45" customFormat="1" ht="42.75" customHeight="1" x14ac:dyDescent="0.2">
      <c r="A1" s="225" t="s">
        <v>89</v>
      </c>
      <c r="B1" s="225"/>
      <c r="C1" s="225"/>
      <c r="D1" s="225"/>
      <c r="E1" s="225"/>
    </row>
    <row r="2" spans="1:5" ht="18.75" customHeight="1" x14ac:dyDescent="0.2"/>
    <row r="3" spans="1:5" s="18" customFormat="1" ht="16.5" customHeight="1" x14ac:dyDescent="0.2">
      <c r="A3" s="135" t="s">
        <v>13</v>
      </c>
      <c r="B3" s="85" t="s">
        <v>1</v>
      </c>
      <c r="C3" s="85" t="s">
        <v>0</v>
      </c>
      <c r="D3" s="110" t="s">
        <v>16</v>
      </c>
      <c r="E3" s="111" t="s">
        <v>17</v>
      </c>
    </row>
    <row r="4" spans="1:5" ht="12" customHeight="1" x14ac:dyDescent="0.2">
      <c r="A4" s="126">
        <v>1</v>
      </c>
      <c r="B4" s="127">
        <v>2</v>
      </c>
      <c r="C4" s="127">
        <v>3</v>
      </c>
      <c r="D4" s="128">
        <v>4</v>
      </c>
      <c r="E4" s="145">
        <v>5</v>
      </c>
    </row>
    <row r="5" spans="1:5" ht="12" customHeight="1" x14ac:dyDescent="0.2">
      <c r="A5" s="15">
        <v>1</v>
      </c>
      <c r="B5" s="46">
        <v>15</v>
      </c>
      <c r="C5" s="16" t="s">
        <v>494</v>
      </c>
      <c r="D5" s="7">
        <v>2163</v>
      </c>
      <c r="E5" s="55">
        <v>0</v>
      </c>
    </row>
    <row r="6" spans="1:5" ht="12" customHeight="1" x14ac:dyDescent="0.2">
      <c r="A6" s="15">
        <f>A5+1</f>
        <v>2</v>
      </c>
      <c r="B6" s="46">
        <v>19</v>
      </c>
      <c r="C6" s="16" t="s">
        <v>173</v>
      </c>
      <c r="D6" s="7">
        <v>1336</v>
      </c>
      <c r="E6" s="55">
        <v>0</v>
      </c>
    </row>
    <row r="7" spans="1:5" ht="12" customHeight="1" x14ac:dyDescent="0.2">
      <c r="A7" s="15">
        <f t="shared" ref="A7:A43" si="0">A6+1</f>
        <v>3</v>
      </c>
      <c r="B7" s="46">
        <v>27</v>
      </c>
      <c r="C7" s="16" t="s">
        <v>180</v>
      </c>
      <c r="D7" s="7">
        <v>14976</v>
      </c>
      <c r="E7" s="55">
        <v>14976</v>
      </c>
    </row>
    <row r="8" spans="1:5" ht="12" customHeight="1" x14ac:dyDescent="0.2">
      <c r="A8" s="15">
        <f t="shared" si="0"/>
        <v>4</v>
      </c>
      <c r="B8" s="46">
        <v>59</v>
      </c>
      <c r="C8" s="16" t="s">
        <v>199</v>
      </c>
      <c r="D8" s="7">
        <v>12620</v>
      </c>
      <c r="E8" s="55">
        <v>12620</v>
      </c>
    </row>
    <row r="9" spans="1:5" ht="12" customHeight="1" x14ac:dyDescent="0.2">
      <c r="A9" s="15">
        <f t="shared" si="0"/>
        <v>5</v>
      </c>
      <c r="B9" s="46">
        <v>76</v>
      </c>
      <c r="C9" s="16" t="s">
        <v>207</v>
      </c>
      <c r="D9" s="7">
        <v>3000</v>
      </c>
      <c r="E9" s="55">
        <v>0</v>
      </c>
    </row>
    <row r="10" spans="1:5" ht="12" customHeight="1" x14ac:dyDescent="0.2">
      <c r="A10" s="15">
        <f t="shared" si="0"/>
        <v>6</v>
      </c>
      <c r="B10" s="46">
        <v>113</v>
      </c>
      <c r="C10" s="16" t="s">
        <v>231</v>
      </c>
      <c r="D10" s="7">
        <v>27010</v>
      </c>
      <c r="E10" s="55">
        <v>0</v>
      </c>
    </row>
    <row r="11" spans="1:5" ht="12" customHeight="1" x14ac:dyDescent="0.2">
      <c r="A11" s="15">
        <f t="shared" si="0"/>
        <v>7</v>
      </c>
      <c r="B11" s="46">
        <v>120</v>
      </c>
      <c r="C11" s="16" t="s">
        <v>235</v>
      </c>
      <c r="D11" s="7">
        <v>472</v>
      </c>
      <c r="E11" s="55">
        <v>0</v>
      </c>
    </row>
    <row r="12" spans="1:5" ht="12" customHeight="1" x14ac:dyDescent="0.2">
      <c r="A12" s="15">
        <f t="shared" si="0"/>
        <v>8</v>
      </c>
      <c r="B12" s="46">
        <v>126</v>
      </c>
      <c r="C12" s="16" t="s">
        <v>505</v>
      </c>
      <c r="D12" s="7">
        <v>4730</v>
      </c>
      <c r="E12" s="55">
        <v>0</v>
      </c>
    </row>
    <row r="13" spans="1:5" ht="12" customHeight="1" x14ac:dyDescent="0.2">
      <c r="A13" s="15">
        <f t="shared" si="0"/>
        <v>9</v>
      </c>
      <c r="B13" s="46">
        <v>135</v>
      </c>
      <c r="C13" s="16" t="s">
        <v>146</v>
      </c>
      <c r="D13" s="7">
        <v>1846</v>
      </c>
      <c r="E13" s="55">
        <v>1846</v>
      </c>
    </row>
    <row r="14" spans="1:5" ht="12" customHeight="1" x14ac:dyDescent="0.2">
      <c r="A14" s="15">
        <f t="shared" si="0"/>
        <v>10</v>
      </c>
      <c r="B14" s="46">
        <v>142</v>
      </c>
      <c r="C14" s="16" t="s">
        <v>248</v>
      </c>
      <c r="D14" s="7">
        <v>5940</v>
      </c>
      <c r="E14" s="55">
        <v>0</v>
      </c>
    </row>
    <row r="15" spans="1:5" ht="12" customHeight="1" x14ac:dyDescent="0.2">
      <c r="A15" s="15">
        <f t="shared" si="0"/>
        <v>11</v>
      </c>
      <c r="B15" s="46">
        <v>158</v>
      </c>
      <c r="C15" s="16" t="s">
        <v>431</v>
      </c>
      <c r="D15" s="7">
        <v>3956</v>
      </c>
      <c r="E15" s="55">
        <v>3956</v>
      </c>
    </row>
    <row r="16" spans="1:5" ht="12" customHeight="1" x14ac:dyDescent="0.2">
      <c r="A16" s="15">
        <f t="shared" si="0"/>
        <v>12</v>
      </c>
      <c r="B16" s="46">
        <v>177</v>
      </c>
      <c r="C16" s="16" t="s">
        <v>264</v>
      </c>
      <c r="D16" s="7">
        <v>11964</v>
      </c>
      <c r="E16" s="55">
        <v>5700</v>
      </c>
    </row>
    <row r="17" spans="1:5" ht="12" customHeight="1" x14ac:dyDescent="0.2">
      <c r="A17" s="15">
        <f t="shared" si="0"/>
        <v>13</v>
      </c>
      <c r="B17" s="46">
        <v>183</v>
      </c>
      <c r="C17" s="16" t="s">
        <v>440</v>
      </c>
      <c r="D17" s="7">
        <v>6932</v>
      </c>
      <c r="E17" s="55">
        <v>0</v>
      </c>
    </row>
    <row r="18" spans="1:5" ht="12" customHeight="1" x14ac:dyDescent="0.2">
      <c r="A18" s="15">
        <f t="shared" si="0"/>
        <v>14</v>
      </c>
      <c r="B18" s="46">
        <v>185</v>
      </c>
      <c r="C18" s="16" t="s">
        <v>510</v>
      </c>
      <c r="D18" s="7">
        <v>1999</v>
      </c>
      <c r="E18" s="55">
        <v>1999</v>
      </c>
    </row>
    <row r="19" spans="1:5" ht="12" customHeight="1" x14ac:dyDescent="0.2">
      <c r="A19" s="15">
        <f t="shared" si="0"/>
        <v>15</v>
      </c>
      <c r="B19" s="46">
        <v>192</v>
      </c>
      <c r="C19" s="16" t="s">
        <v>444</v>
      </c>
      <c r="D19" s="7">
        <v>5040</v>
      </c>
      <c r="E19" s="55">
        <v>0</v>
      </c>
    </row>
    <row r="20" spans="1:5" ht="12" customHeight="1" x14ac:dyDescent="0.2">
      <c r="A20" s="15">
        <f t="shared" si="0"/>
        <v>16</v>
      </c>
      <c r="B20" s="46">
        <v>194</v>
      </c>
      <c r="C20" s="16" t="s">
        <v>270</v>
      </c>
      <c r="D20" s="7">
        <v>15000</v>
      </c>
      <c r="E20" s="55">
        <v>15000</v>
      </c>
    </row>
    <row r="21" spans="1:5" ht="12" customHeight="1" x14ac:dyDescent="0.2">
      <c r="A21" s="15">
        <f t="shared" si="0"/>
        <v>17</v>
      </c>
      <c r="B21" s="46">
        <v>195</v>
      </c>
      <c r="C21" s="16" t="s">
        <v>271</v>
      </c>
      <c r="D21" s="7">
        <v>7522</v>
      </c>
      <c r="E21" s="55">
        <v>0</v>
      </c>
    </row>
    <row r="22" spans="1:5" ht="12" customHeight="1" x14ac:dyDescent="0.2">
      <c r="A22" s="15">
        <f t="shared" si="0"/>
        <v>18</v>
      </c>
      <c r="B22" s="46">
        <v>210</v>
      </c>
      <c r="C22" s="16" t="s">
        <v>148</v>
      </c>
      <c r="D22" s="7">
        <v>2200</v>
      </c>
      <c r="E22" s="55">
        <v>2200</v>
      </c>
    </row>
    <row r="23" spans="1:5" ht="12" customHeight="1" x14ac:dyDescent="0.2">
      <c r="A23" s="15">
        <f t="shared" si="0"/>
        <v>19</v>
      </c>
      <c r="B23" s="46">
        <v>228</v>
      </c>
      <c r="C23" s="16" t="s">
        <v>291</v>
      </c>
      <c r="D23" s="7">
        <v>5999</v>
      </c>
      <c r="E23" s="55">
        <v>0</v>
      </c>
    </row>
    <row r="24" spans="1:5" ht="12" customHeight="1" x14ac:dyDescent="0.2">
      <c r="A24" s="15">
        <f t="shared" si="0"/>
        <v>20</v>
      </c>
      <c r="B24" s="46">
        <v>234</v>
      </c>
      <c r="C24" s="16" t="s">
        <v>296</v>
      </c>
      <c r="D24" s="7">
        <v>1500</v>
      </c>
      <c r="E24" s="55">
        <v>0</v>
      </c>
    </row>
    <row r="25" spans="1:5" ht="12" customHeight="1" x14ac:dyDescent="0.2">
      <c r="A25" s="15">
        <f t="shared" si="0"/>
        <v>21</v>
      </c>
      <c r="B25" s="46">
        <v>238</v>
      </c>
      <c r="C25" s="16" t="s">
        <v>299</v>
      </c>
      <c r="D25" s="7">
        <v>5000</v>
      </c>
      <c r="E25" s="55">
        <v>5000</v>
      </c>
    </row>
    <row r="26" spans="1:5" ht="12" customHeight="1" x14ac:dyDescent="0.2">
      <c r="A26" s="15">
        <f t="shared" si="0"/>
        <v>22</v>
      </c>
      <c r="B26" s="46">
        <v>244</v>
      </c>
      <c r="C26" s="16" t="s">
        <v>150</v>
      </c>
      <c r="D26" s="7">
        <v>7800</v>
      </c>
      <c r="E26" s="55">
        <v>0</v>
      </c>
    </row>
    <row r="27" spans="1:5" ht="12" customHeight="1" x14ac:dyDescent="0.2">
      <c r="A27" s="15">
        <f t="shared" si="0"/>
        <v>23</v>
      </c>
      <c r="B27" s="46">
        <v>250</v>
      </c>
      <c r="C27" s="16" t="s">
        <v>308</v>
      </c>
      <c r="D27" s="7">
        <v>14994</v>
      </c>
      <c r="E27" s="55">
        <v>0</v>
      </c>
    </row>
    <row r="28" spans="1:5" ht="12" customHeight="1" x14ac:dyDescent="0.2">
      <c r="A28" s="15">
        <f t="shared" si="0"/>
        <v>24</v>
      </c>
      <c r="B28" s="46">
        <v>255</v>
      </c>
      <c r="C28" s="16" t="s">
        <v>457</v>
      </c>
      <c r="D28" s="7">
        <v>8000</v>
      </c>
      <c r="E28" s="55">
        <v>0</v>
      </c>
    </row>
    <row r="29" spans="1:5" ht="12" customHeight="1" x14ac:dyDescent="0.2">
      <c r="A29" s="15">
        <f t="shared" si="0"/>
        <v>25</v>
      </c>
      <c r="B29" s="46">
        <v>274</v>
      </c>
      <c r="C29" s="16" t="s">
        <v>323</v>
      </c>
      <c r="D29" s="7">
        <v>4037</v>
      </c>
      <c r="E29" s="55">
        <v>659</v>
      </c>
    </row>
    <row r="30" spans="1:5" s="193" customFormat="1" ht="12" customHeight="1" x14ac:dyDescent="0.2">
      <c r="A30" s="15">
        <f t="shared" si="0"/>
        <v>26</v>
      </c>
      <c r="B30" s="46">
        <v>285</v>
      </c>
      <c r="C30" s="16" t="s">
        <v>331</v>
      </c>
      <c r="D30" s="7">
        <v>6947</v>
      </c>
      <c r="E30" s="55">
        <v>6947</v>
      </c>
    </row>
    <row r="31" spans="1:5" s="193" customFormat="1" ht="12" customHeight="1" x14ac:dyDescent="0.2">
      <c r="A31" s="15">
        <f t="shared" si="0"/>
        <v>27</v>
      </c>
      <c r="B31" s="46">
        <v>303</v>
      </c>
      <c r="C31" s="16" t="s">
        <v>344</v>
      </c>
      <c r="D31" s="7">
        <v>19116</v>
      </c>
      <c r="E31" s="55">
        <v>0</v>
      </c>
    </row>
    <row r="32" spans="1:5" s="193" customFormat="1" ht="12" customHeight="1" x14ac:dyDescent="0.2">
      <c r="A32" s="15">
        <f t="shared" si="0"/>
        <v>28</v>
      </c>
      <c r="B32" s="46">
        <v>304</v>
      </c>
      <c r="C32" s="16" t="s">
        <v>467</v>
      </c>
      <c r="D32" s="7">
        <v>8610</v>
      </c>
      <c r="E32" s="55">
        <v>8610</v>
      </c>
    </row>
    <row r="33" spans="1:5" s="193" customFormat="1" ht="12" customHeight="1" x14ac:dyDescent="0.2">
      <c r="A33" s="15">
        <f t="shared" si="0"/>
        <v>29</v>
      </c>
      <c r="B33" s="46">
        <v>323</v>
      </c>
      <c r="C33" s="16" t="s">
        <v>356</v>
      </c>
      <c r="D33" s="7">
        <v>1664</v>
      </c>
      <c r="E33" s="55">
        <v>0</v>
      </c>
    </row>
    <row r="34" spans="1:5" s="193" customFormat="1" ht="12" customHeight="1" x14ac:dyDescent="0.2">
      <c r="A34" s="15">
        <f t="shared" si="0"/>
        <v>30</v>
      </c>
      <c r="B34" s="46">
        <v>327</v>
      </c>
      <c r="C34" s="16" t="s">
        <v>358</v>
      </c>
      <c r="D34" s="7">
        <v>7066</v>
      </c>
      <c r="E34" s="55">
        <v>2353</v>
      </c>
    </row>
    <row r="35" spans="1:5" s="193" customFormat="1" ht="12" customHeight="1" x14ac:dyDescent="0.2">
      <c r="A35" s="15">
        <f t="shared" si="0"/>
        <v>31</v>
      </c>
      <c r="B35" s="46">
        <v>339</v>
      </c>
      <c r="C35" s="16" t="s">
        <v>364</v>
      </c>
      <c r="D35" s="7">
        <v>9900</v>
      </c>
      <c r="E35" s="55">
        <v>9900</v>
      </c>
    </row>
    <row r="36" spans="1:5" s="193" customFormat="1" ht="12" customHeight="1" x14ac:dyDescent="0.2">
      <c r="A36" s="15">
        <f t="shared" si="0"/>
        <v>32</v>
      </c>
      <c r="B36" s="46">
        <v>342</v>
      </c>
      <c r="C36" s="16" t="s">
        <v>367</v>
      </c>
      <c r="D36" s="7">
        <v>6000</v>
      </c>
      <c r="E36" s="55">
        <v>6000</v>
      </c>
    </row>
    <row r="37" spans="1:5" s="193" customFormat="1" ht="12" customHeight="1" x14ac:dyDescent="0.2">
      <c r="A37" s="15">
        <f t="shared" si="0"/>
        <v>33</v>
      </c>
      <c r="B37" s="46">
        <v>348</v>
      </c>
      <c r="C37" s="16" t="s">
        <v>477</v>
      </c>
      <c r="D37" s="7">
        <v>6799</v>
      </c>
      <c r="E37" s="55">
        <v>6799</v>
      </c>
    </row>
    <row r="38" spans="1:5" s="193" customFormat="1" ht="12" customHeight="1" x14ac:dyDescent="0.2">
      <c r="A38" s="15">
        <f t="shared" si="0"/>
        <v>34</v>
      </c>
      <c r="B38" s="46">
        <v>354</v>
      </c>
      <c r="C38" s="16" t="s">
        <v>374</v>
      </c>
      <c r="D38" s="7">
        <v>6000</v>
      </c>
      <c r="E38" s="55">
        <v>0</v>
      </c>
    </row>
    <row r="39" spans="1:5" s="193" customFormat="1" ht="12" customHeight="1" x14ac:dyDescent="0.2">
      <c r="A39" s="15">
        <f t="shared" si="0"/>
        <v>35</v>
      </c>
      <c r="B39" s="46">
        <v>357</v>
      </c>
      <c r="C39" s="16" t="s">
        <v>377</v>
      </c>
      <c r="D39" s="7">
        <v>800</v>
      </c>
      <c r="E39" s="55">
        <v>0</v>
      </c>
    </row>
    <row r="40" spans="1:5" ht="12" customHeight="1" x14ac:dyDescent="0.2">
      <c r="A40" s="15">
        <f t="shared" si="0"/>
        <v>36</v>
      </c>
      <c r="B40" s="46">
        <v>359</v>
      </c>
      <c r="C40" s="16" t="s">
        <v>161</v>
      </c>
      <c r="D40" s="7">
        <v>8669</v>
      </c>
      <c r="E40" s="55">
        <v>2973</v>
      </c>
    </row>
    <row r="41" spans="1:5" ht="12" customHeight="1" x14ac:dyDescent="0.2">
      <c r="A41" s="15">
        <f t="shared" si="0"/>
        <v>37</v>
      </c>
      <c r="B41" s="46">
        <v>363</v>
      </c>
      <c r="C41" s="16" t="s">
        <v>481</v>
      </c>
      <c r="D41" s="7">
        <v>3300</v>
      </c>
      <c r="E41" s="55">
        <v>0</v>
      </c>
    </row>
    <row r="42" spans="1:5" ht="12" customHeight="1" x14ac:dyDescent="0.2">
      <c r="A42" s="15">
        <f t="shared" si="0"/>
        <v>38</v>
      </c>
      <c r="B42" s="46">
        <v>378</v>
      </c>
      <c r="C42" s="16" t="s">
        <v>390</v>
      </c>
      <c r="D42" s="7">
        <v>7834</v>
      </c>
      <c r="E42" s="55">
        <v>0</v>
      </c>
    </row>
    <row r="43" spans="1:5" ht="12" customHeight="1" x14ac:dyDescent="0.2">
      <c r="A43" s="15">
        <f t="shared" si="0"/>
        <v>39</v>
      </c>
      <c r="B43" s="46">
        <v>379</v>
      </c>
      <c r="C43" s="16" t="s">
        <v>118</v>
      </c>
      <c r="D43" s="7">
        <v>11671</v>
      </c>
      <c r="E43" s="55">
        <v>11671</v>
      </c>
    </row>
    <row r="44" spans="1:5" s="25" customFormat="1" ht="12" customHeight="1" x14ac:dyDescent="0.2">
      <c r="A44" s="120" t="s">
        <v>4</v>
      </c>
      <c r="B44" s="105" t="s">
        <v>4</v>
      </c>
      <c r="C44" s="131" t="s">
        <v>3</v>
      </c>
      <c r="D44" s="139">
        <f>SUM(D5:D43)</f>
        <v>280412</v>
      </c>
      <c r="E44" s="146">
        <f>SUM(E5:E43)</f>
        <v>119209</v>
      </c>
    </row>
  </sheetData>
  <sheetProtection password="DFC8" sheet="1" objects="1" scenarios="1"/>
  <mergeCells count="1">
    <mergeCell ref="A1:E1"/>
  </mergeCells>
  <phoneticPr fontId="0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09" orientation="portrait" horizontalDpi="1200" verticalDpi="1200" r:id="rId1"/>
  <headerFooter alignWithMargins="0">
    <oddFooter>&amp;R&amp;9&amp;P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FFFF00"/>
  </sheetPr>
  <dimension ref="A1:F309"/>
  <sheetViews>
    <sheetView zoomScaleNormal="100" workbookViewId="0">
      <selection sqref="A1:F1"/>
    </sheetView>
  </sheetViews>
  <sheetFormatPr defaultRowHeight="11.1" customHeight="1" x14ac:dyDescent="0.2"/>
  <cols>
    <col min="1" max="2" width="5" style="4" customWidth="1"/>
    <col min="3" max="3" width="20" style="4" customWidth="1"/>
    <col min="4" max="5" width="18.42578125" style="34" customWidth="1"/>
    <col min="6" max="16384" width="9.140625" style="4"/>
  </cols>
  <sheetData>
    <row r="1" spans="1:6" s="45" customFormat="1" ht="17.25" customHeight="1" x14ac:dyDescent="0.2">
      <c r="A1" s="220" t="s">
        <v>88</v>
      </c>
      <c r="B1" s="220"/>
      <c r="C1" s="220"/>
      <c r="D1" s="220"/>
      <c r="E1" s="220"/>
      <c r="F1" s="220"/>
    </row>
    <row r="2" spans="1:6" ht="20.100000000000001" customHeight="1" x14ac:dyDescent="0.2"/>
    <row r="3" spans="1:6" s="18" customFormat="1" ht="16.5" customHeight="1" x14ac:dyDescent="0.2">
      <c r="A3" s="135" t="s">
        <v>13</v>
      </c>
      <c r="B3" s="85" t="s">
        <v>1</v>
      </c>
      <c r="C3" s="85" t="s">
        <v>0</v>
      </c>
      <c r="D3" s="110" t="s">
        <v>16</v>
      </c>
      <c r="E3" s="111" t="s">
        <v>17</v>
      </c>
    </row>
    <row r="4" spans="1:6" ht="12" customHeight="1" x14ac:dyDescent="0.2">
      <c r="A4" s="126">
        <v>1</v>
      </c>
      <c r="B4" s="127">
        <v>2</v>
      </c>
      <c r="C4" s="127">
        <v>3</v>
      </c>
      <c r="D4" s="128">
        <v>4</v>
      </c>
      <c r="E4" s="145">
        <v>5</v>
      </c>
    </row>
    <row r="5" spans="1:6" ht="12" customHeight="1" x14ac:dyDescent="0.2">
      <c r="A5" s="15">
        <v>1</v>
      </c>
      <c r="B5" s="46">
        <v>1</v>
      </c>
      <c r="C5" s="16" t="s">
        <v>391</v>
      </c>
      <c r="D5" s="7">
        <v>39566</v>
      </c>
      <c r="E5" s="55">
        <v>19510</v>
      </c>
    </row>
    <row r="6" spans="1:6" ht="12" customHeight="1" x14ac:dyDescent="0.2">
      <c r="A6" s="15">
        <f>A5+1</f>
        <v>2</v>
      </c>
      <c r="B6" s="46">
        <v>2</v>
      </c>
      <c r="C6" s="16" t="s">
        <v>162</v>
      </c>
      <c r="D6" s="7">
        <v>9975</v>
      </c>
      <c r="E6" s="55">
        <v>989</v>
      </c>
    </row>
    <row r="7" spans="1:6" ht="12" customHeight="1" x14ac:dyDescent="0.2">
      <c r="A7" s="15">
        <f t="shared" ref="A7:A70" si="0">A6+1</f>
        <v>3</v>
      </c>
      <c r="B7" s="46">
        <v>3</v>
      </c>
      <c r="C7" s="16" t="s">
        <v>392</v>
      </c>
      <c r="D7" s="7">
        <v>120000</v>
      </c>
      <c r="E7" s="55">
        <v>26911</v>
      </c>
    </row>
    <row r="8" spans="1:6" ht="12" customHeight="1" x14ac:dyDescent="0.2">
      <c r="A8" s="15">
        <f t="shared" si="0"/>
        <v>4</v>
      </c>
      <c r="B8" s="46">
        <v>4</v>
      </c>
      <c r="C8" s="16" t="s">
        <v>393</v>
      </c>
      <c r="D8" s="7">
        <v>20545</v>
      </c>
      <c r="E8" s="55">
        <v>4878</v>
      </c>
    </row>
    <row r="9" spans="1:6" ht="12" customHeight="1" x14ac:dyDescent="0.2">
      <c r="A9" s="15">
        <f t="shared" si="0"/>
        <v>5</v>
      </c>
      <c r="B9" s="46">
        <v>6</v>
      </c>
      <c r="C9" s="16" t="s">
        <v>164</v>
      </c>
      <c r="D9" s="7">
        <v>23675</v>
      </c>
      <c r="E9" s="55">
        <v>5354</v>
      </c>
    </row>
    <row r="10" spans="1:6" ht="12" customHeight="1" x14ac:dyDescent="0.2">
      <c r="A10" s="15">
        <f t="shared" si="0"/>
        <v>6</v>
      </c>
      <c r="B10" s="46">
        <v>7</v>
      </c>
      <c r="C10" s="16" t="s">
        <v>165</v>
      </c>
      <c r="D10" s="7">
        <v>3382</v>
      </c>
      <c r="E10" s="55">
        <v>0</v>
      </c>
    </row>
    <row r="11" spans="1:6" ht="12" customHeight="1" x14ac:dyDescent="0.2">
      <c r="A11" s="15">
        <f t="shared" si="0"/>
        <v>7</v>
      </c>
      <c r="B11" s="46">
        <v>8</v>
      </c>
      <c r="C11" s="16" t="s">
        <v>166</v>
      </c>
      <c r="D11" s="7">
        <v>22653</v>
      </c>
      <c r="E11" s="55">
        <v>6000</v>
      </c>
    </row>
    <row r="12" spans="1:6" ht="12" customHeight="1" x14ac:dyDescent="0.2">
      <c r="A12" s="15">
        <f t="shared" si="0"/>
        <v>8</v>
      </c>
      <c r="B12" s="46">
        <v>9</v>
      </c>
      <c r="C12" s="16" t="s">
        <v>167</v>
      </c>
      <c r="D12" s="7">
        <v>25000</v>
      </c>
      <c r="E12" s="55">
        <v>5408</v>
      </c>
    </row>
    <row r="13" spans="1:6" ht="12" customHeight="1" x14ac:dyDescent="0.2">
      <c r="A13" s="15">
        <f t="shared" si="0"/>
        <v>9</v>
      </c>
      <c r="B13" s="46">
        <v>10</v>
      </c>
      <c r="C13" s="16" t="s">
        <v>394</v>
      </c>
      <c r="D13" s="7">
        <v>33521</v>
      </c>
      <c r="E13" s="55">
        <v>3000</v>
      </c>
    </row>
    <row r="14" spans="1:6" ht="12" customHeight="1" x14ac:dyDescent="0.2">
      <c r="A14" s="15">
        <f t="shared" si="0"/>
        <v>10</v>
      </c>
      <c r="B14" s="46">
        <v>11</v>
      </c>
      <c r="C14" s="16" t="s">
        <v>168</v>
      </c>
      <c r="D14" s="7">
        <v>10035</v>
      </c>
      <c r="E14" s="55">
        <v>1030</v>
      </c>
    </row>
    <row r="15" spans="1:6" ht="12" customHeight="1" x14ac:dyDescent="0.2">
      <c r="A15" s="15">
        <f t="shared" si="0"/>
        <v>11</v>
      </c>
      <c r="B15" s="46">
        <v>14</v>
      </c>
      <c r="C15" s="16" t="s">
        <v>171</v>
      </c>
      <c r="D15" s="7">
        <v>45875</v>
      </c>
      <c r="E15" s="55">
        <v>3120</v>
      </c>
    </row>
    <row r="16" spans="1:6" ht="12" customHeight="1" x14ac:dyDescent="0.2">
      <c r="A16" s="15">
        <f t="shared" si="0"/>
        <v>12</v>
      </c>
      <c r="B16" s="46">
        <v>15</v>
      </c>
      <c r="C16" s="16" t="s">
        <v>494</v>
      </c>
      <c r="D16" s="7">
        <v>10215</v>
      </c>
      <c r="E16" s="55">
        <v>159</v>
      </c>
    </row>
    <row r="17" spans="1:5" ht="12" customHeight="1" x14ac:dyDescent="0.2">
      <c r="A17" s="15">
        <f t="shared" si="0"/>
        <v>13</v>
      </c>
      <c r="B17" s="46">
        <v>16</v>
      </c>
      <c r="C17" s="16" t="s">
        <v>172</v>
      </c>
      <c r="D17" s="7">
        <v>3750</v>
      </c>
      <c r="E17" s="55">
        <v>2775</v>
      </c>
    </row>
    <row r="18" spans="1:5" ht="12" customHeight="1" x14ac:dyDescent="0.2">
      <c r="A18" s="15">
        <f t="shared" si="0"/>
        <v>14</v>
      </c>
      <c r="B18" s="46">
        <v>17</v>
      </c>
      <c r="C18" s="16" t="s">
        <v>495</v>
      </c>
      <c r="D18" s="7">
        <v>5000</v>
      </c>
      <c r="E18" s="55">
        <v>0</v>
      </c>
    </row>
    <row r="19" spans="1:5" ht="12" customHeight="1" x14ac:dyDescent="0.2">
      <c r="A19" s="15">
        <f t="shared" si="0"/>
        <v>15</v>
      </c>
      <c r="B19" s="46">
        <v>18</v>
      </c>
      <c r="C19" s="16" t="s">
        <v>395</v>
      </c>
      <c r="D19" s="7">
        <v>12742</v>
      </c>
      <c r="E19" s="55">
        <v>7388</v>
      </c>
    </row>
    <row r="20" spans="1:5" ht="12" customHeight="1" x14ac:dyDescent="0.2">
      <c r="A20" s="15">
        <f t="shared" si="0"/>
        <v>16</v>
      </c>
      <c r="B20" s="46">
        <v>19</v>
      </c>
      <c r="C20" s="16" t="s">
        <v>173</v>
      </c>
      <c r="D20" s="7">
        <v>21330</v>
      </c>
      <c r="E20" s="55">
        <v>6591</v>
      </c>
    </row>
    <row r="21" spans="1:5" ht="12" customHeight="1" x14ac:dyDescent="0.2">
      <c r="A21" s="15">
        <f t="shared" si="0"/>
        <v>17</v>
      </c>
      <c r="B21" s="46">
        <v>20</v>
      </c>
      <c r="C21" s="16" t="s">
        <v>174</v>
      </c>
      <c r="D21" s="7">
        <v>13003</v>
      </c>
      <c r="E21" s="55">
        <v>0</v>
      </c>
    </row>
    <row r="22" spans="1:5" ht="12" customHeight="1" x14ac:dyDescent="0.2">
      <c r="A22" s="15">
        <f t="shared" si="0"/>
        <v>18</v>
      </c>
      <c r="B22" s="46">
        <v>21</v>
      </c>
      <c r="C22" s="16" t="s">
        <v>175</v>
      </c>
      <c r="D22" s="7">
        <v>9598</v>
      </c>
      <c r="E22" s="55">
        <v>1100</v>
      </c>
    </row>
    <row r="23" spans="1:5" ht="12" customHeight="1" x14ac:dyDescent="0.2">
      <c r="A23" s="15">
        <f t="shared" si="0"/>
        <v>19</v>
      </c>
      <c r="B23" s="46">
        <v>22</v>
      </c>
      <c r="C23" s="16" t="s">
        <v>176</v>
      </c>
      <c r="D23" s="7">
        <v>15174</v>
      </c>
      <c r="E23" s="55">
        <v>4010</v>
      </c>
    </row>
    <row r="24" spans="1:5" ht="12" customHeight="1" x14ac:dyDescent="0.2">
      <c r="A24" s="15">
        <f t="shared" si="0"/>
        <v>20</v>
      </c>
      <c r="B24" s="46">
        <v>23</v>
      </c>
      <c r="C24" s="16" t="s">
        <v>496</v>
      </c>
      <c r="D24" s="7">
        <v>62677</v>
      </c>
      <c r="E24" s="55">
        <v>18562</v>
      </c>
    </row>
    <row r="25" spans="1:5" ht="12" customHeight="1" x14ac:dyDescent="0.2">
      <c r="A25" s="15">
        <f t="shared" si="0"/>
        <v>21</v>
      </c>
      <c r="B25" s="46">
        <v>24</v>
      </c>
      <c r="C25" s="16" t="s">
        <v>177</v>
      </c>
      <c r="D25" s="7">
        <v>24816</v>
      </c>
      <c r="E25" s="55">
        <v>58</v>
      </c>
    </row>
    <row r="26" spans="1:5" ht="12" customHeight="1" x14ac:dyDescent="0.2">
      <c r="A26" s="15">
        <f t="shared" si="0"/>
        <v>22</v>
      </c>
      <c r="B26" s="46">
        <v>25</v>
      </c>
      <c r="C26" s="16" t="s">
        <v>178</v>
      </c>
      <c r="D26" s="7">
        <v>28397</v>
      </c>
      <c r="E26" s="55">
        <v>875</v>
      </c>
    </row>
    <row r="27" spans="1:5" ht="12" customHeight="1" x14ac:dyDescent="0.2">
      <c r="A27" s="15">
        <f t="shared" si="0"/>
        <v>23</v>
      </c>
      <c r="B27" s="46">
        <v>26</v>
      </c>
      <c r="C27" s="16" t="s">
        <v>179</v>
      </c>
      <c r="D27" s="7">
        <v>5800</v>
      </c>
      <c r="E27" s="55">
        <v>800</v>
      </c>
    </row>
    <row r="28" spans="1:5" ht="12" customHeight="1" x14ac:dyDescent="0.2">
      <c r="A28" s="15">
        <f t="shared" si="0"/>
        <v>24</v>
      </c>
      <c r="B28" s="46">
        <v>27</v>
      </c>
      <c r="C28" s="16" t="s">
        <v>180</v>
      </c>
      <c r="D28" s="7">
        <v>69744</v>
      </c>
      <c r="E28" s="55">
        <v>10051</v>
      </c>
    </row>
    <row r="29" spans="1:5" ht="12" customHeight="1" x14ac:dyDescent="0.2">
      <c r="A29" s="15">
        <f t="shared" si="0"/>
        <v>25</v>
      </c>
      <c r="B29" s="46">
        <v>28</v>
      </c>
      <c r="C29" s="16" t="s">
        <v>181</v>
      </c>
      <c r="D29" s="7">
        <v>129067</v>
      </c>
      <c r="E29" s="55">
        <v>52107</v>
      </c>
    </row>
    <row r="30" spans="1:5" ht="12" customHeight="1" x14ac:dyDescent="0.2">
      <c r="A30" s="15">
        <f t="shared" si="0"/>
        <v>26</v>
      </c>
      <c r="B30" s="46">
        <v>29</v>
      </c>
      <c r="C30" s="16" t="s">
        <v>182</v>
      </c>
      <c r="D30" s="7">
        <v>126310</v>
      </c>
      <c r="E30" s="55">
        <v>6825</v>
      </c>
    </row>
    <row r="31" spans="1:5" ht="12" customHeight="1" x14ac:dyDescent="0.2">
      <c r="A31" s="15">
        <f t="shared" si="0"/>
        <v>27</v>
      </c>
      <c r="B31" s="46">
        <v>32</v>
      </c>
      <c r="C31" s="16" t="s">
        <v>488</v>
      </c>
      <c r="D31" s="7">
        <v>26470</v>
      </c>
      <c r="E31" s="55">
        <v>173</v>
      </c>
    </row>
    <row r="32" spans="1:5" ht="12" customHeight="1" x14ac:dyDescent="0.2">
      <c r="A32" s="15">
        <f t="shared" si="0"/>
        <v>28</v>
      </c>
      <c r="B32" s="46">
        <v>33</v>
      </c>
      <c r="C32" s="16" t="s">
        <v>184</v>
      </c>
      <c r="D32" s="7">
        <v>5600</v>
      </c>
      <c r="E32" s="55">
        <v>1750</v>
      </c>
    </row>
    <row r="33" spans="1:5" ht="12" customHeight="1" x14ac:dyDescent="0.2">
      <c r="A33" s="15">
        <f t="shared" si="0"/>
        <v>29</v>
      </c>
      <c r="B33" s="46">
        <v>34</v>
      </c>
      <c r="C33" s="16" t="s">
        <v>396</v>
      </c>
      <c r="D33" s="7">
        <v>8000</v>
      </c>
      <c r="E33" s="55">
        <v>5150</v>
      </c>
    </row>
    <row r="34" spans="1:5" ht="12" customHeight="1" x14ac:dyDescent="0.2">
      <c r="A34" s="15">
        <f t="shared" si="0"/>
        <v>30</v>
      </c>
      <c r="B34" s="46">
        <v>35</v>
      </c>
      <c r="C34" s="16" t="s">
        <v>497</v>
      </c>
      <c r="D34" s="7">
        <v>3642</v>
      </c>
      <c r="E34" s="55">
        <v>373</v>
      </c>
    </row>
    <row r="35" spans="1:5" ht="12" customHeight="1" x14ac:dyDescent="0.2">
      <c r="A35" s="15">
        <f t="shared" si="0"/>
        <v>31</v>
      </c>
      <c r="B35" s="46">
        <v>37</v>
      </c>
      <c r="C35" s="16" t="s">
        <v>185</v>
      </c>
      <c r="D35" s="7">
        <v>28253</v>
      </c>
      <c r="E35" s="55">
        <v>5073</v>
      </c>
    </row>
    <row r="36" spans="1:5" ht="12" customHeight="1" x14ac:dyDescent="0.2">
      <c r="A36" s="15">
        <f t="shared" si="0"/>
        <v>32</v>
      </c>
      <c r="B36" s="46">
        <v>38</v>
      </c>
      <c r="C36" s="16" t="s">
        <v>398</v>
      </c>
      <c r="D36" s="7">
        <v>49162</v>
      </c>
      <c r="E36" s="55">
        <v>21481</v>
      </c>
    </row>
    <row r="37" spans="1:5" ht="12" customHeight="1" x14ac:dyDescent="0.2">
      <c r="A37" s="15">
        <f t="shared" si="0"/>
        <v>33</v>
      </c>
      <c r="B37" s="46">
        <v>39</v>
      </c>
      <c r="C37" s="16" t="s">
        <v>186</v>
      </c>
      <c r="D37" s="7">
        <v>2530</v>
      </c>
      <c r="E37" s="55">
        <v>0</v>
      </c>
    </row>
    <row r="38" spans="1:5" ht="12" customHeight="1" x14ac:dyDescent="0.2">
      <c r="A38" s="15">
        <f t="shared" si="0"/>
        <v>34</v>
      </c>
      <c r="B38" s="46">
        <v>40</v>
      </c>
      <c r="C38" s="16" t="s">
        <v>187</v>
      </c>
      <c r="D38" s="7">
        <v>26726</v>
      </c>
      <c r="E38" s="55">
        <v>3018</v>
      </c>
    </row>
    <row r="39" spans="1:5" ht="12" customHeight="1" x14ac:dyDescent="0.2">
      <c r="A39" s="15">
        <f t="shared" si="0"/>
        <v>35</v>
      </c>
      <c r="B39" s="46">
        <v>41</v>
      </c>
      <c r="C39" s="16" t="s">
        <v>188</v>
      </c>
      <c r="D39" s="7">
        <v>2000</v>
      </c>
      <c r="E39" s="55">
        <v>0</v>
      </c>
    </row>
    <row r="40" spans="1:5" ht="12" customHeight="1" x14ac:dyDescent="0.2">
      <c r="A40" s="15">
        <f t="shared" si="0"/>
        <v>36</v>
      </c>
      <c r="B40" s="46">
        <v>42</v>
      </c>
      <c r="C40" s="16" t="s">
        <v>399</v>
      </c>
      <c r="D40" s="7">
        <v>5672</v>
      </c>
      <c r="E40" s="55">
        <v>204</v>
      </c>
    </row>
    <row r="41" spans="1:5" ht="12" customHeight="1" x14ac:dyDescent="0.2">
      <c r="A41" s="15">
        <f t="shared" si="0"/>
        <v>37</v>
      </c>
      <c r="B41" s="46">
        <v>44</v>
      </c>
      <c r="C41" s="16" t="s">
        <v>189</v>
      </c>
      <c r="D41" s="7">
        <v>11878</v>
      </c>
      <c r="E41" s="55">
        <v>6000</v>
      </c>
    </row>
    <row r="42" spans="1:5" ht="12" customHeight="1" x14ac:dyDescent="0.2">
      <c r="A42" s="15">
        <f t="shared" si="0"/>
        <v>38</v>
      </c>
      <c r="B42" s="46">
        <v>46</v>
      </c>
      <c r="C42" s="16" t="s">
        <v>191</v>
      </c>
      <c r="D42" s="7">
        <v>14999</v>
      </c>
      <c r="E42" s="55">
        <v>2995</v>
      </c>
    </row>
    <row r="43" spans="1:5" ht="12" customHeight="1" x14ac:dyDescent="0.2">
      <c r="A43" s="15">
        <f t="shared" si="0"/>
        <v>39</v>
      </c>
      <c r="B43" s="46">
        <v>47</v>
      </c>
      <c r="C43" s="16" t="s">
        <v>192</v>
      </c>
      <c r="D43" s="7">
        <v>17801</v>
      </c>
      <c r="E43" s="55">
        <v>448</v>
      </c>
    </row>
    <row r="44" spans="1:5" ht="12" customHeight="1" x14ac:dyDescent="0.2">
      <c r="A44" s="15">
        <f t="shared" si="0"/>
        <v>40</v>
      </c>
      <c r="B44" s="46">
        <v>48</v>
      </c>
      <c r="C44" s="16" t="s">
        <v>498</v>
      </c>
      <c r="D44" s="7">
        <v>11000</v>
      </c>
      <c r="E44" s="55">
        <v>0</v>
      </c>
    </row>
    <row r="45" spans="1:5" ht="12" customHeight="1" x14ac:dyDescent="0.2">
      <c r="A45" s="15">
        <f t="shared" si="0"/>
        <v>41</v>
      </c>
      <c r="B45" s="46">
        <v>49</v>
      </c>
      <c r="C45" s="16" t="s">
        <v>499</v>
      </c>
      <c r="D45" s="7">
        <v>11000</v>
      </c>
      <c r="E45" s="55">
        <v>1563</v>
      </c>
    </row>
    <row r="46" spans="1:5" ht="12" customHeight="1" x14ac:dyDescent="0.2">
      <c r="A46" s="15">
        <f t="shared" si="0"/>
        <v>42</v>
      </c>
      <c r="B46" s="46">
        <v>50</v>
      </c>
      <c r="C46" s="16" t="s">
        <v>193</v>
      </c>
      <c r="D46" s="7">
        <v>250000</v>
      </c>
      <c r="E46" s="55">
        <v>69500</v>
      </c>
    </row>
    <row r="47" spans="1:5" ht="12" customHeight="1" x14ac:dyDescent="0.2">
      <c r="A47" s="15">
        <f t="shared" si="0"/>
        <v>43</v>
      </c>
      <c r="B47" s="46">
        <v>54</v>
      </c>
      <c r="C47" s="16" t="s">
        <v>401</v>
      </c>
      <c r="D47" s="7">
        <v>56894</v>
      </c>
      <c r="E47" s="55">
        <v>3595</v>
      </c>
    </row>
    <row r="48" spans="1:5" ht="12" customHeight="1" x14ac:dyDescent="0.2">
      <c r="A48" s="15">
        <f t="shared" si="0"/>
        <v>44</v>
      </c>
      <c r="B48" s="46">
        <v>55</v>
      </c>
      <c r="C48" s="16" t="s">
        <v>197</v>
      </c>
      <c r="D48" s="7">
        <v>9992</v>
      </c>
      <c r="E48" s="55">
        <v>218</v>
      </c>
    </row>
    <row r="49" spans="1:5" ht="12" customHeight="1" x14ac:dyDescent="0.2">
      <c r="A49" s="15">
        <f t="shared" si="0"/>
        <v>45</v>
      </c>
      <c r="B49" s="46">
        <v>56</v>
      </c>
      <c r="C49" s="16" t="s">
        <v>402</v>
      </c>
      <c r="D49" s="7">
        <v>13793</v>
      </c>
      <c r="E49" s="55">
        <v>239</v>
      </c>
    </row>
    <row r="50" spans="1:5" ht="12" customHeight="1" x14ac:dyDescent="0.2">
      <c r="A50" s="15">
        <f t="shared" si="0"/>
        <v>46</v>
      </c>
      <c r="B50" s="46">
        <v>57</v>
      </c>
      <c r="C50" s="16" t="s">
        <v>198</v>
      </c>
      <c r="D50" s="7">
        <v>28415</v>
      </c>
      <c r="E50" s="55">
        <v>0</v>
      </c>
    </row>
    <row r="51" spans="1:5" ht="12" customHeight="1" x14ac:dyDescent="0.2">
      <c r="A51" s="15">
        <f t="shared" si="0"/>
        <v>47</v>
      </c>
      <c r="B51" s="46">
        <v>58</v>
      </c>
      <c r="C51" s="16" t="s">
        <v>403</v>
      </c>
      <c r="D51" s="7">
        <v>19585</v>
      </c>
      <c r="E51" s="55">
        <v>0</v>
      </c>
    </row>
    <row r="52" spans="1:5" ht="12" customHeight="1" x14ac:dyDescent="0.2">
      <c r="A52" s="15">
        <f t="shared" si="0"/>
        <v>48</v>
      </c>
      <c r="B52" s="46">
        <v>59</v>
      </c>
      <c r="C52" s="16" t="s">
        <v>199</v>
      </c>
      <c r="D52" s="7">
        <v>26039</v>
      </c>
      <c r="E52" s="55">
        <v>7233</v>
      </c>
    </row>
    <row r="53" spans="1:5" ht="12" customHeight="1" x14ac:dyDescent="0.2">
      <c r="A53" s="15">
        <f t="shared" si="0"/>
        <v>49</v>
      </c>
      <c r="B53" s="46">
        <v>60</v>
      </c>
      <c r="C53" s="16" t="s">
        <v>200</v>
      </c>
      <c r="D53" s="7">
        <v>18727</v>
      </c>
      <c r="E53" s="55">
        <v>4086</v>
      </c>
    </row>
    <row r="54" spans="1:5" ht="12" customHeight="1" x14ac:dyDescent="0.2">
      <c r="A54" s="15">
        <f t="shared" si="0"/>
        <v>50</v>
      </c>
      <c r="B54" s="46">
        <v>61</v>
      </c>
      <c r="C54" s="16" t="s">
        <v>500</v>
      </c>
      <c r="D54" s="7">
        <v>2056</v>
      </c>
      <c r="E54" s="55">
        <v>0</v>
      </c>
    </row>
    <row r="55" spans="1:5" ht="12" customHeight="1" x14ac:dyDescent="0.2">
      <c r="A55" s="15">
        <f t="shared" si="0"/>
        <v>51</v>
      </c>
      <c r="B55" s="46">
        <v>62</v>
      </c>
      <c r="C55" s="16" t="s">
        <v>404</v>
      </c>
      <c r="D55" s="7">
        <v>14617</v>
      </c>
      <c r="E55" s="55">
        <v>2000</v>
      </c>
    </row>
    <row r="56" spans="1:5" ht="12" customHeight="1" x14ac:dyDescent="0.2">
      <c r="A56" s="15">
        <f t="shared" si="0"/>
        <v>52</v>
      </c>
      <c r="B56" s="46">
        <v>63</v>
      </c>
      <c r="C56" s="16" t="s">
        <v>501</v>
      </c>
      <c r="D56" s="7">
        <v>35013</v>
      </c>
      <c r="E56" s="55">
        <v>0</v>
      </c>
    </row>
    <row r="57" spans="1:5" ht="12" customHeight="1" x14ac:dyDescent="0.2">
      <c r="A57" s="15">
        <f t="shared" si="0"/>
        <v>53</v>
      </c>
      <c r="B57" s="46">
        <v>64</v>
      </c>
      <c r="C57" s="16" t="s">
        <v>201</v>
      </c>
      <c r="D57" s="7">
        <v>26934</v>
      </c>
      <c r="E57" s="55">
        <v>8594</v>
      </c>
    </row>
    <row r="58" spans="1:5" ht="12" customHeight="1" x14ac:dyDescent="0.2">
      <c r="A58" s="15">
        <f t="shared" si="0"/>
        <v>54</v>
      </c>
      <c r="B58" s="46">
        <v>65</v>
      </c>
      <c r="C58" s="16" t="s">
        <v>405</v>
      </c>
      <c r="D58" s="7">
        <v>5960</v>
      </c>
      <c r="E58" s="55">
        <v>1000</v>
      </c>
    </row>
    <row r="59" spans="1:5" ht="12" customHeight="1" x14ac:dyDescent="0.2">
      <c r="A59" s="15">
        <f t="shared" si="0"/>
        <v>55</v>
      </c>
      <c r="B59" s="46">
        <v>67</v>
      </c>
      <c r="C59" s="16" t="s">
        <v>202</v>
      </c>
      <c r="D59" s="7">
        <v>25141</v>
      </c>
      <c r="E59" s="55">
        <v>60</v>
      </c>
    </row>
    <row r="60" spans="1:5" ht="12" customHeight="1" x14ac:dyDescent="0.2">
      <c r="A60" s="15">
        <f t="shared" si="0"/>
        <v>56</v>
      </c>
      <c r="B60" s="46">
        <v>68</v>
      </c>
      <c r="C60" s="16" t="s">
        <v>203</v>
      </c>
      <c r="D60" s="7">
        <v>4195</v>
      </c>
      <c r="E60" s="55">
        <v>2000</v>
      </c>
    </row>
    <row r="61" spans="1:5" ht="12" customHeight="1" x14ac:dyDescent="0.2">
      <c r="A61" s="15">
        <f t="shared" si="0"/>
        <v>57</v>
      </c>
      <c r="B61" s="46">
        <v>69</v>
      </c>
      <c r="C61" s="16" t="s">
        <v>407</v>
      </c>
      <c r="D61" s="7">
        <v>19000</v>
      </c>
      <c r="E61" s="55">
        <v>0</v>
      </c>
    </row>
    <row r="62" spans="1:5" ht="12" customHeight="1" x14ac:dyDescent="0.2">
      <c r="A62" s="15">
        <f t="shared" si="0"/>
        <v>58</v>
      </c>
      <c r="B62" s="46">
        <v>70</v>
      </c>
      <c r="C62" s="16" t="s">
        <v>204</v>
      </c>
      <c r="D62" s="7">
        <v>4974</v>
      </c>
      <c r="E62" s="55">
        <v>0</v>
      </c>
    </row>
    <row r="63" spans="1:5" ht="12" customHeight="1" x14ac:dyDescent="0.2">
      <c r="A63" s="15">
        <f t="shared" si="0"/>
        <v>59</v>
      </c>
      <c r="B63" s="46">
        <v>72</v>
      </c>
      <c r="C63" s="16" t="s">
        <v>408</v>
      </c>
      <c r="D63" s="7">
        <v>29368</v>
      </c>
      <c r="E63" s="55">
        <v>4069</v>
      </c>
    </row>
    <row r="64" spans="1:5" ht="12" customHeight="1" x14ac:dyDescent="0.2">
      <c r="A64" s="15">
        <f t="shared" si="0"/>
        <v>60</v>
      </c>
      <c r="B64" s="46">
        <v>73</v>
      </c>
      <c r="C64" s="16" t="s">
        <v>206</v>
      </c>
      <c r="D64" s="7">
        <v>11695</v>
      </c>
      <c r="E64" s="55">
        <v>548</v>
      </c>
    </row>
    <row r="65" spans="1:5" ht="12" customHeight="1" x14ac:dyDescent="0.2">
      <c r="A65" s="15">
        <f t="shared" si="0"/>
        <v>61</v>
      </c>
      <c r="B65" s="46">
        <v>74</v>
      </c>
      <c r="C65" s="16" t="s">
        <v>409</v>
      </c>
      <c r="D65" s="7">
        <v>13390</v>
      </c>
      <c r="E65" s="55">
        <v>0</v>
      </c>
    </row>
    <row r="66" spans="1:5" ht="12" customHeight="1" x14ac:dyDescent="0.2">
      <c r="A66" s="15">
        <f t="shared" si="0"/>
        <v>62</v>
      </c>
      <c r="B66" s="46">
        <v>75</v>
      </c>
      <c r="C66" s="16" t="s">
        <v>410</v>
      </c>
      <c r="D66" s="7">
        <v>15655</v>
      </c>
      <c r="E66" s="55">
        <v>3292</v>
      </c>
    </row>
    <row r="67" spans="1:5" ht="12" customHeight="1" x14ac:dyDescent="0.2">
      <c r="A67" s="15">
        <f t="shared" si="0"/>
        <v>63</v>
      </c>
      <c r="B67" s="46">
        <v>76</v>
      </c>
      <c r="C67" s="16" t="s">
        <v>207</v>
      </c>
      <c r="D67" s="7">
        <v>263301</v>
      </c>
      <c r="E67" s="55">
        <v>48351</v>
      </c>
    </row>
    <row r="68" spans="1:5" ht="12" customHeight="1" x14ac:dyDescent="0.2">
      <c r="A68" s="15">
        <f t="shared" si="0"/>
        <v>64</v>
      </c>
      <c r="B68" s="46">
        <v>77</v>
      </c>
      <c r="C68" s="16" t="s">
        <v>208</v>
      </c>
      <c r="D68" s="7">
        <v>11674</v>
      </c>
      <c r="E68" s="55">
        <v>1219</v>
      </c>
    </row>
    <row r="69" spans="1:5" ht="12" customHeight="1" x14ac:dyDescent="0.2">
      <c r="A69" s="15">
        <f t="shared" si="0"/>
        <v>65</v>
      </c>
      <c r="B69" s="46">
        <v>78</v>
      </c>
      <c r="C69" s="16" t="s">
        <v>209</v>
      </c>
      <c r="D69" s="7">
        <v>31655</v>
      </c>
      <c r="E69" s="55">
        <v>0</v>
      </c>
    </row>
    <row r="70" spans="1:5" ht="12" customHeight="1" x14ac:dyDescent="0.2">
      <c r="A70" s="15">
        <f t="shared" si="0"/>
        <v>66</v>
      </c>
      <c r="B70" s="46">
        <v>79</v>
      </c>
      <c r="C70" s="16" t="s">
        <v>411</v>
      </c>
      <c r="D70" s="7">
        <v>8297</v>
      </c>
      <c r="E70" s="55">
        <v>0</v>
      </c>
    </row>
    <row r="71" spans="1:5" ht="12" customHeight="1" x14ac:dyDescent="0.2">
      <c r="A71" s="15">
        <f t="shared" ref="A71:A134" si="1">A70+1</f>
        <v>67</v>
      </c>
      <c r="B71" s="46">
        <v>80</v>
      </c>
      <c r="C71" s="16" t="s">
        <v>412</v>
      </c>
      <c r="D71" s="7">
        <v>20000</v>
      </c>
      <c r="E71" s="55">
        <v>5952</v>
      </c>
    </row>
    <row r="72" spans="1:5" ht="12" customHeight="1" x14ac:dyDescent="0.2">
      <c r="A72" s="15">
        <f t="shared" si="1"/>
        <v>68</v>
      </c>
      <c r="B72" s="46">
        <v>82</v>
      </c>
      <c r="C72" s="16" t="s">
        <v>211</v>
      </c>
      <c r="D72" s="7">
        <v>4404</v>
      </c>
      <c r="E72" s="55">
        <v>0</v>
      </c>
    </row>
    <row r="73" spans="1:5" ht="12" customHeight="1" x14ac:dyDescent="0.2">
      <c r="A73" s="15">
        <f t="shared" si="1"/>
        <v>69</v>
      </c>
      <c r="B73" s="46">
        <v>83</v>
      </c>
      <c r="C73" s="16" t="s">
        <v>143</v>
      </c>
      <c r="D73" s="7">
        <v>16450</v>
      </c>
      <c r="E73" s="55">
        <v>1465</v>
      </c>
    </row>
    <row r="74" spans="1:5" ht="12" customHeight="1" x14ac:dyDescent="0.2">
      <c r="A74" s="15">
        <f t="shared" si="1"/>
        <v>70</v>
      </c>
      <c r="B74" s="46">
        <v>84</v>
      </c>
      <c r="C74" s="16" t="s">
        <v>489</v>
      </c>
      <c r="D74" s="7">
        <v>9730</v>
      </c>
      <c r="E74" s="55">
        <v>3070</v>
      </c>
    </row>
    <row r="75" spans="1:5" ht="12" customHeight="1" x14ac:dyDescent="0.2">
      <c r="A75" s="15">
        <f t="shared" si="1"/>
        <v>71</v>
      </c>
      <c r="B75" s="46">
        <v>85</v>
      </c>
      <c r="C75" s="16" t="s">
        <v>502</v>
      </c>
      <c r="D75" s="7">
        <v>15655</v>
      </c>
      <c r="E75" s="55">
        <v>4396</v>
      </c>
    </row>
    <row r="76" spans="1:5" ht="12" customHeight="1" x14ac:dyDescent="0.2">
      <c r="A76" s="15">
        <f t="shared" si="1"/>
        <v>72</v>
      </c>
      <c r="B76" s="46">
        <v>88</v>
      </c>
      <c r="C76" s="16" t="s">
        <v>413</v>
      </c>
      <c r="D76" s="7">
        <v>5743</v>
      </c>
      <c r="E76" s="55">
        <v>220</v>
      </c>
    </row>
    <row r="77" spans="1:5" ht="12" customHeight="1" x14ac:dyDescent="0.2">
      <c r="A77" s="15">
        <f t="shared" si="1"/>
        <v>73</v>
      </c>
      <c r="B77" s="46">
        <v>89</v>
      </c>
      <c r="C77" s="16" t="s">
        <v>213</v>
      </c>
      <c r="D77" s="7">
        <v>10232</v>
      </c>
      <c r="E77" s="55">
        <v>557</v>
      </c>
    </row>
    <row r="78" spans="1:5" ht="12" customHeight="1" x14ac:dyDescent="0.2">
      <c r="A78" s="15">
        <f t="shared" si="1"/>
        <v>74</v>
      </c>
      <c r="B78" s="46">
        <v>90</v>
      </c>
      <c r="C78" s="16" t="s">
        <v>214</v>
      </c>
      <c r="D78" s="7">
        <v>45372</v>
      </c>
      <c r="E78" s="55">
        <v>1800</v>
      </c>
    </row>
    <row r="79" spans="1:5" ht="12" customHeight="1" x14ac:dyDescent="0.2">
      <c r="A79" s="15">
        <f t="shared" si="1"/>
        <v>75</v>
      </c>
      <c r="B79" s="46">
        <v>94</v>
      </c>
      <c r="C79" s="16" t="s">
        <v>490</v>
      </c>
      <c r="D79" s="7">
        <v>37191</v>
      </c>
      <c r="E79" s="55">
        <v>2811</v>
      </c>
    </row>
    <row r="80" spans="1:5" ht="12" customHeight="1" x14ac:dyDescent="0.2">
      <c r="A80" s="15">
        <f t="shared" si="1"/>
        <v>76</v>
      </c>
      <c r="B80" s="46">
        <v>95</v>
      </c>
      <c r="C80" s="16" t="s">
        <v>504</v>
      </c>
      <c r="D80" s="7">
        <v>12282</v>
      </c>
      <c r="E80" s="55">
        <v>0</v>
      </c>
    </row>
    <row r="81" spans="1:5" ht="12" customHeight="1" x14ac:dyDescent="0.2">
      <c r="A81" s="15">
        <f t="shared" si="1"/>
        <v>77</v>
      </c>
      <c r="B81" s="46">
        <v>96</v>
      </c>
      <c r="C81" s="16" t="s">
        <v>217</v>
      </c>
      <c r="D81" s="7">
        <v>53000</v>
      </c>
      <c r="E81" s="55">
        <v>43750</v>
      </c>
    </row>
    <row r="82" spans="1:5" ht="12" customHeight="1" x14ac:dyDescent="0.2">
      <c r="A82" s="15">
        <f t="shared" si="1"/>
        <v>78</v>
      </c>
      <c r="B82" s="46">
        <v>97</v>
      </c>
      <c r="C82" s="16" t="s">
        <v>218</v>
      </c>
      <c r="D82" s="7">
        <v>7765</v>
      </c>
      <c r="E82" s="55">
        <v>1411</v>
      </c>
    </row>
    <row r="83" spans="1:5" ht="12" customHeight="1" x14ac:dyDescent="0.2">
      <c r="A83" s="15">
        <f t="shared" si="1"/>
        <v>79</v>
      </c>
      <c r="B83" s="46">
        <v>99</v>
      </c>
      <c r="C83" s="16" t="s">
        <v>220</v>
      </c>
      <c r="D83" s="7">
        <v>30000</v>
      </c>
      <c r="E83" s="55">
        <v>0</v>
      </c>
    </row>
    <row r="84" spans="1:5" ht="12" customHeight="1" x14ac:dyDescent="0.2">
      <c r="A84" s="15">
        <f t="shared" si="1"/>
        <v>80</v>
      </c>
      <c r="B84" s="46">
        <v>100</v>
      </c>
      <c r="C84" s="16" t="s">
        <v>221</v>
      </c>
      <c r="D84" s="7">
        <v>52415</v>
      </c>
      <c r="E84" s="55">
        <v>3252</v>
      </c>
    </row>
    <row r="85" spans="1:5" ht="12" customHeight="1" x14ac:dyDescent="0.2">
      <c r="A85" s="15">
        <f t="shared" si="1"/>
        <v>81</v>
      </c>
      <c r="B85" s="46">
        <v>102</v>
      </c>
      <c r="C85" s="16" t="s">
        <v>222</v>
      </c>
      <c r="D85" s="7">
        <v>29067</v>
      </c>
      <c r="E85" s="55">
        <v>3728</v>
      </c>
    </row>
    <row r="86" spans="1:5" ht="12" customHeight="1" x14ac:dyDescent="0.2">
      <c r="A86" s="15">
        <f t="shared" si="1"/>
        <v>82</v>
      </c>
      <c r="B86" s="46">
        <v>103</v>
      </c>
      <c r="C86" s="16" t="s">
        <v>223</v>
      </c>
      <c r="D86" s="7">
        <v>4245</v>
      </c>
      <c r="E86" s="55">
        <v>0</v>
      </c>
    </row>
    <row r="87" spans="1:5" ht="12" customHeight="1" x14ac:dyDescent="0.2">
      <c r="A87" s="15">
        <f t="shared" si="1"/>
        <v>83</v>
      </c>
      <c r="B87" s="46">
        <v>104</v>
      </c>
      <c r="C87" s="16" t="s">
        <v>224</v>
      </c>
      <c r="D87" s="7">
        <v>14000</v>
      </c>
      <c r="E87" s="55">
        <v>4518</v>
      </c>
    </row>
    <row r="88" spans="1:5" ht="12" customHeight="1" x14ac:dyDescent="0.2">
      <c r="A88" s="15">
        <f t="shared" si="1"/>
        <v>84</v>
      </c>
      <c r="B88" s="46">
        <v>106</v>
      </c>
      <c r="C88" s="16" t="s">
        <v>226</v>
      </c>
      <c r="D88" s="7">
        <v>110000</v>
      </c>
      <c r="E88" s="55">
        <v>6072</v>
      </c>
    </row>
    <row r="89" spans="1:5" ht="12" customHeight="1" x14ac:dyDescent="0.2">
      <c r="A89" s="15">
        <f t="shared" si="1"/>
        <v>85</v>
      </c>
      <c r="B89" s="46">
        <v>108</v>
      </c>
      <c r="C89" s="16" t="s">
        <v>228</v>
      </c>
      <c r="D89" s="7">
        <v>34962</v>
      </c>
      <c r="E89" s="55">
        <v>0</v>
      </c>
    </row>
    <row r="90" spans="1:5" ht="12" customHeight="1" x14ac:dyDescent="0.2">
      <c r="A90" s="15">
        <f t="shared" si="1"/>
        <v>86</v>
      </c>
      <c r="B90" s="46">
        <v>110</v>
      </c>
      <c r="C90" s="16" t="s">
        <v>417</v>
      </c>
      <c r="D90" s="7">
        <v>6245</v>
      </c>
      <c r="E90" s="55">
        <v>6245</v>
      </c>
    </row>
    <row r="91" spans="1:5" ht="12" customHeight="1" x14ac:dyDescent="0.2">
      <c r="A91" s="15">
        <f t="shared" si="1"/>
        <v>87</v>
      </c>
      <c r="B91" s="46">
        <v>111</v>
      </c>
      <c r="C91" s="16" t="s">
        <v>229</v>
      </c>
      <c r="D91" s="7">
        <v>33965</v>
      </c>
      <c r="E91" s="55">
        <v>7140</v>
      </c>
    </row>
    <row r="92" spans="1:5" ht="12" customHeight="1" x14ac:dyDescent="0.2">
      <c r="A92" s="15">
        <f t="shared" si="1"/>
        <v>88</v>
      </c>
      <c r="B92" s="46">
        <v>113</v>
      </c>
      <c r="C92" s="16" t="s">
        <v>231</v>
      </c>
      <c r="D92" s="7">
        <v>132718</v>
      </c>
      <c r="E92" s="55">
        <v>1319</v>
      </c>
    </row>
    <row r="93" spans="1:5" ht="12" customHeight="1" x14ac:dyDescent="0.2">
      <c r="A93" s="15">
        <f t="shared" si="1"/>
        <v>89</v>
      </c>
      <c r="B93" s="46">
        <v>114</v>
      </c>
      <c r="C93" s="16" t="s">
        <v>232</v>
      </c>
      <c r="D93" s="7">
        <v>84596</v>
      </c>
      <c r="E93" s="55">
        <v>5375</v>
      </c>
    </row>
    <row r="94" spans="1:5" ht="12" customHeight="1" x14ac:dyDescent="0.2">
      <c r="A94" s="15">
        <f t="shared" si="1"/>
        <v>90</v>
      </c>
      <c r="B94" s="46">
        <v>117</v>
      </c>
      <c r="C94" s="16" t="s">
        <v>418</v>
      </c>
      <c r="D94" s="7">
        <v>5000</v>
      </c>
      <c r="E94" s="55">
        <v>0</v>
      </c>
    </row>
    <row r="95" spans="1:5" ht="12" customHeight="1" x14ac:dyDescent="0.2">
      <c r="A95" s="15">
        <f t="shared" si="1"/>
        <v>91</v>
      </c>
      <c r="B95" s="46">
        <v>118</v>
      </c>
      <c r="C95" s="16" t="s">
        <v>144</v>
      </c>
      <c r="D95" s="7">
        <v>117720</v>
      </c>
      <c r="E95" s="55">
        <v>68624</v>
      </c>
    </row>
    <row r="96" spans="1:5" ht="12" customHeight="1" x14ac:dyDescent="0.2">
      <c r="A96" s="15">
        <f t="shared" si="1"/>
        <v>92</v>
      </c>
      <c r="B96" s="46">
        <v>119</v>
      </c>
      <c r="C96" s="16" t="s">
        <v>419</v>
      </c>
      <c r="D96" s="7">
        <v>2628</v>
      </c>
      <c r="E96" s="55">
        <v>0</v>
      </c>
    </row>
    <row r="97" spans="1:5" ht="12" customHeight="1" x14ac:dyDescent="0.2">
      <c r="A97" s="15">
        <f t="shared" si="1"/>
        <v>93</v>
      </c>
      <c r="B97" s="46">
        <v>120</v>
      </c>
      <c r="C97" s="16" t="s">
        <v>235</v>
      </c>
      <c r="D97" s="7">
        <v>21727</v>
      </c>
      <c r="E97" s="55">
        <v>507</v>
      </c>
    </row>
    <row r="98" spans="1:5" ht="12" customHeight="1" x14ac:dyDescent="0.2">
      <c r="A98" s="15">
        <f t="shared" si="1"/>
        <v>94</v>
      </c>
      <c r="B98" s="46">
        <v>121</v>
      </c>
      <c r="C98" s="16" t="s">
        <v>236</v>
      </c>
      <c r="D98" s="7">
        <v>99827</v>
      </c>
      <c r="E98" s="55">
        <v>2700</v>
      </c>
    </row>
    <row r="99" spans="1:5" ht="12" customHeight="1" x14ac:dyDescent="0.2">
      <c r="A99" s="15">
        <f t="shared" si="1"/>
        <v>95</v>
      </c>
      <c r="B99" s="46">
        <v>122</v>
      </c>
      <c r="C99" s="16" t="s">
        <v>237</v>
      </c>
      <c r="D99" s="7">
        <v>5000</v>
      </c>
      <c r="E99" s="55">
        <v>510</v>
      </c>
    </row>
    <row r="100" spans="1:5" ht="12" customHeight="1" x14ac:dyDescent="0.2">
      <c r="A100" s="15">
        <f t="shared" si="1"/>
        <v>96</v>
      </c>
      <c r="B100" s="46">
        <v>124</v>
      </c>
      <c r="C100" s="16" t="s">
        <v>238</v>
      </c>
      <c r="D100" s="7">
        <v>20000</v>
      </c>
      <c r="E100" s="55">
        <v>4711</v>
      </c>
    </row>
    <row r="101" spans="1:5" ht="12" customHeight="1" x14ac:dyDescent="0.2">
      <c r="A101" s="15">
        <f t="shared" si="1"/>
        <v>97</v>
      </c>
      <c r="B101" s="46">
        <v>125</v>
      </c>
      <c r="C101" s="16" t="s">
        <v>239</v>
      </c>
      <c r="D101" s="7">
        <v>80000</v>
      </c>
      <c r="E101" s="55">
        <v>11219</v>
      </c>
    </row>
    <row r="102" spans="1:5" ht="12" customHeight="1" x14ac:dyDescent="0.2">
      <c r="A102" s="15">
        <f t="shared" si="1"/>
        <v>98</v>
      </c>
      <c r="B102" s="46">
        <v>126</v>
      </c>
      <c r="C102" s="16" t="s">
        <v>505</v>
      </c>
      <c r="D102" s="7">
        <v>12694</v>
      </c>
      <c r="E102" s="55">
        <v>2129</v>
      </c>
    </row>
    <row r="103" spans="1:5" ht="12" customHeight="1" x14ac:dyDescent="0.2">
      <c r="A103" s="15">
        <f t="shared" si="1"/>
        <v>99</v>
      </c>
      <c r="B103" s="46">
        <v>127</v>
      </c>
      <c r="C103" s="16" t="s">
        <v>240</v>
      </c>
      <c r="D103" s="7">
        <v>19250</v>
      </c>
      <c r="E103" s="55">
        <v>0</v>
      </c>
    </row>
    <row r="104" spans="1:5" ht="12" customHeight="1" x14ac:dyDescent="0.2">
      <c r="A104" s="15">
        <f t="shared" si="1"/>
        <v>100</v>
      </c>
      <c r="B104" s="46">
        <v>128</v>
      </c>
      <c r="C104" s="16" t="s">
        <v>241</v>
      </c>
      <c r="D104" s="7">
        <v>13241</v>
      </c>
      <c r="E104" s="55">
        <v>2988</v>
      </c>
    </row>
    <row r="105" spans="1:5" ht="12" customHeight="1" x14ac:dyDescent="0.2">
      <c r="A105" s="15">
        <f t="shared" si="1"/>
        <v>101</v>
      </c>
      <c r="B105" s="46">
        <v>129</v>
      </c>
      <c r="C105" s="16" t="s">
        <v>421</v>
      </c>
      <c r="D105" s="7">
        <v>38330</v>
      </c>
      <c r="E105" s="55">
        <v>0</v>
      </c>
    </row>
    <row r="106" spans="1:5" ht="12" customHeight="1" x14ac:dyDescent="0.2">
      <c r="A106" s="15">
        <f t="shared" si="1"/>
        <v>102</v>
      </c>
      <c r="B106" s="46">
        <v>130</v>
      </c>
      <c r="C106" s="16" t="s">
        <v>422</v>
      </c>
      <c r="D106" s="7">
        <v>20986</v>
      </c>
      <c r="E106" s="55">
        <v>3802</v>
      </c>
    </row>
    <row r="107" spans="1:5" ht="12" customHeight="1" x14ac:dyDescent="0.2">
      <c r="A107" s="15">
        <f t="shared" si="1"/>
        <v>103</v>
      </c>
      <c r="B107" s="46">
        <v>131</v>
      </c>
      <c r="C107" s="16" t="s">
        <v>242</v>
      </c>
      <c r="D107" s="7">
        <v>76887</v>
      </c>
      <c r="E107" s="55">
        <v>1068</v>
      </c>
    </row>
    <row r="108" spans="1:5" ht="12" customHeight="1" x14ac:dyDescent="0.2">
      <c r="A108" s="15">
        <f t="shared" si="1"/>
        <v>104</v>
      </c>
      <c r="B108" s="46">
        <v>132</v>
      </c>
      <c r="C108" s="16" t="s">
        <v>423</v>
      </c>
      <c r="D108" s="7">
        <v>13352</v>
      </c>
      <c r="E108" s="55">
        <v>3456</v>
      </c>
    </row>
    <row r="109" spans="1:5" ht="12" customHeight="1" x14ac:dyDescent="0.2">
      <c r="A109" s="15">
        <f t="shared" si="1"/>
        <v>105</v>
      </c>
      <c r="B109" s="46">
        <v>133</v>
      </c>
      <c r="C109" s="16" t="s">
        <v>145</v>
      </c>
      <c r="D109" s="7">
        <v>53594</v>
      </c>
      <c r="E109" s="55">
        <v>13172</v>
      </c>
    </row>
    <row r="110" spans="1:5" ht="12" customHeight="1" x14ac:dyDescent="0.2">
      <c r="A110" s="15">
        <f t="shared" si="1"/>
        <v>106</v>
      </c>
      <c r="B110" s="46">
        <v>135</v>
      </c>
      <c r="C110" s="16" t="s">
        <v>146</v>
      </c>
      <c r="D110" s="7">
        <v>149291</v>
      </c>
      <c r="E110" s="55">
        <v>2942</v>
      </c>
    </row>
    <row r="111" spans="1:5" ht="12" customHeight="1" x14ac:dyDescent="0.2">
      <c r="A111" s="15">
        <f t="shared" si="1"/>
        <v>107</v>
      </c>
      <c r="B111" s="46">
        <v>136</v>
      </c>
      <c r="C111" s="16" t="s">
        <v>244</v>
      </c>
      <c r="D111" s="7">
        <v>108302</v>
      </c>
      <c r="E111" s="55">
        <v>66310</v>
      </c>
    </row>
    <row r="112" spans="1:5" ht="12" customHeight="1" x14ac:dyDescent="0.2">
      <c r="A112" s="15">
        <f t="shared" si="1"/>
        <v>108</v>
      </c>
      <c r="B112" s="46">
        <v>137</v>
      </c>
      <c r="C112" s="16" t="s">
        <v>245</v>
      </c>
      <c r="D112" s="7">
        <v>25612</v>
      </c>
      <c r="E112" s="55">
        <v>0</v>
      </c>
    </row>
    <row r="113" spans="1:5" ht="12" customHeight="1" x14ac:dyDescent="0.2">
      <c r="A113" s="15">
        <f t="shared" si="1"/>
        <v>109</v>
      </c>
      <c r="B113" s="46">
        <v>138</v>
      </c>
      <c r="C113" s="16" t="s">
        <v>506</v>
      </c>
      <c r="D113" s="7">
        <v>8050</v>
      </c>
      <c r="E113" s="55">
        <v>0</v>
      </c>
    </row>
    <row r="114" spans="1:5" ht="12" customHeight="1" x14ac:dyDescent="0.2">
      <c r="A114" s="15">
        <f t="shared" si="1"/>
        <v>110</v>
      </c>
      <c r="B114" s="46">
        <v>139</v>
      </c>
      <c r="C114" s="16" t="s">
        <v>246</v>
      </c>
      <c r="D114" s="7">
        <v>18000</v>
      </c>
      <c r="E114" s="55">
        <v>3600</v>
      </c>
    </row>
    <row r="115" spans="1:5" ht="12" customHeight="1" x14ac:dyDescent="0.2">
      <c r="A115" s="15">
        <f t="shared" si="1"/>
        <v>111</v>
      </c>
      <c r="B115" s="46">
        <v>140</v>
      </c>
      <c r="C115" s="16" t="s">
        <v>247</v>
      </c>
      <c r="D115" s="7">
        <v>10000</v>
      </c>
      <c r="E115" s="55">
        <v>497</v>
      </c>
    </row>
    <row r="116" spans="1:5" ht="12" customHeight="1" x14ac:dyDescent="0.2">
      <c r="A116" s="15">
        <f t="shared" si="1"/>
        <v>112</v>
      </c>
      <c r="B116" s="46">
        <v>141</v>
      </c>
      <c r="C116" s="16" t="s">
        <v>424</v>
      </c>
      <c r="D116" s="7">
        <v>16063</v>
      </c>
      <c r="E116" s="55">
        <v>4900</v>
      </c>
    </row>
    <row r="117" spans="1:5" ht="12" customHeight="1" x14ac:dyDescent="0.2">
      <c r="A117" s="15">
        <f t="shared" si="1"/>
        <v>113</v>
      </c>
      <c r="B117" s="46">
        <v>142</v>
      </c>
      <c r="C117" s="16" t="s">
        <v>248</v>
      </c>
      <c r="D117" s="7">
        <v>110176</v>
      </c>
      <c r="E117" s="55">
        <v>5892</v>
      </c>
    </row>
    <row r="118" spans="1:5" ht="12" customHeight="1" x14ac:dyDescent="0.2">
      <c r="A118" s="15">
        <f t="shared" si="1"/>
        <v>114</v>
      </c>
      <c r="B118" s="46">
        <v>144</v>
      </c>
      <c r="C118" s="16" t="s">
        <v>426</v>
      </c>
      <c r="D118" s="7">
        <v>2000</v>
      </c>
      <c r="E118" s="55">
        <v>0</v>
      </c>
    </row>
    <row r="119" spans="1:5" ht="12" customHeight="1" x14ac:dyDescent="0.2">
      <c r="A119" s="15">
        <f t="shared" si="1"/>
        <v>115</v>
      </c>
      <c r="B119" s="46">
        <v>145</v>
      </c>
      <c r="C119" s="16" t="s">
        <v>427</v>
      </c>
      <c r="D119" s="7">
        <v>27834</v>
      </c>
      <c r="E119" s="55">
        <v>10378</v>
      </c>
    </row>
    <row r="120" spans="1:5" ht="12" customHeight="1" x14ac:dyDescent="0.2">
      <c r="A120" s="15">
        <f t="shared" si="1"/>
        <v>116</v>
      </c>
      <c r="B120" s="46">
        <v>146</v>
      </c>
      <c r="C120" s="16" t="s">
        <v>428</v>
      </c>
      <c r="D120" s="7">
        <v>36981</v>
      </c>
      <c r="E120" s="55">
        <v>24526</v>
      </c>
    </row>
    <row r="121" spans="1:5" ht="12" customHeight="1" x14ac:dyDescent="0.2">
      <c r="A121" s="15">
        <f t="shared" si="1"/>
        <v>117</v>
      </c>
      <c r="B121" s="46">
        <v>148</v>
      </c>
      <c r="C121" s="16" t="s">
        <v>491</v>
      </c>
      <c r="D121" s="7">
        <v>6300</v>
      </c>
      <c r="E121" s="55">
        <v>0</v>
      </c>
    </row>
    <row r="122" spans="1:5" ht="12" customHeight="1" x14ac:dyDescent="0.2">
      <c r="A122" s="15">
        <f t="shared" si="1"/>
        <v>118</v>
      </c>
      <c r="B122" s="46">
        <v>149</v>
      </c>
      <c r="C122" s="16" t="s">
        <v>250</v>
      </c>
      <c r="D122" s="7">
        <v>90750</v>
      </c>
      <c r="E122" s="55">
        <v>21605</v>
      </c>
    </row>
    <row r="123" spans="1:5" ht="12" customHeight="1" x14ac:dyDescent="0.2">
      <c r="A123" s="15">
        <f t="shared" si="1"/>
        <v>119</v>
      </c>
      <c r="B123" s="46">
        <v>151</v>
      </c>
      <c r="C123" s="16" t="s">
        <v>429</v>
      </c>
      <c r="D123" s="7">
        <v>67775</v>
      </c>
      <c r="E123" s="55">
        <v>1166</v>
      </c>
    </row>
    <row r="124" spans="1:5" ht="12" customHeight="1" x14ac:dyDescent="0.2">
      <c r="A124" s="15">
        <f t="shared" si="1"/>
        <v>120</v>
      </c>
      <c r="B124" s="46">
        <v>152</v>
      </c>
      <c r="C124" s="16" t="s">
        <v>252</v>
      </c>
      <c r="D124" s="7">
        <v>4200</v>
      </c>
      <c r="E124" s="55">
        <v>4200</v>
      </c>
    </row>
    <row r="125" spans="1:5" ht="12" customHeight="1" x14ac:dyDescent="0.2">
      <c r="A125" s="15">
        <f t="shared" si="1"/>
        <v>121</v>
      </c>
      <c r="B125" s="46">
        <v>154</v>
      </c>
      <c r="C125" s="16" t="s">
        <v>430</v>
      </c>
      <c r="D125" s="7">
        <v>25636</v>
      </c>
      <c r="E125" s="55">
        <v>0</v>
      </c>
    </row>
    <row r="126" spans="1:5" ht="12" customHeight="1" x14ac:dyDescent="0.2">
      <c r="A126" s="15">
        <f t="shared" si="1"/>
        <v>122</v>
      </c>
      <c r="B126" s="46">
        <v>156</v>
      </c>
      <c r="C126" s="16" t="s">
        <v>254</v>
      </c>
      <c r="D126" s="7">
        <v>43384</v>
      </c>
      <c r="E126" s="55">
        <v>3038</v>
      </c>
    </row>
    <row r="127" spans="1:5" ht="12" customHeight="1" x14ac:dyDescent="0.2">
      <c r="A127" s="15">
        <f t="shared" si="1"/>
        <v>123</v>
      </c>
      <c r="B127" s="46">
        <v>157</v>
      </c>
      <c r="C127" s="16" t="s">
        <v>255</v>
      </c>
      <c r="D127" s="7">
        <v>17856</v>
      </c>
      <c r="E127" s="55">
        <v>2855</v>
      </c>
    </row>
    <row r="128" spans="1:5" ht="12" customHeight="1" x14ac:dyDescent="0.2">
      <c r="A128" s="15">
        <f t="shared" si="1"/>
        <v>124</v>
      </c>
      <c r="B128" s="46">
        <v>158</v>
      </c>
      <c r="C128" s="16" t="s">
        <v>431</v>
      </c>
      <c r="D128" s="7">
        <v>44997</v>
      </c>
      <c r="E128" s="55">
        <v>20716</v>
      </c>
    </row>
    <row r="129" spans="1:5" ht="12" customHeight="1" x14ac:dyDescent="0.2">
      <c r="A129" s="15">
        <f t="shared" si="1"/>
        <v>125</v>
      </c>
      <c r="B129" s="46">
        <v>159</v>
      </c>
      <c r="C129" s="16" t="s">
        <v>256</v>
      </c>
      <c r="D129" s="7">
        <v>29495</v>
      </c>
      <c r="E129" s="55">
        <v>9045</v>
      </c>
    </row>
    <row r="130" spans="1:5" ht="12" customHeight="1" x14ac:dyDescent="0.2">
      <c r="A130" s="15">
        <f t="shared" si="1"/>
        <v>126</v>
      </c>
      <c r="B130" s="46">
        <v>160</v>
      </c>
      <c r="C130" s="16" t="s">
        <v>432</v>
      </c>
      <c r="D130" s="7">
        <v>12359</v>
      </c>
      <c r="E130" s="55">
        <v>0</v>
      </c>
    </row>
    <row r="131" spans="1:5" ht="12" customHeight="1" x14ac:dyDescent="0.2">
      <c r="A131" s="15">
        <f t="shared" si="1"/>
        <v>127</v>
      </c>
      <c r="B131" s="46">
        <v>162</v>
      </c>
      <c r="C131" s="16" t="s">
        <v>433</v>
      </c>
      <c r="D131" s="7">
        <v>44137</v>
      </c>
      <c r="E131" s="55">
        <v>16907</v>
      </c>
    </row>
    <row r="132" spans="1:5" ht="12" customHeight="1" x14ac:dyDescent="0.2">
      <c r="A132" s="15">
        <f t="shared" si="1"/>
        <v>128</v>
      </c>
      <c r="B132" s="46">
        <v>163</v>
      </c>
      <c r="C132" s="16" t="s">
        <v>434</v>
      </c>
      <c r="D132" s="7">
        <v>31800</v>
      </c>
      <c r="E132" s="55">
        <v>4940</v>
      </c>
    </row>
    <row r="133" spans="1:5" ht="12" customHeight="1" x14ac:dyDescent="0.2">
      <c r="A133" s="15">
        <f t="shared" si="1"/>
        <v>129</v>
      </c>
      <c r="B133" s="46">
        <v>171</v>
      </c>
      <c r="C133" s="16" t="s">
        <v>261</v>
      </c>
      <c r="D133" s="7">
        <v>84107</v>
      </c>
      <c r="E133" s="55">
        <v>4914</v>
      </c>
    </row>
    <row r="134" spans="1:5" ht="12" customHeight="1" x14ac:dyDescent="0.2">
      <c r="A134" s="15">
        <f t="shared" si="1"/>
        <v>130</v>
      </c>
      <c r="B134" s="46">
        <v>175</v>
      </c>
      <c r="C134" s="16" t="s">
        <v>437</v>
      </c>
      <c r="D134" s="7">
        <v>15000</v>
      </c>
      <c r="E134" s="55">
        <v>3200</v>
      </c>
    </row>
    <row r="135" spans="1:5" ht="12" customHeight="1" x14ac:dyDescent="0.2">
      <c r="A135" s="15">
        <f t="shared" ref="A135:A198" si="2">A134+1</f>
        <v>131</v>
      </c>
      <c r="B135" s="46">
        <v>177</v>
      </c>
      <c r="C135" s="16" t="s">
        <v>264</v>
      </c>
      <c r="D135" s="7">
        <v>34970</v>
      </c>
      <c r="E135" s="55">
        <v>18486</v>
      </c>
    </row>
    <row r="136" spans="1:5" ht="12" customHeight="1" x14ac:dyDescent="0.2">
      <c r="A136" s="15">
        <f t="shared" si="2"/>
        <v>132</v>
      </c>
      <c r="B136" s="46">
        <v>178</v>
      </c>
      <c r="C136" s="16" t="s">
        <v>265</v>
      </c>
      <c r="D136" s="7">
        <v>157817</v>
      </c>
      <c r="E136" s="55">
        <v>9335</v>
      </c>
    </row>
    <row r="137" spans="1:5" ht="12" customHeight="1" x14ac:dyDescent="0.2">
      <c r="A137" s="15">
        <f t="shared" si="2"/>
        <v>133</v>
      </c>
      <c r="B137" s="46">
        <v>179</v>
      </c>
      <c r="C137" s="16" t="s">
        <v>438</v>
      </c>
      <c r="D137" s="7">
        <v>26032</v>
      </c>
      <c r="E137" s="55">
        <v>13616</v>
      </c>
    </row>
    <row r="138" spans="1:5" ht="12" customHeight="1" x14ac:dyDescent="0.2">
      <c r="A138" s="15">
        <f t="shared" si="2"/>
        <v>134</v>
      </c>
      <c r="B138" s="46">
        <v>180</v>
      </c>
      <c r="C138" s="16" t="s">
        <v>266</v>
      </c>
      <c r="D138" s="7">
        <v>22627</v>
      </c>
      <c r="E138" s="55">
        <v>2074</v>
      </c>
    </row>
    <row r="139" spans="1:5" ht="12" customHeight="1" x14ac:dyDescent="0.2">
      <c r="A139" s="15">
        <f t="shared" si="2"/>
        <v>135</v>
      </c>
      <c r="B139" s="46">
        <v>181</v>
      </c>
      <c r="C139" s="16" t="s">
        <v>509</v>
      </c>
      <c r="D139" s="7">
        <v>9144</v>
      </c>
      <c r="E139" s="55">
        <v>0</v>
      </c>
    </row>
    <row r="140" spans="1:5" ht="12" customHeight="1" x14ac:dyDescent="0.2">
      <c r="A140" s="15">
        <f t="shared" si="2"/>
        <v>136</v>
      </c>
      <c r="B140" s="46">
        <v>182</v>
      </c>
      <c r="C140" s="16" t="s">
        <v>439</v>
      </c>
      <c r="D140" s="7">
        <v>31619</v>
      </c>
      <c r="E140" s="55">
        <v>9931</v>
      </c>
    </row>
    <row r="141" spans="1:5" ht="12" customHeight="1" x14ac:dyDescent="0.2">
      <c r="A141" s="15">
        <f t="shared" si="2"/>
        <v>137</v>
      </c>
      <c r="B141" s="46">
        <v>183</v>
      </c>
      <c r="C141" s="16" t="s">
        <v>440</v>
      </c>
      <c r="D141" s="7">
        <v>20612</v>
      </c>
      <c r="E141" s="55">
        <v>4413</v>
      </c>
    </row>
    <row r="142" spans="1:5" ht="12" customHeight="1" x14ac:dyDescent="0.2">
      <c r="A142" s="15">
        <f t="shared" si="2"/>
        <v>138</v>
      </c>
      <c r="B142" s="46">
        <v>184</v>
      </c>
      <c r="C142" s="16" t="s">
        <v>441</v>
      </c>
      <c r="D142" s="7">
        <v>1600</v>
      </c>
      <c r="E142" s="55">
        <v>0</v>
      </c>
    </row>
    <row r="143" spans="1:5" ht="12" customHeight="1" x14ac:dyDescent="0.2">
      <c r="A143" s="15">
        <f t="shared" si="2"/>
        <v>139</v>
      </c>
      <c r="B143" s="46">
        <v>185</v>
      </c>
      <c r="C143" s="16" t="s">
        <v>510</v>
      </c>
      <c r="D143" s="7">
        <v>5119</v>
      </c>
      <c r="E143" s="55">
        <v>0</v>
      </c>
    </row>
    <row r="144" spans="1:5" ht="12" customHeight="1" x14ac:dyDescent="0.2">
      <c r="A144" s="15">
        <f t="shared" si="2"/>
        <v>140</v>
      </c>
      <c r="B144" s="46">
        <v>186</v>
      </c>
      <c r="C144" s="16" t="s">
        <v>267</v>
      </c>
      <c r="D144" s="7">
        <v>72355</v>
      </c>
      <c r="E144" s="55">
        <v>16688</v>
      </c>
    </row>
    <row r="145" spans="1:5" ht="12" customHeight="1" x14ac:dyDescent="0.2">
      <c r="A145" s="15">
        <f t="shared" si="2"/>
        <v>141</v>
      </c>
      <c r="B145" s="46">
        <v>187</v>
      </c>
      <c r="C145" s="16" t="s">
        <v>268</v>
      </c>
      <c r="D145" s="7">
        <v>1096</v>
      </c>
      <c r="E145" s="55">
        <v>594</v>
      </c>
    </row>
    <row r="146" spans="1:5" ht="12" customHeight="1" x14ac:dyDescent="0.2">
      <c r="A146" s="15">
        <f t="shared" si="2"/>
        <v>142</v>
      </c>
      <c r="B146" s="46">
        <v>189</v>
      </c>
      <c r="C146" s="16" t="s">
        <v>511</v>
      </c>
      <c r="D146" s="7">
        <v>16218</v>
      </c>
      <c r="E146" s="55">
        <v>0</v>
      </c>
    </row>
    <row r="147" spans="1:5" ht="12" customHeight="1" x14ac:dyDescent="0.2">
      <c r="A147" s="15">
        <f t="shared" si="2"/>
        <v>143</v>
      </c>
      <c r="B147" s="46">
        <v>190</v>
      </c>
      <c r="C147" s="16" t="s">
        <v>443</v>
      </c>
      <c r="D147" s="7">
        <v>16400</v>
      </c>
      <c r="E147" s="55">
        <v>1454</v>
      </c>
    </row>
    <row r="148" spans="1:5" ht="12" customHeight="1" x14ac:dyDescent="0.2">
      <c r="A148" s="15">
        <f t="shared" si="2"/>
        <v>144</v>
      </c>
      <c r="B148" s="46">
        <v>191</v>
      </c>
      <c r="C148" s="16" t="s">
        <v>269</v>
      </c>
      <c r="D148" s="7">
        <v>40000</v>
      </c>
      <c r="E148" s="55">
        <v>0</v>
      </c>
    </row>
    <row r="149" spans="1:5" ht="12" customHeight="1" x14ac:dyDescent="0.2">
      <c r="A149" s="15">
        <f t="shared" si="2"/>
        <v>145</v>
      </c>
      <c r="B149" s="46">
        <v>192</v>
      </c>
      <c r="C149" s="16" t="s">
        <v>444</v>
      </c>
      <c r="D149" s="7">
        <v>13994</v>
      </c>
      <c r="E149" s="55">
        <v>4936</v>
      </c>
    </row>
    <row r="150" spans="1:5" ht="12" customHeight="1" x14ac:dyDescent="0.2">
      <c r="A150" s="15">
        <f t="shared" si="2"/>
        <v>146</v>
      </c>
      <c r="B150" s="46">
        <v>193</v>
      </c>
      <c r="C150" s="16" t="s">
        <v>512</v>
      </c>
      <c r="D150" s="7">
        <v>28507</v>
      </c>
      <c r="E150" s="55">
        <v>901</v>
      </c>
    </row>
    <row r="151" spans="1:5" ht="12" customHeight="1" x14ac:dyDescent="0.2">
      <c r="A151" s="15">
        <f t="shared" si="2"/>
        <v>147</v>
      </c>
      <c r="B151" s="46">
        <v>194</v>
      </c>
      <c r="C151" s="16" t="s">
        <v>270</v>
      </c>
      <c r="D151" s="7">
        <v>19500</v>
      </c>
      <c r="E151" s="55">
        <v>8000</v>
      </c>
    </row>
    <row r="152" spans="1:5" ht="12" customHeight="1" x14ac:dyDescent="0.2">
      <c r="A152" s="15">
        <f t="shared" si="2"/>
        <v>148</v>
      </c>
      <c r="B152" s="46">
        <v>195</v>
      </c>
      <c r="C152" s="16" t="s">
        <v>271</v>
      </c>
      <c r="D152" s="7">
        <v>7625</v>
      </c>
      <c r="E152" s="55">
        <v>0</v>
      </c>
    </row>
    <row r="153" spans="1:5" ht="12" customHeight="1" x14ac:dyDescent="0.2">
      <c r="A153" s="15">
        <f t="shared" si="2"/>
        <v>149</v>
      </c>
      <c r="B153" s="46">
        <v>196</v>
      </c>
      <c r="C153" s="16" t="s">
        <v>272</v>
      </c>
      <c r="D153" s="7">
        <v>18559</v>
      </c>
      <c r="E153" s="55">
        <v>2545</v>
      </c>
    </row>
    <row r="154" spans="1:5" ht="12" customHeight="1" x14ac:dyDescent="0.2">
      <c r="A154" s="15">
        <f t="shared" si="2"/>
        <v>150</v>
      </c>
      <c r="B154" s="46">
        <v>198</v>
      </c>
      <c r="C154" s="16" t="s">
        <v>273</v>
      </c>
      <c r="D154" s="7">
        <v>66136</v>
      </c>
      <c r="E154" s="55">
        <v>6250</v>
      </c>
    </row>
    <row r="155" spans="1:5" ht="12" customHeight="1" x14ac:dyDescent="0.2">
      <c r="A155" s="15">
        <f t="shared" si="2"/>
        <v>151</v>
      </c>
      <c r="B155" s="46">
        <v>200</v>
      </c>
      <c r="C155" s="16" t="s">
        <v>446</v>
      </c>
      <c r="D155" s="7">
        <v>12950</v>
      </c>
      <c r="E155" s="55">
        <v>2325</v>
      </c>
    </row>
    <row r="156" spans="1:5" ht="12" customHeight="1" x14ac:dyDescent="0.2">
      <c r="A156" s="15">
        <f t="shared" si="2"/>
        <v>152</v>
      </c>
      <c r="B156" s="46">
        <v>201</v>
      </c>
      <c r="C156" s="16" t="s">
        <v>274</v>
      </c>
      <c r="D156" s="7">
        <v>10000</v>
      </c>
      <c r="E156" s="55">
        <v>0</v>
      </c>
    </row>
    <row r="157" spans="1:5" ht="12" customHeight="1" x14ac:dyDescent="0.2">
      <c r="A157" s="15">
        <f t="shared" si="2"/>
        <v>153</v>
      </c>
      <c r="B157" s="46">
        <v>202</v>
      </c>
      <c r="C157" s="16" t="s">
        <v>275</v>
      </c>
      <c r="D157" s="7">
        <v>50225</v>
      </c>
      <c r="E157" s="55">
        <v>37634</v>
      </c>
    </row>
    <row r="158" spans="1:5" ht="12" customHeight="1" x14ac:dyDescent="0.2">
      <c r="A158" s="15">
        <f t="shared" si="2"/>
        <v>154</v>
      </c>
      <c r="B158" s="46">
        <v>205</v>
      </c>
      <c r="C158" s="16" t="s">
        <v>278</v>
      </c>
      <c r="D158" s="7">
        <v>28850</v>
      </c>
      <c r="E158" s="55">
        <v>8804</v>
      </c>
    </row>
    <row r="159" spans="1:5" ht="12" customHeight="1" x14ac:dyDescent="0.2">
      <c r="A159" s="15">
        <f t="shared" si="2"/>
        <v>155</v>
      </c>
      <c r="B159" s="46">
        <v>206</v>
      </c>
      <c r="C159" s="16" t="s">
        <v>279</v>
      </c>
      <c r="D159" s="7">
        <v>34752</v>
      </c>
      <c r="E159" s="55">
        <v>1863</v>
      </c>
    </row>
    <row r="160" spans="1:5" ht="12" customHeight="1" x14ac:dyDescent="0.2">
      <c r="A160" s="15">
        <f t="shared" si="2"/>
        <v>156</v>
      </c>
      <c r="B160" s="46">
        <v>207</v>
      </c>
      <c r="C160" s="16" t="s">
        <v>280</v>
      </c>
      <c r="D160" s="7">
        <v>13000</v>
      </c>
      <c r="E160" s="55">
        <v>2775</v>
      </c>
    </row>
    <row r="161" spans="1:5" ht="12" customHeight="1" x14ac:dyDescent="0.2">
      <c r="A161" s="15">
        <f t="shared" si="2"/>
        <v>157</v>
      </c>
      <c r="B161" s="46">
        <v>208</v>
      </c>
      <c r="C161" s="16" t="s">
        <v>281</v>
      </c>
      <c r="D161" s="7">
        <v>11590</v>
      </c>
      <c r="E161" s="55">
        <v>8113</v>
      </c>
    </row>
    <row r="162" spans="1:5" ht="12" customHeight="1" x14ac:dyDescent="0.2">
      <c r="A162" s="15">
        <f t="shared" si="2"/>
        <v>158</v>
      </c>
      <c r="B162" s="46">
        <v>209</v>
      </c>
      <c r="C162" s="16" t="s">
        <v>282</v>
      </c>
      <c r="D162" s="7">
        <v>38389</v>
      </c>
      <c r="E162" s="55">
        <v>501</v>
      </c>
    </row>
    <row r="163" spans="1:5" ht="12" customHeight="1" x14ac:dyDescent="0.2">
      <c r="A163" s="15">
        <f t="shared" si="2"/>
        <v>159</v>
      </c>
      <c r="B163" s="46">
        <v>210</v>
      </c>
      <c r="C163" s="16" t="s">
        <v>148</v>
      </c>
      <c r="D163" s="7">
        <v>40101</v>
      </c>
      <c r="E163" s="55">
        <v>1780</v>
      </c>
    </row>
    <row r="164" spans="1:5" ht="12" customHeight="1" x14ac:dyDescent="0.2">
      <c r="A164" s="15">
        <f t="shared" si="2"/>
        <v>160</v>
      </c>
      <c r="B164" s="46">
        <v>211</v>
      </c>
      <c r="C164" s="16" t="s">
        <v>283</v>
      </c>
      <c r="D164" s="7">
        <v>1302</v>
      </c>
      <c r="E164" s="55">
        <v>681</v>
      </c>
    </row>
    <row r="165" spans="1:5" ht="12" customHeight="1" x14ac:dyDescent="0.2">
      <c r="A165" s="15">
        <f t="shared" si="2"/>
        <v>161</v>
      </c>
      <c r="B165" s="46">
        <v>212</v>
      </c>
      <c r="C165" s="16" t="s">
        <v>284</v>
      </c>
      <c r="D165" s="7">
        <v>496</v>
      </c>
      <c r="E165" s="55">
        <v>0</v>
      </c>
    </row>
    <row r="166" spans="1:5" ht="12" customHeight="1" x14ac:dyDescent="0.2">
      <c r="A166" s="15">
        <f t="shared" si="2"/>
        <v>162</v>
      </c>
      <c r="B166" s="46">
        <v>213</v>
      </c>
      <c r="C166" s="16" t="s">
        <v>285</v>
      </c>
      <c r="D166" s="7">
        <v>38706</v>
      </c>
      <c r="E166" s="55">
        <v>5948</v>
      </c>
    </row>
    <row r="167" spans="1:5" ht="12" customHeight="1" x14ac:dyDescent="0.2">
      <c r="A167" s="15">
        <f t="shared" si="2"/>
        <v>163</v>
      </c>
      <c r="B167" s="46">
        <v>214</v>
      </c>
      <c r="C167" s="16" t="s">
        <v>149</v>
      </c>
      <c r="D167" s="7">
        <v>21584</v>
      </c>
      <c r="E167" s="55">
        <v>2284</v>
      </c>
    </row>
    <row r="168" spans="1:5" ht="12" customHeight="1" x14ac:dyDescent="0.2">
      <c r="A168" s="15">
        <f t="shared" si="2"/>
        <v>164</v>
      </c>
      <c r="B168" s="46">
        <v>216</v>
      </c>
      <c r="C168" s="16" t="s">
        <v>287</v>
      </c>
      <c r="D168" s="7">
        <v>9146</v>
      </c>
      <c r="E168" s="55">
        <v>0</v>
      </c>
    </row>
    <row r="169" spans="1:5" ht="12" customHeight="1" x14ac:dyDescent="0.2">
      <c r="A169" s="15">
        <f t="shared" si="2"/>
        <v>165</v>
      </c>
      <c r="B169" s="46">
        <v>218</v>
      </c>
      <c r="C169" s="16" t="s">
        <v>288</v>
      </c>
      <c r="D169" s="7">
        <v>37468</v>
      </c>
      <c r="E169" s="55">
        <v>3968</v>
      </c>
    </row>
    <row r="170" spans="1:5" ht="12" customHeight="1" x14ac:dyDescent="0.2">
      <c r="A170" s="15">
        <f t="shared" si="2"/>
        <v>166</v>
      </c>
      <c r="B170" s="46">
        <v>219</v>
      </c>
      <c r="C170" s="16" t="s">
        <v>448</v>
      </c>
      <c r="D170" s="7">
        <v>2700</v>
      </c>
      <c r="E170" s="55">
        <v>200</v>
      </c>
    </row>
    <row r="171" spans="1:5" ht="12" customHeight="1" x14ac:dyDescent="0.2">
      <c r="A171" s="15">
        <f t="shared" si="2"/>
        <v>167</v>
      </c>
      <c r="B171" s="46">
        <v>220</v>
      </c>
      <c r="C171" s="16" t="s">
        <v>449</v>
      </c>
      <c r="D171" s="7">
        <v>3999</v>
      </c>
      <c r="E171" s="55">
        <v>1100</v>
      </c>
    </row>
    <row r="172" spans="1:5" ht="12" customHeight="1" x14ac:dyDescent="0.2">
      <c r="A172" s="15">
        <f t="shared" si="2"/>
        <v>168</v>
      </c>
      <c r="B172" s="46">
        <v>221</v>
      </c>
      <c r="C172" s="16" t="s">
        <v>450</v>
      </c>
      <c r="D172" s="7">
        <v>5000</v>
      </c>
      <c r="E172" s="55">
        <v>71</v>
      </c>
    </row>
    <row r="173" spans="1:5" ht="12" customHeight="1" x14ac:dyDescent="0.2">
      <c r="A173" s="15">
        <f t="shared" si="2"/>
        <v>169</v>
      </c>
      <c r="B173" s="46">
        <v>222</v>
      </c>
      <c r="C173" s="16" t="s">
        <v>451</v>
      </c>
      <c r="D173" s="7">
        <v>2000</v>
      </c>
      <c r="E173" s="55">
        <v>0</v>
      </c>
    </row>
    <row r="174" spans="1:5" ht="12" customHeight="1" x14ac:dyDescent="0.2">
      <c r="A174" s="15">
        <f t="shared" si="2"/>
        <v>170</v>
      </c>
      <c r="B174" s="46">
        <v>224</v>
      </c>
      <c r="C174" s="16" t="s">
        <v>452</v>
      </c>
      <c r="D174" s="7">
        <v>4000</v>
      </c>
      <c r="E174" s="55">
        <v>4000</v>
      </c>
    </row>
    <row r="175" spans="1:5" ht="12" customHeight="1" x14ac:dyDescent="0.2">
      <c r="A175" s="15">
        <f t="shared" si="2"/>
        <v>171</v>
      </c>
      <c r="B175" s="46">
        <v>225</v>
      </c>
      <c r="C175" s="16" t="s">
        <v>453</v>
      </c>
      <c r="D175" s="7">
        <v>4494</v>
      </c>
      <c r="E175" s="55">
        <v>0</v>
      </c>
    </row>
    <row r="176" spans="1:5" ht="12" customHeight="1" x14ac:dyDescent="0.2">
      <c r="A176" s="15">
        <f t="shared" si="2"/>
        <v>172</v>
      </c>
      <c r="B176" s="46">
        <v>226</v>
      </c>
      <c r="C176" s="16" t="s">
        <v>454</v>
      </c>
      <c r="D176" s="7">
        <v>16099</v>
      </c>
      <c r="E176" s="55">
        <v>4669</v>
      </c>
    </row>
    <row r="177" spans="1:5" ht="12" customHeight="1" x14ac:dyDescent="0.2">
      <c r="A177" s="15">
        <f t="shared" si="2"/>
        <v>173</v>
      </c>
      <c r="B177" s="46">
        <v>227</v>
      </c>
      <c r="C177" s="16" t="s">
        <v>290</v>
      </c>
      <c r="D177" s="7">
        <v>16926</v>
      </c>
      <c r="E177" s="55">
        <v>1800</v>
      </c>
    </row>
    <row r="178" spans="1:5" ht="12" customHeight="1" x14ac:dyDescent="0.2">
      <c r="A178" s="15">
        <f t="shared" si="2"/>
        <v>174</v>
      </c>
      <c r="B178" s="46">
        <v>228</v>
      </c>
      <c r="C178" s="16" t="s">
        <v>291</v>
      </c>
      <c r="D178" s="7">
        <v>6432</v>
      </c>
      <c r="E178" s="55">
        <v>444</v>
      </c>
    </row>
    <row r="179" spans="1:5" ht="12" customHeight="1" x14ac:dyDescent="0.2">
      <c r="A179" s="15">
        <f t="shared" si="2"/>
        <v>175</v>
      </c>
      <c r="B179" s="46">
        <v>229</v>
      </c>
      <c r="C179" s="16" t="s">
        <v>455</v>
      </c>
      <c r="D179" s="7">
        <v>2820</v>
      </c>
      <c r="E179" s="55">
        <v>420</v>
      </c>
    </row>
    <row r="180" spans="1:5" ht="12" customHeight="1" x14ac:dyDescent="0.2">
      <c r="A180" s="15">
        <f t="shared" si="2"/>
        <v>176</v>
      </c>
      <c r="B180" s="46">
        <v>230</v>
      </c>
      <c r="C180" s="16" t="s">
        <v>292</v>
      </c>
      <c r="D180" s="7">
        <v>720</v>
      </c>
      <c r="E180" s="55">
        <v>0</v>
      </c>
    </row>
    <row r="181" spans="1:5" ht="12" customHeight="1" x14ac:dyDescent="0.2">
      <c r="A181" s="15">
        <f t="shared" si="2"/>
        <v>177</v>
      </c>
      <c r="B181" s="46">
        <v>232</v>
      </c>
      <c r="C181" s="16" t="s">
        <v>294</v>
      </c>
      <c r="D181" s="7">
        <v>24181</v>
      </c>
      <c r="E181" s="55">
        <v>0</v>
      </c>
    </row>
    <row r="182" spans="1:5" ht="12" customHeight="1" x14ac:dyDescent="0.2">
      <c r="A182" s="15">
        <f t="shared" si="2"/>
        <v>178</v>
      </c>
      <c r="B182" s="46">
        <v>233</v>
      </c>
      <c r="C182" s="16" t="s">
        <v>295</v>
      </c>
      <c r="D182" s="7">
        <v>49999</v>
      </c>
      <c r="E182" s="55">
        <v>13930</v>
      </c>
    </row>
    <row r="183" spans="1:5" ht="12" customHeight="1" x14ac:dyDescent="0.2">
      <c r="A183" s="15">
        <f t="shared" si="2"/>
        <v>179</v>
      </c>
      <c r="B183" s="46">
        <v>235</v>
      </c>
      <c r="C183" s="16" t="s">
        <v>456</v>
      </c>
      <c r="D183" s="7">
        <v>37834</v>
      </c>
      <c r="E183" s="55">
        <v>9425</v>
      </c>
    </row>
    <row r="184" spans="1:5" ht="12" customHeight="1" x14ac:dyDescent="0.2">
      <c r="A184" s="15">
        <f t="shared" si="2"/>
        <v>180</v>
      </c>
      <c r="B184" s="46">
        <v>236</v>
      </c>
      <c r="C184" s="16" t="s">
        <v>297</v>
      </c>
      <c r="D184" s="7">
        <v>158000</v>
      </c>
      <c r="E184" s="55">
        <v>0</v>
      </c>
    </row>
    <row r="185" spans="1:5" ht="12" customHeight="1" x14ac:dyDescent="0.2">
      <c r="A185" s="15">
        <f t="shared" si="2"/>
        <v>181</v>
      </c>
      <c r="B185" s="46">
        <v>237</v>
      </c>
      <c r="C185" s="16" t="s">
        <v>298</v>
      </c>
      <c r="D185" s="7">
        <v>12612</v>
      </c>
      <c r="E185" s="55">
        <v>0</v>
      </c>
    </row>
    <row r="186" spans="1:5" ht="12" customHeight="1" x14ac:dyDescent="0.2">
      <c r="A186" s="15">
        <f t="shared" si="2"/>
        <v>182</v>
      </c>
      <c r="B186" s="46">
        <v>238</v>
      </c>
      <c r="C186" s="16" t="s">
        <v>299</v>
      </c>
      <c r="D186" s="7">
        <v>33312</v>
      </c>
      <c r="E186" s="55">
        <v>10970</v>
      </c>
    </row>
    <row r="187" spans="1:5" ht="12" customHeight="1" x14ac:dyDescent="0.2">
      <c r="A187" s="15">
        <f t="shared" si="2"/>
        <v>183</v>
      </c>
      <c r="B187" s="46">
        <v>239</v>
      </c>
      <c r="C187" s="16" t="s">
        <v>300</v>
      </c>
      <c r="D187" s="7">
        <v>46035</v>
      </c>
      <c r="E187" s="55">
        <v>3913</v>
      </c>
    </row>
    <row r="188" spans="1:5" ht="12" customHeight="1" x14ac:dyDescent="0.2">
      <c r="A188" s="15">
        <f t="shared" si="2"/>
        <v>184</v>
      </c>
      <c r="B188" s="46">
        <v>240</v>
      </c>
      <c r="C188" s="16" t="s">
        <v>301</v>
      </c>
      <c r="D188" s="7">
        <v>29980</v>
      </c>
      <c r="E188" s="55">
        <v>10999</v>
      </c>
    </row>
    <row r="189" spans="1:5" ht="12" customHeight="1" x14ac:dyDescent="0.2">
      <c r="A189" s="15">
        <f t="shared" si="2"/>
        <v>185</v>
      </c>
      <c r="B189" s="46">
        <v>241</v>
      </c>
      <c r="C189" s="16" t="s">
        <v>302</v>
      </c>
      <c r="D189" s="7">
        <v>13500</v>
      </c>
      <c r="E189" s="55">
        <v>0</v>
      </c>
    </row>
    <row r="190" spans="1:5" ht="12" customHeight="1" x14ac:dyDescent="0.2">
      <c r="A190" s="15">
        <f t="shared" si="2"/>
        <v>186</v>
      </c>
      <c r="B190" s="46">
        <v>242</v>
      </c>
      <c r="C190" s="16" t="s">
        <v>514</v>
      </c>
      <c r="D190" s="7">
        <v>10000</v>
      </c>
      <c r="E190" s="55">
        <v>0</v>
      </c>
    </row>
    <row r="191" spans="1:5" ht="12" customHeight="1" x14ac:dyDescent="0.2">
      <c r="A191" s="15">
        <f t="shared" si="2"/>
        <v>187</v>
      </c>
      <c r="B191" s="46">
        <v>243</v>
      </c>
      <c r="C191" s="16" t="s">
        <v>303</v>
      </c>
      <c r="D191" s="7">
        <v>2720</v>
      </c>
      <c r="E191" s="55">
        <v>0</v>
      </c>
    </row>
    <row r="192" spans="1:5" ht="12" customHeight="1" x14ac:dyDescent="0.2">
      <c r="A192" s="15">
        <f t="shared" si="2"/>
        <v>188</v>
      </c>
      <c r="B192" s="46">
        <v>244</v>
      </c>
      <c r="C192" s="16" t="s">
        <v>150</v>
      </c>
      <c r="D192" s="7">
        <v>20000</v>
      </c>
      <c r="E192" s="55">
        <v>6000</v>
      </c>
    </row>
    <row r="193" spans="1:5" ht="12" customHeight="1" x14ac:dyDescent="0.2">
      <c r="A193" s="15">
        <f t="shared" si="2"/>
        <v>189</v>
      </c>
      <c r="B193" s="46">
        <v>245</v>
      </c>
      <c r="C193" s="16" t="s">
        <v>304</v>
      </c>
      <c r="D193" s="7">
        <v>24164</v>
      </c>
      <c r="E193" s="55">
        <v>786</v>
      </c>
    </row>
    <row r="194" spans="1:5" ht="12" customHeight="1" x14ac:dyDescent="0.2">
      <c r="A194" s="15">
        <f t="shared" si="2"/>
        <v>190</v>
      </c>
      <c r="B194" s="46">
        <v>246</v>
      </c>
      <c r="C194" s="16" t="s">
        <v>305</v>
      </c>
      <c r="D194" s="7">
        <v>26752</v>
      </c>
      <c r="E194" s="55">
        <v>8500</v>
      </c>
    </row>
    <row r="195" spans="1:5" ht="12" customHeight="1" x14ac:dyDescent="0.2">
      <c r="A195" s="15">
        <f t="shared" si="2"/>
        <v>191</v>
      </c>
      <c r="B195" s="46">
        <v>247</v>
      </c>
      <c r="C195" s="16" t="s">
        <v>306</v>
      </c>
      <c r="D195" s="7">
        <v>10000</v>
      </c>
      <c r="E195" s="55">
        <v>146</v>
      </c>
    </row>
    <row r="196" spans="1:5" ht="12" customHeight="1" x14ac:dyDescent="0.2">
      <c r="A196" s="15">
        <f t="shared" si="2"/>
        <v>192</v>
      </c>
      <c r="B196" s="46">
        <v>249</v>
      </c>
      <c r="C196" s="16" t="s">
        <v>151</v>
      </c>
      <c r="D196" s="7">
        <v>116710</v>
      </c>
      <c r="E196" s="55">
        <v>2865</v>
      </c>
    </row>
    <row r="197" spans="1:5" ht="12" customHeight="1" x14ac:dyDescent="0.2">
      <c r="A197" s="15">
        <f t="shared" si="2"/>
        <v>193</v>
      </c>
      <c r="B197" s="46">
        <v>250</v>
      </c>
      <c r="C197" s="16" t="s">
        <v>308</v>
      </c>
      <c r="D197" s="7">
        <v>2000</v>
      </c>
      <c r="E197" s="55">
        <v>0</v>
      </c>
    </row>
    <row r="198" spans="1:5" ht="12" customHeight="1" x14ac:dyDescent="0.2">
      <c r="A198" s="15">
        <f t="shared" si="2"/>
        <v>194</v>
      </c>
      <c r="B198" s="46">
        <v>252</v>
      </c>
      <c r="C198" s="16" t="s">
        <v>309</v>
      </c>
      <c r="D198" s="7">
        <v>50507</v>
      </c>
      <c r="E198" s="55">
        <v>12413</v>
      </c>
    </row>
    <row r="199" spans="1:5" ht="12" customHeight="1" x14ac:dyDescent="0.2">
      <c r="A199" s="15">
        <f t="shared" ref="A199:A262" si="3">A198+1</f>
        <v>195</v>
      </c>
      <c r="B199" s="46">
        <v>254</v>
      </c>
      <c r="C199" s="16" t="s">
        <v>310</v>
      </c>
      <c r="D199" s="7">
        <v>49563</v>
      </c>
      <c r="E199" s="55">
        <v>7859</v>
      </c>
    </row>
    <row r="200" spans="1:5" ht="12" customHeight="1" x14ac:dyDescent="0.2">
      <c r="A200" s="15">
        <f t="shared" si="3"/>
        <v>196</v>
      </c>
      <c r="B200" s="46">
        <v>255</v>
      </c>
      <c r="C200" s="16" t="s">
        <v>457</v>
      </c>
      <c r="D200" s="7">
        <v>60882</v>
      </c>
      <c r="E200" s="55">
        <v>5002</v>
      </c>
    </row>
    <row r="201" spans="1:5" ht="12" customHeight="1" x14ac:dyDescent="0.2">
      <c r="A201" s="15">
        <f t="shared" si="3"/>
        <v>197</v>
      </c>
      <c r="B201" s="46">
        <v>256</v>
      </c>
      <c r="C201" s="16" t="s">
        <v>311</v>
      </c>
      <c r="D201" s="7">
        <v>45500</v>
      </c>
      <c r="E201" s="55">
        <v>15000</v>
      </c>
    </row>
    <row r="202" spans="1:5" ht="12" customHeight="1" x14ac:dyDescent="0.2">
      <c r="A202" s="15">
        <f t="shared" si="3"/>
        <v>198</v>
      </c>
      <c r="B202" s="46">
        <v>257</v>
      </c>
      <c r="C202" s="16" t="s">
        <v>312</v>
      </c>
      <c r="D202" s="7">
        <v>16913</v>
      </c>
      <c r="E202" s="55">
        <v>3466</v>
      </c>
    </row>
    <row r="203" spans="1:5" ht="12" customHeight="1" x14ac:dyDescent="0.2">
      <c r="A203" s="15">
        <f t="shared" si="3"/>
        <v>199</v>
      </c>
      <c r="B203" s="46">
        <v>258</v>
      </c>
      <c r="C203" s="16" t="s">
        <v>313</v>
      </c>
      <c r="D203" s="7">
        <v>9220</v>
      </c>
      <c r="E203" s="55">
        <v>2790</v>
      </c>
    </row>
    <row r="204" spans="1:5" ht="12" customHeight="1" x14ac:dyDescent="0.2">
      <c r="A204" s="15">
        <f t="shared" si="3"/>
        <v>200</v>
      </c>
      <c r="B204" s="46">
        <v>259</v>
      </c>
      <c r="C204" s="16" t="s">
        <v>458</v>
      </c>
      <c r="D204" s="7">
        <v>493</v>
      </c>
      <c r="E204" s="55">
        <v>493</v>
      </c>
    </row>
    <row r="205" spans="1:5" ht="12" customHeight="1" x14ac:dyDescent="0.2">
      <c r="A205" s="15">
        <f t="shared" si="3"/>
        <v>201</v>
      </c>
      <c r="B205" s="46">
        <v>260</v>
      </c>
      <c r="C205" s="16" t="s">
        <v>314</v>
      </c>
      <c r="D205" s="7">
        <v>8200</v>
      </c>
      <c r="E205" s="55">
        <v>0</v>
      </c>
    </row>
    <row r="206" spans="1:5" ht="12" customHeight="1" x14ac:dyDescent="0.2">
      <c r="A206" s="15">
        <f t="shared" si="3"/>
        <v>202</v>
      </c>
      <c r="B206" s="46">
        <v>261</v>
      </c>
      <c r="C206" s="16" t="s">
        <v>315</v>
      </c>
      <c r="D206" s="7">
        <v>19500</v>
      </c>
      <c r="E206" s="55">
        <v>4335</v>
      </c>
    </row>
    <row r="207" spans="1:5" ht="12" customHeight="1" x14ac:dyDescent="0.2">
      <c r="A207" s="15">
        <f t="shared" si="3"/>
        <v>203</v>
      </c>
      <c r="B207" s="46">
        <v>262</v>
      </c>
      <c r="C207" s="16" t="s">
        <v>316</v>
      </c>
      <c r="D207" s="7">
        <v>9468</v>
      </c>
      <c r="E207" s="55">
        <v>3537</v>
      </c>
    </row>
    <row r="208" spans="1:5" ht="12" customHeight="1" x14ac:dyDescent="0.2">
      <c r="A208" s="15">
        <f t="shared" si="3"/>
        <v>204</v>
      </c>
      <c r="B208" s="46">
        <v>263</v>
      </c>
      <c r="C208" s="16" t="s">
        <v>317</v>
      </c>
      <c r="D208" s="7">
        <v>23912</v>
      </c>
      <c r="E208" s="55">
        <v>5762</v>
      </c>
    </row>
    <row r="209" spans="1:5" ht="12" customHeight="1" x14ac:dyDescent="0.2">
      <c r="A209" s="15">
        <f t="shared" si="3"/>
        <v>205</v>
      </c>
      <c r="B209" s="46">
        <v>265</v>
      </c>
      <c r="C209" s="16" t="s">
        <v>459</v>
      </c>
      <c r="D209" s="7">
        <v>237</v>
      </c>
      <c r="E209" s="55">
        <v>118</v>
      </c>
    </row>
    <row r="210" spans="1:5" ht="12" customHeight="1" x14ac:dyDescent="0.2">
      <c r="A210" s="15">
        <f t="shared" si="3"/>
        <v>206</v>
      </c>
      <c r="B210" s="46">
        <v>268</v>
      </c>
      <c r="C210" s="16" t="s">
        <v>153</v>
      </c>
      <c r="D210" s="7">
        <v>34907</v>
      </c>
      <c r="E210" s="55">
        <v>29275</v>
      </c>
    </row>
    <row r="211" spans="1:5" ht="12" customHeight="1" x14ac:dyDescent="0.2">
      <c r="A211" s="15">
        <f t="shared" si="3"/>
        <v>207</v>
      </c>
      <c r="B211" s="46">
        <v>269</v>
      </c>
      <c r="C211" s="16" t="s">
        <v>320</v>
      </c>
      <c r="D211" s="7">
        <v>29232</v>
      </c>
      <c r="E211" s="55">
        <v>312</v>
      </c>
    </row>
    <row r="212" spans="1:5" ht="12" customHeight="1" x14ac:dyDescent="0.2">
      <c r="A212" s="15">
        <f t="shared" si="3"/>
        <v>208</v>
      </c>
      <c r="B212" s="46">
        <v>270</v>
      </c>
      <c r="C212" s="16" t="s">
        <v>321</v>
      </c>
      <c r="D212" s="7">
        <v>48857</v>
      </c>
      <c r="E212" s="55">
        <v>27143</v>
      </c>
    </row>
    <row r="213" spans="1:5" ht="12" customHeight="1" x14ac:dyDescent="0.2">
      <c r="A213" s="15">
        <f t="shared" si="3"/>
        <v>209</v>
      </c>
      <c r="B213" s="46">
        <v>271</v>
      </c>
      <c r="C213" s="16" t="s">
        <v>322</v>
      </c>
      <c r="D213" s="7">
        <v>88354</v>
      </c>
      <c r="E213" s="55">
        <v>42254</v>
      </c>
    </row>
    <row r="214" spans="1:5" ht="12" customHeight="1" x14ac:dyDescent="0.2">
      <c r="A214" s="15">
        <f t="shared" si="3"/>
        <v>210</v>
      </c>
      <c r="B214" s="46">
        <v>272</v>
      </c>
      <c r="C214" s="16" t="s">
        <v>154</v>
      </c>
      <c r="D214" s="7">
        <v>38464</v>
      </c>
      <c r="E214" s="55">
        <v>152</v>
      </c>
    </row>
    <row r="215" spans="1:5" ht="12" customHeight="1" x14ac:dyDescent="0.2">
      <c r="A215" s="15">
        <f t="shared" si="3"/>
        <v>211</v>
      </c>
      <c r="B215" s="46">
        <v>273</v>
      </c>
      <c r="C215" s="16" t="s">
        <v>155</v>
      </c>
      <c r="D215" s="7">
        <v>33949</v>
      </c>
      <c r="E215" s="55">
        <v>1860</v>
      </c>
    </row>
    <row r="216" spans="1:5" ht="12" customHeight="1" x14ac:dyDescent="0.2">
      <c r="A216" s="15">
        <f t="shared" si="3"/>
        <v>212</v>
      </c>
      <c r="B216" s="46">
        <v>274</v>
      </c>
      <c r="C216" s="16" t="s">
        <v>323</v>
      </c>
      <c r="D216" s="7">
        <v>133067</v>
      </c>
      <c r="E216" s="55">
        <v>48454</v>
      </c>
    </row>
    <row r="217" spans="1:5" ht="12" customHeight="1" x14ac:dyDescent="0.2">
      <c r="A217" s="15">
        <f t="shared" si="3"/>
        <v>213</v>
      </c>
      <c r="B217" s="46">
        <v>275</v>
      </c>
      <c r="C217" s="16" t="s">
        <v>324</v>
      </c>
      <c r="D217" s="7">
        <v>34162</v>
      </c>
      <c r="E217" s="55">
        <v>23400</v>
      </c>
    </row>
    <row r="218" spans="1:5" ht="12" customHeight="1" x14ac:dyDescent="0.2">
      <c r="A218" s="15">
        <f t="shared" si="3"/>
        <v>214</v>
      </c>
      <c r="B218" s="46">
        <v>276</v>
      </c>
      <c r="C218" s="16" t="s">
        <v>325</v>
      </c>
      <c r="D218" s="7">
        <v>4285</v>
      </c>
      <c r="E218" s="55">
        <v>0</v>
      </c>
    </row>
    <row r="219" spans="1:5" ht="12" customHeight="1" x14ac:dyDescent="0.2">
      <c r="A219" s="15">
        <f t="shared" si="3"/>
        <v>215</v>
      </c>
      <c r="B219" s="46">
        <v>277</v>
      </c>
      <c r="C219" s="16" t="s">
        <v>326</v>
      </c>
      <c r="D219" s="7">
        <v>22115</v>
      </c>
      <c r="E219" s="55">
        <v>1200</v>
      </c>
    </row>
    <row r="220" spans="1:5" ht="12" customHeight="1" x14ac:dyDescent="0.2">
      <c r="A220" s="15">
        <f t="shared" si="3"/>
        <v>216</v>
      </c>
      <c r="B220" s="46">
        <v>278</v>
      </c>
      <c r="C220" s="16" t="s">
        <v>327</v>
      </c>
      <c r="D220" s="7">
        <v>12893</v>
      </c>
      <c r="E220" s="55">
        <v>0</v>
      </c>
    </row>
    <row r="221" spans="1:5" ht="12" customHeight="1" x14ac:dyDescent="0.2">
      <c r="A221" s="15">
        <f t="shared" si="3"/>
        <v>217</v>
      </c>
      <c r="B221" s="46">
        <v>279</v>
      </c>
      <c r="C221" s="16" t="s">
        <v>156</v>
      </c>
      <c r="D221" s="7">
        <v>28412</v>
      </c>
      <c r="E221" s="55">
        <v>10191</v>
      </c>
    </row>
    <row r="222" spans="1:5" ht="12" customHeight="1" x14ac:dyDescent="0.2">
      <c r="A222" s="15">
        <f t="shared" si="3"/>
        <v>218</v>
      </c>
      <c r="B222" s="46">
        <v>280</v>
      </c>
      <c r="C222" s="16" t="s">
        <v>328</v>
      </c>
      <c r="D222" s="7">
        <v>15000</v>
      </c>
      <c r="E222" s="55">
        <v>114</v>
      </c>
    </row>
    <row r="223" spans="1:5" ht="12" customHeight="1" x14ac:dyDescent="0.2">
      <c r="A223" s="15">
        <f t="shared" si="3"/>
        <v>219</v>
      </c>
      <c r="B223" s="46">
        <v>281</v>
      </c>
      <c r="C223" s="16" t="s">
        <v>329</v>
      </c>
      <c r="D223" s="7">
        <v>7753</v>
      </c>
      <c r="E223" s="55">
        <v>0</v>
      </c>
    </row>
    <row r="224" spans="1:5" ht="12" customHeight="1" x14ac:dyDescent="0.2">
      <c r="A224" s="15">
        <f t="shared" si="3"/>
        <v>220</v>
      </c>
      <c r="B224" s="46">
        <v>282</v>
      </c>
      <c r="C224" s="16" t="s">
        <v>330</v>
      </c>
      <c r="D224" s="7">
        <v>50180</v>
      </c>
      <c r="E224" s="55">
        <v>800</v>
      </c>
    </row>
    <row r="225" spans="1:5" ht="12" customHeight="1" x14ac:dyDescent="0.2">
      <c r="A225" s="15">
        <f t="shared" si="3"/>
        <v>221</v>
      </c>
      <c r="B225" s="46">
        <v>283</v>
      </c>
      <c r="C225" s="16" t="s">
        <v>460</v>
      </c>
      <c r="D225" s="7">
        <v>8691</v>
      </c>
      <c r="E225" s="55">
        <v>8691</v>
      </c>
    </row>
    <row r="226" spans="1:5" ht="12" customHeight="1" x14ac:dyDescent="0.2">
      <c r="A226" s="15">
        <f t="shared" si="3"/>
        <v>222</v>
      </c>
      <c r="B226" s="46">
        <v>284</v>
      </c>
      <c r="C226" s="16" t="s">
        <v>461</v>
      </c>
      <c r="D226" s="7">
        <v>18928</v>
      </c>
      <c r="E226" s="55">
        <v>37</v>
      </c>
    </row>
    <row r="227" spans="1:5" ht="12" customHeight="1" x14ac:dyDescent="0.2">
      <c r="A227" s="15">
        <f t="shared" si="3"/>
        <v>223</v>
      </c>
      <c r="B227" s="46">
        <v>285</v>
      </c>
      <c r="C227" s="16" t="s">
        <v>331</v>
      </c>
      <c r="D227" s="7">
        <v>25322</v>
      </c>
      <c r="E227" s="55">
        <v>1698</v>
      </c>
    </row>
    <row r="228" spans="1:5" ht="12" customHeight="1" x14ac:dyDescent="0.2">
      <c r="A228" s="15">
        <f t="shared" si="3"/>
        <v>224</v>
      </c>
      <c r="B228" s="46">
        <v>287</v>
      </c>
      <c r="C228" s="16" t="s">
        <v>332</v>
      </c>
      <c r="D228" s="7">
        <v>23928</v>
      </c>
      <c r="E228" s="55">
        <v>418</v>
      </c>
    </row>
    <row r="229" spans="1:5" ht="12" customHeight="1" x14ac:dyDescent="0.2">
      <c r="A229" s="15">
        <f t="shared" si="3"/>
        <v>225</v>
      </c>
      <c r="B229" s="46">
        <v>288</v>
      </c>
      <c r="C229" s="16" t="s">
        <v>333</v>
      </c>
      <c r="D229" s="7">
        <v>86045</v>
      </c>
      <c r="E229" s="55">
        <v>21902</v>
      </c>
    </row>
    <row r="230" spans="1:5" ht="12" customHeight="1" x14ac:dyDescent="0.2">
      <c r="A230" s="15">
        <f t="shared" si="3"/>
        <v>226</v>
      </c>
      <c r="B230" s="46">
        <v>291</v>
      </c>
      <c r="C230" s="16" t="s">
        <v>336</v>
      </c>
      <c r="D230" s="7">
        <v>51640</v>
      </c>
      <c r="E230" s="55">
        <v>1931</v>
      </c>
    </row>
    <row r="231" spans="1:5" ht="12" customHeight="1" x14ac:dyDescent="0.2">
      <c r="A231" s="15">
        <f t="shared" si="3"/>
        <v>227</v>
      </c>
      <c r="B231" s="46">
        <v>293</v>
      </c>
      <c r="C231" s="16" t="s">
        <v>337</v>
      </c>
      <c r="D231" s="7">
        <v>7500</v>
      </c>
      <c r="E231" s="55">
        <v>254</v>
      </c>
    </row>
    <row r="232" spans="1:5" ht="12" customHeight="1" x14ac:dyDescent="0.2">
      <c r="A232" s="15">
        <f t="shared" si="3"/>
        <v>228</v>
      </c>
      <c r="B232" s="46">
        <v>295</v>
      </c>
      <c r="C232" s="16" t="s">
        <v>464</v>
      </c>
      <c r="D232" s="7">
        <v>5000</v>
      </c>
      <c r="E232" s="55">
        <v>5000</v>
      </c>
    </row>
    <row r="233" spans="1:5" ht="12" customHeight="1" x14ac:dyDescent="0.2">
      <c r="A233" s="15">
        <f t="shared" si="3"/>
        <v>229</v>
      </c>
      <c r="B233" s="46">
        <v>296</v>
      </c>
      <c r="C233" s="16" t="s">
        <v>339</v>
      </c>
      <c r="D233" s="7">
        <v>58459</v>
      </c>
      <c r="E233" s="55">
        <v>5055</v>
      </c>
    </row>
    <row r="234" spans="1:5" ht="12" customHeight="1" x14ac:dyDescent="0.2">
      <c r="A234" s="15">
        <f t="shared" si="3"/>
        <v>230</v>
      </c>
      <c r="B234" s="46">
        <v>298</v>
      </c>
      <c r="C234" s="16" t="s">
        <v>341</v>
      </c>
      <c r="D234" s="7">
        <v>17640</v>
      </c>
      <c r="E234" s="55">
        <v>400</v>
      </c>
    </row>
    <row r="235" spans="1:5" ht="12" customHeight="1" x14ac:dyDescent="0.2">
      <c r="A235" s="15">
        <f t="shared" si="3"/>
        <v>231</v>
      </c>
      <c r="B235" s="46">
        <v>299</v>
      </c>
      <c r="C235" s="16" t="s">
        <v>465</v>
      </c>
      <c r="D235" s="7">
        <v>17000</v>
      </c>
      <c r="E235" s="55">
        <v>2773</v>
      </c>
    </row>
    <row r="236" spans="1:5" ht="12" customHeight="1" x14ac:dyDescent="0.2">
      <c r="A236" s="15">
        <f t="shared" si="3"/>
        <v>232</v>
      </c>
      <c r="B236" s="46">
        <v>300</v>
      </c>
      <c r="C236" s="16" t="s">
        <v>342</v>
      </c>
      <c r="D236" s="7">
        <v>7530</v>
      </c>
      <c r="E236" s="55">
        <v>385</v>
      </c>
    </row>
    <row r="237" spans="1:5" ht="12" customHeight="1" x14ac:dyDescent="0.2">
      <c r="A237" s="15">
        <f t="shared" si="3"/>
        <v>233</v>
      </c>
      <c r="B237" s="46">
        <v>301</v>
      </c>
      <c r="C237" s="16" t="s">
        <v>343</v>
      </c>
      <c r="D237" s="7">
        <v>5500</v>
      </c>
      <c r="E237" s="55">
        <v>1236</v>
      </c>
    </row>
    <row r="238" spans="1:5" ht="12" customHeight="1" x14ac:dyDescent="0.2">
      <c r="A238" s="15">
        <f t="shared" si="3"/>
        <v>234</v>
      </c>
      <c r="B238" s="46">
        <v>302</v>
      </c>
      <c r="C238" s="16" t="s">
        <v>466</v>
      </c>
      <c r="D238" s="7">
        <v>4960</v>
      </c>
      <c r="E238" s="55">
        <v>0</v>
      </c>
    </row>
    <row r="239" spans="1:5" ht="12" customHeight="1" x14ac:dyDescent="0.2">
      <c r="A239" s="15">
        <f t="shared" si="3"/>
        <v>235</v>
      </c>
      <c r="B239" s="46">
        <v>303</v>
      </c>
      <c r="C239" s="16" t="s">
        <v>344</v>
      </c>
      <c r="D239" s="7">
        <v>97562</v>
      </c>
      <c r="E239" s="55">
        <v>43276</v>
      </c>
    </row>
    <row r="240" spans="1:5" ht="12" customHeight="1" x14ac:dyDescent="0.2">
      <c r="A240" s="15">
        <f t="shared" si="3"/>
        <v>236</v>
      </c>
      <c r="B240" s="46">
        <v>304</v>
      </c>
      <c r="C240" s="16" t="s">
        <v>467</v>
      </c>
      <c r="D240" s="7">
        <v>64696</v>
      </c>
      <c r="E240" s="55">
        <v>4825</v>
      </c>
    </row>
    <row r="241" spans="1:5" ht="12" customHeight="1" x14ac:dyDescent="0.2">
      <c r="A241" s="15">
        <f t="shared" si="3"/>
        <v>237</v>
      </c>
      <c r="B241" s="46">
        <v>306</v>
      </c>
      <c r="C241" s="16" t="s">
        <v>346</v>
      </c>
      <c r="D241" s="7">
        <v>29000</v>
      </c>
      <c r="E241" s="55">
        <v>12000</v>
      </c>
    </row>
    <row r="242" spans="1:5" ht="12" customHeight="1" x14ac:dyDescent="0.2">
      <c r="A242" s="15">
        <f t="shared" si="3"/>
        <v>238</v>
      </c>
      <c r="B242" s="46">
        <v>307</v>
      </c>
      <c r="C242" s="16" t="s">
        <v>347</v>
      </c>
      <c r="D242" s="7">
        <v>2966</v>
      </c>
      <c r="E242" s="55">
        <v>103</v>
      </c>
    </row>
    <row r="243" spans="1:5" ht="12" customHeight="1" x14ac:dyDescent="0.2">
      <c r="A243" s="15">
        <f t="shared" si="3"/>
        <v>239</v>
      </c>
      <c r="B243" s="46">
        <v>308</v>
      </c>
      <c r="C243" s="16" t="s">
        <v>348</v>
      </c>
      <c r="D243" s="7">
        <v>46910</v>
      </c>
      <c r="E243" s="55">
        <v>1450</v>
      </c>
    </row>
    <row r="244" spans="1:5" ht="12" customHeight="1" x14ac:dyDescent="0.2">
      <c r="A244" s="15">
        <f t="shared" si="3"/>
        <v>240</v>
      </c>
      <c r="B244" s="46">
        <v>309</v>
      </c>
      <c r="C244" s="16" t="s">
        <v>349</v>
      </c>
      <c r="D244" s="7">
        <v>12852</v>
      </c>
      <c r="E244" s="55">
        <v>3873</v>
      </c>
    </row>
    <row r="245" spans="1:5" ht="12" customHeight="1" x14ac:dyDescent="0.2">
      <c r="A245" s="15">
        <f t="shared" si="3"/>
        <v>241</v>
      </c>
      <c r="B245" s="46">
        <v>310</v>
      </c>
      <c r="C245" s="16" t="s">
        <v>350</v>
      </c>
      <c r="D245" s="7">
        <v>9906</v>
      </c>
      <c r="E245" s="55">
        <v>1333</v>
      </c>
    </row>
    <row r="246" spans="1:5" ht="12" customHeight="1" x14ac:dyDescent="0.2">
      <c r="A246" s="15">
        <f t="shared" si="3"/>
        <v>242</v>
      </c>
      <c r="B246" s="46">
        <v>311</v>
      </c>
      <c r="C246" s="16" t="s">
        <v>468</v>
      </c>
      <c r="D246" s="7">
        <v>39547</v>
      </c>
      <c r="E246" s="55">
        <v>3190</v>
      </c>
    </row>
    <row r="247" spans="1:5" ht="12" customHeight="1" x14ac:dyDescent="0.2">
      <c r="A247" s="15">
        <f t="shared" si="3"/>
        <v>243</v>
      </c>
      <c r="B247" s="46">
        <v>313</v>
      </c>
      <c r="C247" s="16" t="s">
        <v>351</v>
      </c>
      <c r="D247" s="7">
        <v>6309</v>
      </c>
      <c r="E247" s="55">
        <v>1800</v>
      </c>
    </row>
    <row r="248" spans="1:5" ht="12" customHeight="1" x14ac:dyDescent="0.2">
      <c r="A248" s="15">
        <f t="shared" si="3"/>
        <v>244</v>
      </c>
      <c r="B248" s="46">
        <v>314</v>
      </c>
      <c r="C248" s="16" t="s">
        <v>352</v>
      </c>
      <c r="D248" s="7">
        <v>23645</v>
      </c>
      <c r="E248" s="55">
        <v>5752</v>
      </c>
    </row>
    <row r="249" spans="1:5" ht="12" customHeight="1" x14ac:dyDescent="0.2">
      <c r="A249" s="15">
        <f t="shared" si="3"/>
        <v>245</v>
      </c>
      <c r="B249" s="46">
        <v>315</v>
      </c>
      <c r="C249" s="16" t="s">
        <v>353</v>
      </c>
      <c r="D249" s="7">
        <v>16840</v>
      </c>
      <c r="E249" s="55">
        <v>3400</v>
      </c>
    </row>
    <row r="250" spans="1:5" ht="12" customHeight="1" x14ac:dyDescent="0.2">
      <c r="A250" s="15">
        <f t="shared" si="3"/>
        <v>246</v>
      </c>
      <c r="B250" s="46">
        <v>316</v>
      </c>
      <c r="C250" s="16" t="s">
        <v>354</v>
      </c>
      <c r="D250" s="7">
        <v>7530</v>
      </c>
      <c r="E250" s="55">
        <v>942</v>
      </c>
    </row>
    <row r="251" spans="1:5" ht="12" customHeight="1" x14ac:dyDescent="0.2">
      <c r="A251" s="15">
        <f t="shared" si="3"/>
        <v>247</v>
      </c>
      <c r="B251" s="46">
        <v>317</v>
      </c>
      <c r="C251" s="16" t="s">
        <v>470</v>
      </c>
      <c r="D251" s="7">
        <v>10000</v>
      </c>
      <c r="E251" s="55">
        <v>2198</v>
      </c>
    </row>
    <row r="252" spans="1:5" ht="12" customHeight="1" x14ac:dyDescent="0.2">
      <c r="A252" s="15">
        <f t="shared" si="3"/>
        <v>248</v>
      </c>
      <c r="B252" s="46">
        <v>318</v>
      </c>
      <c r="C252" s="16" t="s">
        <v>471</v>
      </c>
      <c r="D252" s="7">
        <v>5000</v>
      </c>
      <c r="E252" s="55">
        <v>645</v>
      </c>
    </row>
    <row r="253" spans="1:5" ht="12" customHeight="1" x14ac:dyDescent="0.2">
      <c r="A253" s="15">
        <f t="shared" si="3"/>
        <v>249</v>
      </c>
      <c r="B253" s="46">
        <v>319</v>
      </c>
      <c r="C253" s="16" t="s">
        <v>355</v>
      </c>
      <c r="D253" s="7">
        <v>188798</v>
      </c>
      <c r="E253" s="55">
        <v>14038</v>
      </c>
    </row>
    <row r="254" spans="1:5" ht="12" customHeight="1" x14ac:dyDescent="0.2">
      <c r="A254" s="15">
        <f t="shared" si="3"/>
        <v>250</v>
      </c>
      <c r="B254" s="46">
        <v>320</v>
      </c>
      <c r="C254" s="16" t="s">
        <v>472</v>
      </c>
      <c r="D254" s="7">
        <v>3709</v>
      </c>
      <c r="E254" s="55">
        <v>262</v>
      </c>
    </row>
    <row r="255" spans="1:5" ht="12" customHeight="1" x14ac:dyDescent="0.2">
      <c r="A255" s="15">
        <f t="shared" si="3"/>
        <v>251</v>
      </c>
      <c r="B255" s="46">
        <v>321</v>
      </c>
      <c r="C255" s="16" t="s">
        <v>473</v>
      </c>
      <c r="D255" s="7">
        <v>35663</v>
      </c>
      <c r="E255" s="55">
        <v>5782</v>
      </c>
    </row>
    <row r="256" spans="1:5" ht="12" customHeight="1" x14ac:dyDescent="0.2">
      <c r="A256" s="15">
        <f t="shared" si="3"/>
        <v>252</v>
      </c>
      <c r="B256" s="46">
        <v>322</v>
      </c>
      <c r="C256" s="16" t="s">
        <v>474</v>
      </c>
      <c r="D256" s="7">
        <v>8760</v>
      </c>
      <c r="E256" s="55">
        <v>0</v>
      </c>
    </row>
    <row r="257" spans="1:5" ht="12" customHeight="1" x14ac:dyDescent="0.2">
      <c r="A257" s="15">
        <f t="shared" si="3"/>
        <v>253</v>
      </c>
      <c r="B257" s="46">
        <v>323</v>
      </c>
      <c r="C257" s="16" t="s">
        <v>356</v>
      </c>
      <c r="D257" s="7">
        <v>58000</v>
      </c>
      <c r="E257" s="55">
        <v>4330</v>
      </c>
    </row>
    <row r="258" spans="1:5" ht="12" customHeight="1" x14ac:dyDescent="0.2">
      <c r="A258" s="15">
        <f t="shared" si="3"/>
        <v>254</v>
      </c>
      <c r="B258" s="46">
        <v>324</v>
      </c>
      <c r="C258" s="16" t="s">
        <v>357</v>
      </c>
      <c r="D258" s="7">
        <v>224420</v>
      </c>
      <c r="E258" s="55">
        <v>55489</v>
      </c>
    </row>
    <row r="259" spans="1:5" ht="12" customHeight="1" x14ac:dyDescent="0.2">
      <c r="A259" s="15">
        <f t="shared" si="3"/>
        <v>255</v>
      </c>
      <c r="B259" s="46">
        <v>325</v>
      </c>
      <c r="C259" s="16" t="s">
        <v>475</v>
      </c>
      <c r="D259" s="7">
        <v>11190</v>
      </c>
      <c r="E259" s="55">
        <v>0</v>
      </c>
    </row>
    <row r="260" spans="1:5" ht="12" customHeight="1" x14ac:dyDescent="0.2">
      <c r="A260" s="15">
        <f t="shared" si="3"/>
        <v>256</v>
      </c>
      <c r="B260" s="46">
        <v>326</v>
      </c>
      <c r="C260" s="16" t="s">
        <v>157</v>
      </c>
      <c r="D260" s="7">
        <v>46628</v>
      </c>
      <c r="E260" s="55">
        <v>4027</v>
      </c>
    </row>
    <row r="261" spans="1:5" ht="12" customHeight="1" x14ac:dyDescent="0.2">
      <c r="A261" s="15">
        <f t="shared" si="3"/>
        <v>257</v>
      </c>
      <c r="B261" s="46">
        <v>327</v>
      </c>
      <c r="C261" s="16" t="s">
        <v>358</v>
      </c>
      <c r="D261" s="7">
        <v>45486</v>
      </c>
      <c r="E261" s="55">
        <v>6797</v>
      </c>
    </row>
    <row r="262" spans="1:5" ht="12" customHeight="1" x14ac:dyDescent="0.2">
      <c r="A262" s="15">
        <f t="shared" si="3"/>
        <v>258</v>
      </c>
      <c r="B262" s="46">
        <v>328</v>
      </c>
      <c r="C262" s="16" t="s">
        <v>359</v>
      </c>
      <c r="D262" s="7">
        <v>19950</v>
      </c>
      <c r="E262" s="55">
        <v>7500</v>
      </c>
    </row>
    <row r="263" spans="1:5" ht="12" customHeight="1" x14ac:dyDescent="0.2">
      <c r="A263" s="15">
        <f t="shared" ref="A263:A308" si="4">A262+1</f>
        <v>259</v>
      </c>
      <c r="B263" s="46">
        <v>330</v>
      </c>
      <c r="C263" s="16" t="s">
        <v>516</v>
      </c>
      <c r="D263" s="7">
        <v>1587</v>
      </c>
      <c r="E263" s="55">
        <v>0</v>
      </c>
    </row>
    <row r="264" spans="1:5" ht="12" customHeight="1" x14ac:dyDescent="0.2">
      <c r="A264" s="15">
        <f t="shared" si="4"/>
        <v>260</v>
      </c>
      <c r="B264" s="46">
        <v>331</v>
      </c>
      <c r="C264" s="16" t="s">
        <v>360</v>
      </c>
      <c r="D264" s="7">
        <v>19084</v>
      </c>
      <c r="E264" s="55">
        <v>3542</v>
      </c>
    </row>
    <row r="265" spans="1:5" ht="12" customHeight="1" x14ac:dyDescent="0.2">
      <c r="A265" s="15">
        <f t="shared" si="4"/>
        <v>261</v>
      </c>
      <c r="B265" s="46">
        <v>332</v>
      </c>
      <c r="C265" s="16" t="s">
        <v>159</v>
      </c>
      <c r="D265" s="7">
        <v>18107</v>
      </c>
      <c r="E265" s="55">
        <v>0</v>
      </c>
    </row>
    <row r="266" spans="1:5" ht="12" customHeight="1" x14ac:dyDescent="0.2">
      <c r="A266" s="15">
        <f t="shared" si="4"/>
        <v>262</v>
      </c>
      <c r="B266" s="46">
        <v>333</v>
      </c>
      <c r="C266" s="16" t="s">
        <v>361</v>
      </c>
      <c r="D266" s="7">
        <v>6000</v>
      </c>
      <c r="E266" s="55">
        <v>0</v>
      </c>
    </row>
    <row r="267" spans="1:5" ht="12" customHeight="1" x14ac:dyDescent="0.2">
      <c r="A267" s="15">
        <f t="shared" si="4"/>
        <v>263</v>
      </c>
      <c r="B267" s="46">
        <v>334</v>
      </c>
      <c r="C267" s="16" t="s">
        <v>493</v>
      </c>
      <c r="D267" s="7">
        <v>33637</v>
      </c>
      <c r="E267" s="55">
        <v>21300</v>
      </c>
    </row>
    <row r="268" spans="1:5" ht="12" customHeight="1" x14ac:dyDescent="0.2">
      <c r="A268" s="15">
        <f t="shared" si="4"/>
        <v>264</v>
      </c>
      <c r="B268" s="46">
        <v>335</v>
      </c>
      <c r="C268" s="16" t="s">
        <v>160</v>
      </c>
      <c r="D268" s="7">
        <v>24017</v>
      </c>
      <c r="E268" s="55">
        <v>1871</v>
      </c>
    </row>
    <row r="269" spans="1:5" ht="12" customHeight="1" x14ac:dyDescent="0.2">
      <c r="A269" s="15">
        <f t="shared" si="4"/>
        <v>265</v>
      </c>
      <c r="B269" s="46">
        <v>336</v>
      </c>
      <c r="C269" s="16" t="s">
        <v>362</v>
      </c>
      <c r="D269" s="7">
        <v>6808</v>
      </c>
      <c r="E269" s="55">
        <v>808</v>
      </c>
    </row>
    <row r="270" spans="1:5" ht="12" customHeight="1" x14ac:dyDescent="0.2">
      <c r="A270" s="15">
        <f t="shared" si="4"/>
        <v>266</v>
      </c>
      <c r="B270" s="46">
        <v>337</v>
      </c>
      <c r="C270" s="16" t="s">
        <v>363</v>
      </c>
      <c r="D270" s="7">
        <v>20000</v>
      </c>
      <c r="E270" s="55">
        <v>6680</v>
      </c>
    </row>
    <row r="271" spans="1:5" ht="12" customHeight="1" x14ac:dyDescent="0.2">
      <c r="A271" s="15">
        <f t="shared" si="4"/>
        <v>267</v>
      </c>
      <c r="B271" s="46">
        <v>339</v>
      </c>
      <c r="C271" s="16" t="s">
        <v>364</v>
      </c>
      <c r="D271" s="7">
        <v>30029</v>
      </c>
      <c r="E271" s="55">
        <v>3280</v>
      </c>
    </row>
    <row r="272" spans="1:5" ht="12" customHeight="1" x14ac:dyDescent="0.2">
      <c r="A272" s="15">
        <f t="shared" si="4"/>
        <v>268</v>
      </c>
      <c r="B272" s="46">
        <v>341</v>
      </c>
      <c r="C272" s="16" t="s">
        <v>366</v>
      </c>
      <c r="D272" s="7">
        <v>20000</v>
      </c>
      <c r="E272" s="55">
        <v>0</v>
      </c>
    </row>
    <row r="273" spans="1:5" ht="12" customHeight="1" x14ac:dyDescent="0.2">
      <c r="A273" s="15">
        <f t="shared" si="4"/>
        <v>269</v>
      </c>
      <c r="B273" s="46">
        <v>342</v>
      </c>
      <c r="C273" s="16" t="s">
        <v>367</v>
      </c>
      <c r="D273" s="7">
        <v>29300</v>
      </c>
      <c r="E273" s="55">
        <v>7328</v>
      </c>
    </row>
    <row r="274" spans="1:5" ht="12" customHeight="1" x14ac:dyDescent="0.2">
      <c r="A274" s="15">
        <f t="shared" si="4"/>
        <v>270</v>
      </c>
      <c r="B274" s="46">
        <v>343</v>
      </c>
      <c r="C274" s="16" t="s">
        <v>368</v>
      </c>
      <c r="D274" s="7">
        <v>26202</v>
      </c>
      <c r="E274" s="55">
        <v>8460</v>
      </c>
    </row>
    <row r="275" spans="1:5" ht="12" customHeight="1" x14ac:dyDescent="0.2">
      <c r="A275" s="15">
        <f t="shared" si="4"/>
        <v>271</v>
      </c>
      <c r="B275" s="46">
        <v>344</v>
      </c>
      <c r="C275" s="16" t="s">
        <v>369</v>
      </c>
      <c r="D275" s="7">
        <v>4000</v>
      </c>
      <c r="E275" s="55">
        <v>0</v>
      </c>
    </row>
    <row r="276" spans="1:5" ht="12" customHeight="1" x14ac:dyDescent="0.2">
      <c r="A276" s="15">
        <f t="shared" si="4"/>
        <v>272</v>
      </c>
      <c r="B276" s="46">
        <v>345</v>
      </c>
      <c r="C276" s="16" t="s">
        <v>476</v>
      </c>
      <c r="D276" s="7">
        <v>50000</v>
      </c>
      <c r="E276" s="55">
        <v>29603</v>
      </c>
    </row>
    <row r="277" spans="1:5" ht="12" customHeight="1" x14ac:dyDescent="0.2">
      <c r="A277" s="15">
        <f t="shared" si="4"/>
        <v>273</v>
      </c>
      <c r="B277" s="46">
        <v>346</v>
      </c>
      <c r="C277" s="16" t="s">
        <v>370</v>
      </c>
      <c r="D277" s="7">
        <v>17500</v>
      </c>
      <c r="E277" s="55">
        <v>0</v>
      </c>
    </row>
    <row r="278" spans="1:5" ht="12" customHeight="1" x14ac:dyDescent="0.2">
      <c r="A278" s="15">
        <f t="shared" si="4"/>
        <v>274</v>
      </c>
      <c r="B278" s="46">
        <v>347</v>
      </c>
      <c r="C278" s="16" t="s">
        <v>371</v>
      </c>
      <c r="D278" s="7">
        <v>10000</v>
      </c>
      <c r="E278" s="55">
        <v>5000</v>
      </c>
    </row>
    <row r="279" spans="1:5" ht="12" customHeight="1" x14ac:dyDescent="0.2">
      <c r="A279" s="15">
        <f t="shared" si="4"/>
        <v>275</v>
      </c>
      <c r="B279" s="46">
        <v>348</v>
      </c>
      <c r="C279" s="16" t="s">
        <v>477</v>
      </c>
      <c r="D279" s="7">
        <v>39698</v>
      </c>
      <c r="E279" s="55">
        <v>22390</v>
      </c>
    </row>
    <row r="280" spans="1:5" ht="12" customHeight="1" x14ac:dyDescent="0.2">
      <c r="A280" s="15">
        <f t="shared" si="4"/>
        <v>276</v>
      </c>
      <c r="B280" s="46">
        <v>349</v>
      </c>
      <c r="C280" s="16" t="s">
        <v>372</v>
      </c>
      <c r="D280" s="7">
        <v>39859</v>
      </c>
      <c r="E280" s="55">
        <v>12309</v>
      </c>
    </row>
    <row r="281" spans="1:5" ht="12" customHeight="1" x14ac:dyDescent="0.2">
      <c r="A281" s="15">
        <f t="shared" si="4"/>
        <v>277</v>
      </c>
      <c r="B281" s="46">
        <v>350</v>
      </c>
      <c r="C281" s="16" t="s">
        <v>478</v>
      </c>
      <c r="D281" s="7">
        <v>30000</v>
      </c>
      <c r="E281" s="55">
        <v>236</v>
      </c>
    </row>
    <row r="282" spans="1:5" ht="12" customHeight="1" x14ac:dyDescent="0.2">
      <c r="A282" s="15">
        <f t="shared" si="4"/>
        <v>278</v>
      </c>
      <c r="B282" s="46">
        <v>351</v>
      </c>
      <c r="C282" s="16" t="s">
        <v>479</v>
      </c>
      <c r="D282" s="7">
        <v>19653</v>
      </c>
      <c r="E282" s="55">
        <v>0</v>
      </c>
    </row>
    <row r="283" spans="1:5" ht="12" customHeight="1" x14ac:dyDescent="0.2">
      <c r="A283" s="15">
        <f t="shared" si="4"/>
        <v>279</v>
      </c>
      <c r="B283" s="46">
        <v>352</v>
      </c>
      <c r="C283" s="16" t="s">
        <v>373</v>
      </c>
      <c r="D283" s="7">
        <v>924</v>
      </c>
      <c r="E283" s="55">
        <v>26</v>
      </c>
    </row>
    <row r="284" spans="1:5" ht="12" customHeight="1" x14ac:dyDescent="0.2">
      <c r="A284" s="15">
        <f t="shared" si="4"/>
        <v>280</v>
      </c>
      <c r="B284" s="46">
        <v>353</v>
      </c>
      <c r="C284" s="16" t="s">
        <v>518</v>
      </c>
      <c r="D284" s="7">
        <v>46395</v>
      </c>
      <c r="E284" s="55">
        <v>13373</v>
      </c>
    </row>
    <row r="285" spans="1:5" s="193" customFormat="1" ht="12" customHeight="1" x14ac:dyDescent="0.2">
      <c r="A285" s="15">
        <f t="shared" si="4"/>
        <v>281</v>
      </c>
      <c r="B285" s="46">
        <v>354</v>
      </c>
      <c r="C285" s="16" t="s">
        <v>374</v>
      </c>
      <c r="D285" s="7">
        <v>91480</v>
      </c>
      <c r="E285" s="55">
        <v>6999</v>
      </c>
    </row>
    <row r="286" spans="1:5" s="193" customFormat="1" ht="12" customHeight="1" x14ac:dyDescent="0.2">
      <c r="A286" s="15">
        <f t="shared" si="4"/>
        <v>282</v>
      </c>
      <c r="B286" s="46">
        <v>355</v>
      </c>
      <c r="C286" s="16" t="s">
        <v>375</v>
      </c>
      <c r="D286" s="7">
        <v>6000</v>
      </c>
      <c r="E286" s="55">
        <v>3500</v>
      </c>
    </row>
    <row r="287" spans="1:5" s="193" customFormat="1" ht="12" customHeight="1" x14ac:dyDescent="0.2">
      <c r="A287" s="15">
        <f t="shared" si="4"/>
        <v>283</v>
      </c>
      <c r="B287" s="46">
        <v>356</v>
      </c>
      <c r="C287" s="16" t="s">
        <v>376</v>
      </c>
      <c r="D287" s="7">
        <v>36999</v>
      </c>
      <c r="E287" s="55">
        <v>24079</v>
      </c>
    </row>
    <row r="288" spans="1:5" s="193" customFormat="1" ht="12" customHeight="1" x14ac:dyDescent="0.2">
      <c r="A288" s="15">
        <f t="shared" si="4"/>
        <v>284</v>
      </c>
      <c r="B288" s="46">
        <v>357</v>
      </c>
      <c r="C288" s="16" t="s">
        <v>377</v>
      </c>
      <c r="D288" s="7">
        <v>32800</v>
      </c>
      <c r="E288" s="55">
        <v>5800</v>
      </c>
    </row>
    <row r="289" spans="1:5" s="193" customFormat="1" ht="12" customHeight="1" x14ac:dyDescent="0.2">
      <c r="A289" s="15">
        <f t="shared" si="4"/>
        <v>285</v>
      </c>
      <c r="B289" s="46">
        <v>359</v>
      </c>
      <c r="C289" s="16" t="s">
        <v>161</v>
      </c>
      <c r="D289" s="7">
        <v>10000</v>
      </c>
      <c r="E289" s="55">
        <v>573</v>
      </c>
    </row>
    <row r="290" spans="1:5" s="193" customFormat="1" ht="12" customHeight="1" x14ac:dyDescent="0.2">
      <c r="A290" s="15">
        <f t="shared" si="4"/>
        <v>286</v>
      </c>
      <c r="B290" s="46">
        <v>360</v>
      </c>
      <c r="C290" s="16" t="s">
        <v>480</v>
      </c>
      <c r="D290" s="7">
        <v>89289</v>
      </c>
      <c r="E290" s="55">
        <v>53390</v>
      </c>
    </row>
    <row r="291" spans="1:5" s="193" customFormat="1" ht="12" customHeight="1" x14ac:dyDescent="0.2">
      <c r="A291" s="15">
        <f t="shared" si="4"/>
        <v>287</v>
      </c>
      <c r="B291" s="46">
        <v>361</v>
      </c>
      <c r="C291" s="16" t="s">
        <v>487</v>
      </c>
      <c r="D291" s="7">
        <v>64508</v>
      </c>
      <c r="E291" s="55">
        <v>16323</v>
      </c>
    </row>
    <row r="292" spans="1:5" s="193" customFormat="1" ht="12" customHeight="1" x14ac:dyDescent="0.2">
      <c r="A292" s="15">
        <f t="shared" si="4"/>
        <v>288</v>
      </c>
      <c r="B292" s="46">
        <v>363</v>
      </c>
      <c r="C292" s="16" t="s">
        <v>481</v>
      </c>
      <c r="D292" s="7">
        <v>8000</v>
      </c>
      <c r="E292" s="55">
        <v>449</v>
      </c>
    </row>
    <row r="293" spans="1:5" s="193" customFormat="1" ht="12" customHeight="1" x14ac:dyDescent="0.2">
      <c r="A293" s="15">
        <f t="shared" si="4"/>
        <v>289</v>
      </c>
      <c r="B293" s="46">
        <v>364</v>
      </c>
      <c r="C293" s="16" t="s">
        <v>380</v>
      </c>
      <c r="D293" s="7">
        <v>31500</v>
      </c>
      <c r="E293" s="55">
        <v>0</v>
      </c>
    </row>
    <row r="294" spans="1:5" s="193" customFormat="1" ht="12" customHeight="1" x14ac:dyDescent="0.2">
      <c r="A294" s="15">
        <f t="shared" si="4"/>
        <v>290</v>
      </c>
      <c r="B294" s="46">
        <v>365</v>
      </c>
      <c r="C294" s="16" t="s">
        <v>381</v>
      </c>
      <c r="D294" s="7">
        <v>48877</v>
      </c>
      <c r="E294" s="55">
        <v>3367</v>
      </c>
    </row>
    <row r="295" spans="1:5" s="193" customFormat="1" ht="12" customHeight="1" x14ac:dyDescent="0.2">
      <c r="A295" s="15">
        <f t="shared" si="4"/>
        <v>291</v>
      </c>
      <c r="B295" s="46">
        <v>366</v>
      </c>
      <c r="C295" s="16" t="s">
        <v>382</v>
      </c>
      <c r="D295" s="7">
        <v>19467</v>
      </c>
      <c r="E295" s="55">
        <v>8160</v>
      </c>
    </row>
    <row r="296" spans="1:5" s="193" customFormat="1" ht="12" customHeight="1" x14ac:dyDescent="0.2">
      <c r="A296" s="15">
        <f t="shared" si="4"/>
        <v>292</v>
      </c>
      <c r="B296" s="46">
        <v>367</v>
      </c>
      <c r="C296" s="16" t="s">
        <v>383</v>
      </c>
      <c r="D296" s="7">
        <v>3000</v>
      </c>
      <c r="E296" s="55">
        <v>0</v>
      </c>
    </row>
    <row r="297" spans="1:5" s="193" customFormat="1" ht="12" customHeight="1" x14ac:dyDescent="0.2">
      <c r="A297" s="15">
        <f t="shared" si="4"/>
        <v>293</v>
      </c>
      <c r="B297" s="46">
        <v>368</v>
      </c>
      <c r="C297" s="16" t="s">
        <v>384</v>
      </c>
      <c r="D297" s="7">
        <v>13154</v>
      </c>
      <c r="E297" s="55">
        <v>2546</v>
      </c>
    </row>
    <row r="298" spans="1:5" s="193" customFormat="1" ht="12" customHeight="1" x14ac:dyDescent="0.2">
      <c r="A298" s="15">
        <f t="shared" si="4"/>
        <v>294</v>
      </c>
      <c r="B298" s="46">
        <v>369</v>
      </c>
      <c r="C298" s="16" t="s">
        <v>519</v>
      </c>
      <c r="D298" s="7">
        <v>19700</v>
      </c>
      <c r="E298" s="55">
        <v>0</v>
      </c>
    </row>
    <row r="299" spans="1:5" s="193" customFormat="1" ht="12" customHeight="1" x14ac:dyDescent="0.2">
      <c r="A299" s="15">
        <f t="shared" si="4"/>
        <v>295</v>
      </c>
      <c r="B299" s="46">
        <v>370</v>
      </c>
      <c r="C299" s="16" t="s">
        <v>482</v>
      </c>
      <c r="D299" s="7">
        <v>19860</v>
      </c>
      <c r="E299" s="55">
        <v>2071</v>
      </c>
    </row>
    <row r="300" spans="1:5" s="193" customFormat="1" ht="12" customHeight="1" x14ac:dyDescent="0.2">
      <c r="A300" s="15">
        <f t="shared" si="4"/>
        <v>296</v>
      </c>
      <c r="B300" s="46">
        <v>372</v>
      </c>
      <c r="C300" s="16" t="s">
        <v>483</v>
      </c>
      <c r="D300" s="7">
        <v>3400</v>
      </c>
      <c r="E300" s="55">
        <v>2400</v>
      </c>
    </row>
    <row r="301" spans="1:5" s="193" customFormat="1" ht="12" customHeight="1" x14ac:dyDescent="0.2">
      <c r="A301" s="15">
        <f t="shared" si="4"/>
        <v>297</v>
      </c>
      <c r="B301" s="46">
        <v>373</v>
      </c>
      <c r="C301" s="16" t="s">
        <v>386</v>
      </c>
      <c r="D301" s="7">
        <v>10934</v>
      </c>
      <c r="E301" s="55">
        <v>2318</v>
      </c>
    </row>
    <row r="302" spans="1:5" s="193" customFormat="1" ht="12" customHeight="1" x14ac:dyDescent="0.2">
      <c r="A302" s="15">
        <f t="shared" si="4"/>
        <v>298</v>
      </c>
      <c r="B302" s="46">
        <v>374</v>
      </c>
      <c r="C302" s="16" t="s">
        <v>387</v>
      </c>
      <c r="D302" s="7">
        <v>42814</v>
      </c>
      <c r="E302" s="55">
        <v>9400</v>
      </c>
    </row>
    <row r="303" spans="1:5" s="193" customFormat="1" ht="12" customHeight="1" x14ac:dyDescent="0.2">
      <c r="A303" s="15">
        <f t="shared" si="4"/>
        <v>299</v>
      </c>
      <c r="B303" s="46">
        <v>375</v>
      </c>
      <c r="C303" s="16" t="s">
        <v>388</v>
      </c>
      <c r="D303" s="7">
        <v>5366</v>
      </c>
      <c r="E303" s="55">
        <v>2541</v>
      </c>
    </row>
    <row r="304" spans="1:5" s="193" customFormat="1" ht="12" customHeight="1" x14ac:dyDescent="0.2">
      <c r="A304" s="15">
        <f t="shared" si="4"/>
        <v>300</v>
      </c>
      <c r="B304" s="46">
        <v>376</v>
      </c>
      <c r="C304" s="16" t="s">
        <v>484</v>
      </c>
      <c r="D304" s="7">
        <v>12822</v>
      </c>
      <c r="E304" s="55">
        <v>0</v>
      </c>
    </row>
    <row r="305" spans="1:5" s="193" customFormat="1" ht="12" customHeight="1" x14ac:dyDescent="0.2">
      <c r="A305" s="15">
        <f t="shared" si="4"/>
        <v>301</v>
      </c>
      <c r="B305" s="46">
        <v>377</v>
      </c>
      <c r="C305" s="16" t="s">
        <v>389</v>
      </c>
      <c r="D305" s="7">
        <v>6689</v>
      </c>
      <c r="E305" s="55">
        <v>0</v>
      </c>
    </row>
    <row r="306" spans="1:5" s="193" customFormat="1" ht="12" customHeight="1" x14ac:dyDescent="0.2">
      <c r="A306" s="15">
        <f t="shared" si="4"/>
        <v>302</v>
      </c>
      <c r="B306" s="46">
        <v>378</v>
      </c>
      <c r="C306" s="16" t="s">
        <v>390</v>
      </c>
      <c r="D306" s="7">
        <v>34678</v>
      </c>
      <c r="E306" s="55">
        <v>19224</v>
      </c>
    </row>
    <row r="307" spans="1:5" s="193" customFormat="1" ht="12" customHeight="1" x14ac:dyDescent="0.2">
      <c r="A307" s="15">
        <f t="shared" si="4"/>
        <v>303</v>
      </c>
      <c r="B307" s="46">
        <v>379</v>
      </c>
      <c r="C307" s="16" t="s">
        <v>118</v>
      </c>
      <c r="D307" s="7">
        <v>91112</v>
      </c>
      <c r="E307" s="55">
        <v>12267</v>
      </c>
    </row>
    <row r="308" spans="1:5" s="193" customFormat="1" ht="12" customHeight="1" x14ac:dyDescent="0.2">
      <c r="A308" s="15">
        <f t="shared" si="4"/>
        <v>304</v>
      </c>
      <c r="B308" s="46">
        <v>380</v>
      </c>
      <c r="C308" s="16" t="s">
        <v>520</v>
      </c>
      <c r="D308" s="7">
        <v>9964</v>
      </c>
      <c r="E308" s="55">
        <v>745</v>
      </c>
    </row>
    <row r="309" spans="1:5" s="25" customFormat="1" ht="12" customHeight="1" x14ac:dyDescent="0.2">
      <c r="A309" s="120" t="s">
        <v>4</v>
      </c>
      <c r="B309" s="105" t="s">
        <v>4</v>
      </c>
      <c r="C309" s="131" t="s">
        <v>3</v>
      </c>
      <c r="D309" s="139">
        <f>SUM(D5:D308)</f>
        <v>9539557</v>
      </c>
      <c r="E309" s="146">
        <f>SUM(E5:E308)</f>
        <v>1868548</v>
      </c>
    </row>
  </sheetData>
  <sheetProtection password="DFC8" sheet="1" objects="1" scenarios="1"/>
  <mergeCells count="1">
    <mergeCell ref="A1:F1"/>
  </mergeCells>
  <phoneticPr fontId="8" type="noConversion"/>
  <printOptions horizontalCentered="1"/>
  <pageMargins left="0.98425196850393704" right="0.78740157480314965" top="0.70866141732283472" bottom="0.62992125984251968" header="0.39370078740157483" footer="0.31496062992125984"/>
  <pageSetup paperSize="9" firstPageNumber="110" orientation="portrait" horizontalDpi="1200" verticalDpi="1200" r:id="rId1"/>
  <headerFooter alignWithMargins="0">
    <oddFooter>&amp;R&amp;9&amp;P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FFFF00"/>
  </sheetPr>
  <dimension ref="A1:G60"/>
  <sheetViews>
    <sheetView zoomScaleNormal="100" workbookViewId="0">
      <selection sqref="A1:F1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7.42578125" style="20" customWidth="1"/>
    <col min="5" max="5" width="15.5703125" style="20" customWidth="1"/>
    <col min="6" max="6" width="16.140625" style="68" customWidth="1"/>
    <col min="7" max="16384" width="9.140625" style="20"/>
  </cols>
  <sheetData>
    <row r="1" spans="1:7" ht="28.5" customHeight="1" x14ac:dyDescent="0.2">
      <c r="A1" s="198" t="s">
        <v>87</v>
      </c>
      <c r="B1" s="196"/>
      <c r="C1" s="196"/>
      <c r="D1" s="196"/>
      <c r="E1" s="196"/>
      <c r="F1" s="196"/>
    </row>
    <row r="2" spans="1:7" ht="15" customHeight="1" x14ac:dyDescent="0.2"/>
    <row r="3" spans="1:7" s="24" customFormat="1" ht="21" customHeight="1" x14ac:dyDescent="0.2">
      <c r="A3" s="232" t="s">
        <v>13</v>
      </c>
      <c r="B3" s="228" t="s">
        <v>1</v>
      </c>
      <c r="C3" s="228" t="s">
        <v>0</v>
      </c>
      <c r="D3" s="230" t="s">
        <v>64</v>
      </c>
      <c r="E3" s="230"/>
      <c r="F3" s="231"/>
    </row>
    <row r="4" spans="1:7" s="19" customFormat="1" ht="21" customHeight="1" x14ac:dyDescent="0.2">
      <c r="A4" s="233"/>
      <c r="B4" s="229"/>
      <c r="C4" s="209"/>
      <c r="D4" s="157" t="s">
        <v>7</v>
      </c>
      <c r="E4" s="177" t="s">
        <v>75</v>
      </c>
      <c r="F4" s="158" t="s">
        <v>65</v>
      </c>
      <c r="G4" s="159"/>
    </row>
    <row r="5" spans="1:7" ht="12" customHeight="1" x14ac:dyDescent="0.2">
      <c r="A5" s="160">
        <v>1</v>
      </c>
      <c r="B5" s="163">
        <v>1</v>
      </c>
      <c r="C5" s="161" t="s">
        <v>391</v>
      </c>
      <c r="D5" s="162">
        <v>27780</v>
      </c>
      <c r="E5" s="163">
        <v>7</v>
      </c>
      <c r="F5" s="191">
        <v>3968.5714285714284</v>
      </c>
    </row>
    <row r="6" spans="1:7" ht="12" customHeight="1" x14ac:dyDescent="0.2">
      <c r="A6" s="160">
        <f>A5+1</f>
        <v>2</v>
      </c>
      <c r="B6" s="163">
        <v>3</v>
      </c>
      <c r="C6" s="161" t="s">
        <v>392</v>
      </c>
      <c r="D6" s="162">
        <v>7000</v>
      </c>
      <c r="E6" s="163">
        <v>1</v>
      </c>
      <c r="F6" s="191">
        <v>7000</v>
      </c>
    </row>
    <row r="7" spans="1:7" ht="12" customHeight="1" x14ac:dyDescent="0.2">
      <c r="A7" s="160">
        <f t="shared" ref="A7:A59" si="0">A6+1</f>
        <v>3</v>
      </c>
      <c r="B7" s="163">
        <v>5</v>
      </c>
      <c r="C7" s="161" t="s">
        <v>163</v>
      </c>
      <c r="D7" s="162">
        <v>10000</v>
      </c>
      <c r="E7" s="163">
        <v>5</v>
      </c>
      <c r="F7" s="191">
        <v>2000</v>
      </c>
    </row>
    <row r="8" spans="1:7" ht="12" customHeight="1" x14ac:dyDescent="0.2">
      <c r="A8" s="160">
        <f t="shared" si="0"/>
        <v>4</v>
      </c>
      <c r="B8" s="163">
        <v>8</v>
      </c>
      <c r="C8" s="161" t="s">
        <v>166</v>
      </c>
      <c r="D8" s="162">
        <v>60000</v>
      </c>
      <c r="E8" s="163">
        <v>11</v>
      </c>
      <c r="F8" s="191">
        <v>5454.545454545455</v>
      </c>
    </row>
    <row r="9" spans="1:7" ht="12" customHeight="1" x14ac:dyDescent="0.2">
      <c r="A9" s="160">
        <f t="shared" si="0"/>
        <v>5</v>
      </c>
      <c r="B9" s="163">
        <v>22</v>
      </c>
      <c r="C9" s="161" t="s">
        <v>176</v>
      </c>
      <c r="D9" s="162">
        <v>29999</v>
      </c>
      <c r="E9" s="163">
        <v>2</v>
      </c>
      <c r="F9" s="191">
        <v>14999.5</v>
      </c>
    </row>
    <row r="10" spans="1:7" ht="12" customHeight="1" x14ac:dyDescent="0.2">
      <c r="A10" s="160">
        <f t="shared" si="0"/>
        <v>6</v>
      </c>
      <c r="B10" s="163">
        <v>23</v>
      </c>
      <c r="C10" s="161" t="s">
        <v>496</v>
      </c>
      <c r="D10" s="162">
        <v>10000</v>
      </c>
      <c r="E10" s="163">
        <v>1</v>
      </c>
      <c r="F10" s="191">
        <v>10000</v>
      </c>
    </row>
    <row r="11" spans="1:7" ht="12" customHeight="1" x14ac:dyDescent="0.2">
      <c r="A11" s="160">
        <f t="shared" si="0"/>
        <v>7</v>
      </c>
      <c r="B11" s="163">
        <v>30</v>
      </c>
      <c r="C11" s="161" t="s">
        <v>142</v>
      </c>
      <c r="D11" s="162">
        <v>1290294</v>
      </c>
      <c r="E11" s="163">
        <v>38</v>
      </c>
      <c r="F11" s="191">
        <v>33955.105263157893</v>
      </c>
    </row>
    <row r="12" spans="1:7" ht="12" customHeight="1" x14ac:dyDescent="0.2">
      <c r="A12" s="160">
        <f t="shared" si="0"/>
        <v>8</v>
      </c>
      <c r="B12" s="163">
        <v>36</v>
      </c>
      <c r="C12" s="161" t="s">
        <v>397</v>
      </c>
      <c r="D12" s="162">
        <v>5000</v>
      </c>
      <c r="E12" s="163">
        <v>1</v>
      </c>
      <c r="F12" s="191">
        <v>5000</v>
      </c>
    </row>
    <row r="13" spans="1:7" ht="12" customHeight="1" x14ac:dyDescent="0.2">
      <c r="A13" s="160">
        <f t="shared" si="0"/>
        <v>9</v>
      </c>
      <c r="B13" s="163">
        <v>47</v>
      </c>
      <c r="C13" s="161" t="s">
        <v>192</v>
      </c>
      <c r="D13" s="162">
        <v>5000</v>
      </c>
      <c r="E13" s="163">
        <v>1</v>
      </c>
      <c r="F13" s="191">
        <v>5000</v>
      </c>
    </row>
    <row r="14" spans="1:7" ht="12" customHeight="1" x14ac:dyDescent="0.2">
      <c r="A14" s="160">
        <f t="shared" si="0"/>
        <v>10</v>
      </c>
      <c r="B14" s="163">
        <v>54</v>
      </c>
      <c r="C14" s="161" t="s">
        <v>401</v>
      </c>
      <c r="D14" s="162">
        <v>8000</v>
      </c>
      <c r="E14" s="163">
        <v>1</v>
      </c>
      <c r="F14" s="191">
        <v>8000</v>
      </c>
    </row>
    <row r="15" spans="1:7" ht="12" customHeight="1" x14ac:dyDescent="0.2">
      <c r="A15" s="160">
        <f t="shared" si="0"/>
        <v>11</v>
      </c>
      <c r="B15" s="163">
        <v>70</v>
      </c>
      <c r="C15" s="161" t="s">
        <v>204</v>
      </c>
      <c r="D15" s="162">
        <v>5000</v>
      </c>
      <c r="E15" s="163">
        <v>1</v>
      </c>
      <c r="F15" s="191">
        <v>5000</v>
      </c>
    </row>
    <row r="16" spans="1:7" ht="12" customHeight="1" x14ac:dyDescent="0.2">
      <c r="A16" s="160">
        <f t="shared" si="0"/>
        <v>12</v>
      </c>
      <c r="B16" s="163">
        <v>74</v>
      </c>
      <c r="C16" s="161" t="s">
        <v>409</v>
      </c>
      <c r="D16" s="162">
        <v>10000</v>
      </c>
      <c r="E16" s="163">
        <v>1</v>
      </c>
      <c r="F16" s="191">
        <v>10000</v>
      </c>
    </row>
    <row r="17" spans="1:6" ht="12" customHeight="1" x14ac:dyDescent="0.2">
      <c r="A17" s="160">
        <f t="shared" si="0"/>
        <v>13</v>
      </c>
      <c r="B17" s="163">
        <v>76</v>
      </c>
      <c r="C17" s="161" t="s">
        <v>207</v>
      </c>
      <c r="D17" s="162">
        <v>54225</v>
      </c>
      <c r="E17" s="163">
        <v>7</v>
      </c>
      <c r="F17" s="191">
        <v>7746.4285714285716</v>
      </c>
    </row>
    <row r="18" spans="1:6" ht="12" customHeight="1" x14ac:dyDescent="0.2">
      <c r="A18" s="160">
        <f t="shared" si="0"/>
        <v>14</v>
      </c>
      <c r="B18" s="163">
        <v>79</v>
      </c>
      <c r="C18" s="161" t="s">
        <v>411</v>
      </c>
      <c r="D18" s="162">
        <v>10000</v>
      </c>
      <c r="E18" s="163">
        <v>1</v>
      </c>
      <c r="F18" s="191">
        <v>10000</v>
      </c>
    </row>
    <row r="19" spans="1:6" ht="12" customHeight="1" x14ac:dyDescent="0.2">
      <c r="A19" s="160">
        <f t="shared" si="0"/>
        <v>15</v>
      </c>
      <c r="B19" s="163">
        <v>92</v>
      </c>
      <c r="C19" s="161" t="s">
        <v>216</v>
      </c>
      <c r="D19" s="162">
        <v>40000</v>
      </c>
      <c r="E19" s="163">
        <v>10</v>
      </c>
      <c r="F19" s="191">
        <v>4000</v>
      </c>
    </row>
    <row r="20" spans="1:6" ht="12" customHeight="1" x14ac:dyDescent="0.2">
      <c r="A20" s="160">
        <f t="shared" si="0"/>
        <v>16</v>
      </c>
      <c r="B20" s="163">
        <v>105</v>
      </c>
      <c r="C20" s="161" t="s">
        <v>225</v>
      </c>
      <c r="D20" s="162">
        <v>6000</v>
      </c>
      <c r="E20" s="163">
        <v>1</v>
      </c>
      <c r="F20" s="191">
        <v>6000</v>
      </c>
    </row>
    <row r="21" spans="1:6" ht="12" customHeight="1" x14ac:dyDescent="0.2">
      <c r="A21" s="160">
        <f t="shared" si="0"/>
        <v>17</v>
      </c>
      <c r="B21" s="163">
        <v>109</v>
      </c>
      <c r="C21" s="161" t="s">
        <v>416</v>
      </c>
      <c r="D21" s="162">
        <v>18968</v>
      </c>
      <c r="E21" s="163">
        <v>5</v>
      </c>
      <c r="F21" s="191">
        <v>3793.6</v>
      </c>
    </row>
    <row r="22" spans="1:6" ht="12" customHeight="1" x14ac:dyDescent="0.2">
      <c r="A22" s="160">
        <f t="shared" si="0"/>
        <v>18</v>
      </c>
      <c r="B22" s="163">
        <v>112</v>
      </c>
      <c r="C22" s="161" t="s">
        <v>230</v>
      </c>
      <c r="D22" s="162">
        <v>199999</v>
      </c>
      <c r="E22" s="163">
        <v>7</v>
      </c>
      <c r="F22" s="191">
        <v>28571.285714285714</v>
      </c>
    </row>
    <row r="23" spans="1:6" ht="12" customHeight="1" x14ac:dyDescent="0.2">
      <c r="A23" s="160">
        <f t="shared" si="0"/>
        <v>19</v>
      </c>
      <c r="B23" s="163">
        <v>121</v>
      </c>
      <c r="C23" s="161" t="s">
        <v>236</v>
      </c>
      <c r="D23" s="162">
        <v>75540</v>
      </c>
      <c r="E23" s="163">
        <v>4</v>
      </c>
      <c r="F23" s="191">
        <v>18885</v>
      </c>
    </row>
    <row r="24" spans="1:6" ht="12" customHeight="1" x14ac:dyDescent="0.2">
      <c r="A24" s="160">
        <f t="shared" si="0"/>
        <v>20</v>
      </c>
      <c r="B24" s="163">
        <v>133</v>
      </c>
      <c r="C24" s="161" t="s">
        <v>145</v>
      </c>
      <c r="D24" s="162">
        <v>120000</v>
      </c>
      <c r="E24" s="163">
        <v>9</v>
      </c>
      <c r="F24" s="191">
        <v>13333.333333333334</v>
      </c>
    </row>
    <row r="25" spans="1:6" ht="12" customHeight="1" x14ac:dyDescent="0.2">
      <c r="A25" s="160">
        <f t="shared" si="0"/>
        <v>21</v>
      </c>
      <c r="B25" s="163">
        <v>158</v>
      </c>
      <c r="C25" s="161" t="s">
        <v>431</v>
      </c>
      <c r="D25" s="162">
        <v>5000</v>
      </c>
      <c r="E25" s="163">
        <v>1</v>
      </c>
      <c r="F25" s="191">
        <v>5000</v>
      </c>
    </row>
    <row r="26" spans="1:6" ht="12" customHeight="1" x14ac:dyDescent="0.2">
      <c r="A26" s="160">
        <f t="shared" si="0"/>
        <v>22</v>
      </c>
      <c r="B26" s="163">
        <v>169</v>
      </c>
      <c r="C26" s="161" t="s">
        <v>485</v>
      </c>
      <c r="D26" s="162">
        <v>37520</v>
      </c>
      <c r="E26" s="163">
        <v>3</v>
      </c>
      <c r="F26" s="191">
        <v>12506.666666666666</v>
      </c>
    </row>
    <row r="27" spans="1:6" ht="12" customHeight="1" x14ac:dyDescent="0.2">
      <c r="A27" s="160">
        <f t="shared" si="0"/>
        <v>23</v>
      </c>
      <c r="B27" s="163">
        <v>176</v>
      </c>
      <c r="C27" s="161" t="s">
        <v>263</v>
      </c>
      <c r="D27" s="162">
        <v>11000</v>
      </c>
      <c r="E27" s="163">
        <v>3</v>
      </c>
      <c r="F27" s="191">
        <v>3666.6666666666665</v>
      </c>
    </row>
    <row r="28" spans="1:6" ht="12" customHeight="1" x14ac:dyDescent="0.2">
      <c r="A28" s="160">
        <f t="shared" si="0"/>
        <v>24</v>
      </c>
      <c r="B28" s="163">
        <v>198</v>
      </c>
      <c r="C28" s="161" t="s">
        <v>273</v>
      </c>
      <c r="D28" s="162">
        <v>15000</v>
      </c>
      <c r="E28" s="163">
        <v>1</v>
      </c>
      <c r="F28" s="191">
        <v>15000</v>
      </c>
    </row>
    <row r="29" spans="1:6" ht="12" customHeight="1" x14ac:dyDescent="0.2">
      <c r="A29" s="160">
        <f t="shared" si="0"/>
        <v>25</v>
      </c>
      <c r="B29" s="163">
        <v>203</v>
      </c>
      <c r="C29" s="161" t="s">
        <v>276</v>
      </c>
      <c r="D29" s="162">
        <v>52000</v>
      </c>
      <c r="E29" s="163">
        <v>1</v>
      </c>
      <c r="F29" s="191">
        <v>52000</v>
      </c>
    </row>
    <row r="30" spans="1:6" ht="12" customHeight="1" x14ac:dyDescent="0.2">
      <c r="A30" s="160">
        <f t="shared" si="0"/>
        <v>26</v>
      </c>
      <c r="B30" s="163">
        <v>213</v>
      </c>
      <c r="C30" s="161" t="s">
        <v>285</v>
      </c>
      <c r="D30" s="162">
        <v>10000</v>
      </c>
      <c r="E30" s="163">
        <v>1</v>
      </c>
      <c r="F30" s="191">
        <v>10000</v>
      </c>
    </row>
    <row r="31" spans="1:6" ht="12" customHeight="1" x14ac:dyDescent="0.2">
      <c r="A31" s="160">
        <f t="shared" si="0"/>
        <v>27</v>
      </c>
      <c r="B31" s="163">
        <v>231</v>
      </c>
      <c r="C31" s="161" t="s">
        <v>293</v>
      </c>
      <c r="D31" s="162">
        <v>101600</v>
      </c>
      <c r="E31" s="163">
        <v>6</v>
      </c>
      <c r="F31" s="191">
        <v>16933.333333333332</v>
      </c>
    </row>
    <row r="32" spans="1:6" ht="12" customHeight="1" x14ac:dyDescent="0.2">
      <c r="A32" s="160">
        <f t="shared" si="0"/>
        <v>28</v>
      </c>
      <c r="B32" s="163">
        <v>245</v>
      </c>
      <c r="C32" s="161" t="s">
        <v>304</v>
      </c>
      <c r="D32" s="162">
        <v>19669</v>
      </c>
      <c r="E32" s="163">
        <v>3</v>
      </c>
      <c r="F32" s="191">
        <v>6556.333333333333</v>
      </c>
    </row>
    <row r="33" spans="1:6" ht="12" customHeight="1" x14ac:dyDescent="0.2">
      <c r="A33" s="160">
        <f t="shared" si="0"/>
        <v>29</v>
      </c>
      <c r="B33" s="163">
        <v>248</v>
      </c>
      <c r="C33" s="161" t="s">
        <v>307</v>
      </c>
      <c r="D33" s="162">
        <v>49483</v>
      </c>
      <c r="E33" s="163">
        <v>11</v>
      </c>
      <c r="F33" s="191">
        <v>4498.454545454545</v>
      </c>
    </row>
    <row r="34" spans="1:6" ht="12" customHeight="1" x14ac:dyDescent="0.2">
      <c r="A34" s="160">
        <f t="shared" si="0"/>
        <v>30</v>
      </c>
      <c r="B34" s="163">
        <v>250</v>
      </c>
      <c r="C34" s="161" t="s">
        <v>308</v>
      </c>
      <c r="D34" s="162">
        <v>371149</v>
      </c>
      <c r="E34" s="163">
        <v>46</v>
      </c>
      <c r="F34" s="191">
        <v>8068.45652173913</v>
      </c>
    </row>
    <row r="35" spans="1:6" ht="12" customHeight="1" x14ac:dyDescent="0.2">
      <c r="A35" s="160">
        <f t="shared" si="0"/>
        <v>31</v>
      </c>
      <c r="B35" s="163">
        <v>251</v>
      </c>
      <c r="C35" s="161" t="s">
        <v>152</v>
      </c>
      <c r="D35" s="162">
        <v>200248</v>
      </c>
      <c r="E35" s="163">
        <v>12</v>
      </c>
      <c r="F35" s="191">
        <v>16687.333333333332</v>
      </c>
    </row>
    <row r="36" spans="1:6" ht="12" customHeight="1" x14ac:dyDescent="0.2">
      <c r="A36" s="160">
        <f t="shared" si="0"/>
        <v>32</v>
      </c>
      <c r="B36" s="163">
        <v>252</v>
      </c>
      <c r="C36" s="161" t="s">
        <v>309</v>
      </c>
      <c r="D36" s="162">
        <v>150000</v>
      </c>
      <c r="E36" s="163">
        <v>9</v>
      </c>
      <c r="F36" s="191">
        <v>16666.666666666668</v>
      </c>
    </row>
    <row r="37" spans="1:6" ht="12" customHeight="1" x14ac:dyDescent="0.2">
      <c r="A37" s="160">
        <f t="shared" si="0"/>
        <v>33</v>
      </c>
      <c r="B37" s="163">
        <v>256</v>
      </c>
      <c r="C37" s="161" t="s">
        <v>311</v>
      </c>
      <c r="D37" s="162">
        <v>50000</v>
      </c>
      <c r="E37" s="163">
        <v>2</v>
      </c>
      <c r="F37" s="191">
        <v>25000</v>
      </c>
    </row>
    <row r="38" spans="1:6" ht="12" customHeight="1" x14ac:dyDescent="0.2">
      <c r="A38" s="160">
        <f t="shared" si="0"/>
        <v>34</v>
      </c>
      <c r="B38" s="163">
        <v>268</v>
      </c>
      <c r="C38" s="161" t="s">
        <v>153</v>
      </c>
      <c r="D38" s="162">
        <v>40000</v>
      </c>
      <c r="E38" s="163">
        <v>2</v>
      </c>
      <c r="F38" s="191">
        <v>20000</v>
      </c>
    </row>
    <row r="39" spans="1:6" ht="12" customHeight="1" x14ac:dyDescent="0.2">
      <c r="A39" s="160">
        <f t="shared" si="0"/>
        <v>35</v>
      </c>
      <c r="B39" s="163">
        <v>272</v>
      </c>
      <c r="C39" s="161" t="s">
        <v>154</v>
      </c>
      <c r="D39" s="162">
        <v>150000</v>
      </c>
      <c r="E39" s="163">
        <v>8</v>
      </c>
      <c r="F39" s="191">
        <v>18750</v>
      </c>
    </row>
    <row r="40" spans="1:6" ht="12" customHeight="1" x14ac:dyDescent="0.2">
      <c r="A40" s="160">
        <f t="shared" si="0"/>
        <v>36</v>
      </c>
      <c r="B40" s="163">
        <v>278</v>
      </c>
      <c r="C40" s="161" t="s">
        <v>327</v>
      </c>
      <c r="D40" s="162">
        <v>15000</v>
      </c>
      <c r="E40" s="163">
        <v>1</v>
      </c>
      <c r="F40" s="191">
        <v>15000</v>
      </c>
    </row>
    <row r="41" spans="1:6" ht="12" customHeight="1" x14ac:dyDescent="0.2">
      <c r="A41" s="160">
        <f t="shared" si="0"/>
        <v>37</v>
      </c>
      <c r="B41" s="163">
        <v>282</v>
      </c>
      <c r="C41" s="161" t="s">
        <v>330</v>
      </c>
      <c r="D41" s="162">
        <v>10000</v>
      </c>
      <c r="E41" s="163">
        <v>2</v>
      </c>
      <c r="F41" s="191">
        <v>5000</v>
      </c>
    </row>
    <row r="42" spans="1:6" ht="12" customHeight="1" x14ac:dyDescent="0.2">
      <c r="A42" s="160">
        <f t="shared" si="0"/>
        <v>38</v>
      </c>
      <c r="B42" s="163">
        <v>284</v>
      </c>
      <c r="C42" s="161" t="s">
        <v>461</v>
      </c>
      <c r="D42" s="162">
        <v>15000</v>
      </c>
      <c r="E42" s="163">
        <v>1</v>
      </c>
      <c r="F42" s="191">
        <v>15000</v>
      </c>
    </row>
    <row r="43" spans="1:6" ht="12" customHeight="1" x14ac:dyDescent="0.2">
      <c r="A43" s="160">
        <f t="shared" si="0"/>
        <v>39</v>
      </c>
      <c r="B43" s="163">
        <v>285</v>
      </c>
      <c r="C43" s="161" t="s">
        <v>331</v>
      </c>
      <c r="D43" s="162">
        <v>50430</v>
      </c>
      <c r="E43" s="163">
        <v>5</v>
      </c>
      <c r="F43" s="191">
        <v>10086</v>
      </c>
    </row>
    <row r="44" spans="1:6" ht="12" customHeight="1" x14ac:dyDescent="0.2">
      <c r="A44" s="160">
        <f t="shared" si="0"/>
        <v>40</v>
      </c>
      <c r="B44" s="163">
        <v>288</v>
      </c>
      <c r="C44" s="161" t="s">
        <v>333</v>
      </c>
      <c r="D44" s="162">
        <v>100000</v>
      </c>
      <c r="E44" s="163">
        <v>4</v>
      </c>
      <c r="F44" s="191">
        <v>25000</v>
      </c>
    </row>
    <row r="45" spans="1:6" ht="12" customHeight="1" x14ac:dyDescent="0.2">
      <c r="A45" s="160">
        <f t="shared" si="0"/>
        <v>41</v>
      </c>
      <c r="B45" s="163">
        <v>296</v>
      </c>
      <c r="C45" s="161" t="s">
        <v>339</v>
      </c>
      <c r="D45" s="162">
        <v>29160</v>
      </c>
      <c r="E45" s="163">
        <v>4</v>
      </c>
      <c r="F45" s="191">
        <v>7290</v>
      </c>
    </row>
    <row r="46" spans="1:6" ht="12" customHeight="1" x14ac:dyDescent="0.2">
      <c r="A46" s="160">
        <f t="shared" si="0"/>
        <v>42</v>
      </c>
      <c r="B46" s="163">
        <v>300</v>
      </c>
      <c r="C46" s="161" t="s">
        <v>342</v>
      </c>
      <c r="D46" s="162">
        <v>26879</v>
      </c>
      <c r="E46" s="163">
        <v>7</v>
      </c>
      <c r="F46" s="191">
        <v>3839.8571428571427</v>
      </c>
    </row>
    <row r="47" spans="1:6" ht="12" customHeight="1" x14ac:dyDescent="0.2">
      <c r="A47" s="160">
        <f t="shared" si="0"/>
        <v>43</v>
      </c>
      <c r="B47" s="163">
        <v>303</v>
      </c>
      <c r="C47" s="161" t="s">
        <v>344</v>
      </c>
      <c r="D47" s="162">
        <v>72778</v>
      </c>
      <c r="E47" s="163">
        <v>4</v>
      </c>
      <c r="F47" s="191">
        <v>18194.5</v>
      </c>
    </row>
    <row r="48" spans="1:6" ht="12" customHeight="1" x14ac:dyDescent="0.2">
      <c r="A48" s="160">
        <f t="shared" si="0"/>
        <v>44</v>
      </c>
      <c r="B48" s="163">
        <v>304</v>
      </c>
      <c r="C48" s="161" t="s">
        <v>467</v>
      </c>
      <c r="D48" s="162">
        <v>20000</v>
      </c>
      <c r="E48" s="163">
        <v>3</v>
      </c>
      <c r="F48" s="191">
        <v>6666.666666666667</v>
      </c>
    </row>
    <row r="49" spans="1:6" ht="12" customHeight="1" x14ac:dyDescent="0.2">
      <c r="A49" s="160">
        <f t="shared" si="0"/>
        <v>45</v>
      </c>
      <c r="B49" s="163">
        <v>313</v>
      </c>
      <c r="C49" s="161" t="s">
        <v>351</v>
      </c>
      <c r="D49" s="162">
        <v>10000</v>
      </c>
      <c r="E49" s="163">
        <v>2</v>
      </c>
      <c r="F49" s="191">
        <v>5000</v>
      </c>
    </row>
    <row r="50" spans="1:6" ht="12" customHeight="1" x14ac:dyDescent="0.2">
      <c r="A50" s="160">
        <f t="shared" si="0"/>
        <v>46</v>
      </c>
      <c r="B50" s="163">
        <v>319</v>
      </c>
      <c r="C50" s="161" t="s">
        <v>355</v>
      </c>
      <c r="D50" s="162">
        <v>130000</v>
      </c>
      <c r="E50" s="163">
        <v>2</v>
      </c>
      <c r="F50" s="191">
        <v>65000</v>
      </c>
    </row>
    <row r="51" spans="1:6" ht="12" customHeight="1" x14ac:dyDescent="0.2">
      <c r="A51" s="160">
        <f t="shared" si="0"/>
        <v>47</v>
      </c>
      <c r="B51" s="163">
        <v>339</v>
      </c>
      <c r="C51" s="161" t="s">
        <v>364</v>
      </c>
      <c r="D51" s="162">
        <v>39000</v>
      </c>
      <c r="E51" s="163">
        <v>7</v>
      </c>
      <c r="F51" s="191">
        <v>5571.4285714285716</v>
      </c>
    </row>
    <row r="52" spans="1:6" ht="12" customHeight="1" x14ac:dyDescent="0.2">
      <c r="A52" s="160">
        <f t="shared" si="0"/>
        <v>48</v>
      </c>
      <c r="B52" s="163">
        <v>350</v>
      </c>
      <c r="C52" s="161" t="s">
        <v>478</v>
      </c>
      <c r="D52" s="162">
        <v>30000</v>
      </c>
      <c r="E52" s="163">
        <v>1</v>
      </c>
      <c r="F52" s="191">
        <v>30000</v>
      </c>
    </row>
    <row r="53" spans="1:6" ht="12" customHeight="1" x14ac:dyDescent="0.2">
      <c r="A53" s="160">
        <f t="shared" si="0"/>
        <v>49</v>
      </c>
      <c r="B53" s="163">
        <v>351</v>
      </c>
      <c r="C53" s="161" t="s">
        <v>479</v>
      </c>
      <c r="D53" s="162">
        <v>15000</v>
      </c>
      <c r="E53" s="163">
        <v>1</v>
      </c>
      <c r="F53" s="191">
        <v>15000</v>
      </c>
    </row>
    <row r="54" spans="1:6" ht="12" customHeight="1" x14ac:dyDescent="0.2">
      <c r="A54" s="160">
        <f t="shared" si="0"/>
        <v>50</v>
      </c>
      <c r="B54" s="163">
        <v>355</v>
      </c>
      <c r="C54" s="161" t="s">
        <v>375</v>
      </c>
      <c r="D54" s="162">
        <v>203200</v>
      </c>
      <c r="E54" s="163">
        <v>7</v>
      </c>
      <c r="F54" s="191">
        <v>29028.571428571428</v>
      </c>
    </row>
    <row r="55" spans="1:6" ht="12" customHeight="1" x14ac:dyDescent="0.2">
      <c r="A55" s="160">
        <f t="shared" si="0"/>
        <v>51</v>
      </c>
      <c r="B55" s="163">
        <v>357</v>
      </c>
      <c r="C55" s="161" t="s">
        <v>377</v>
      </c>
      <c r="D55" s="162">
        <v>75000</v>
      </c>
      <c r="E55" s="163">
        <v>8</v>
      </c>
      <c r="F55" s="191">
        <v>9375</v>
      </c>
    </row>
    <row r="56" spans="1:6" ht="12" customHeight="1" x14ac:dyDescent="0.2">
      <c r="A56" s="160">
        <f t="shared" si="0"/>
        <v>52</v>
      </c>
      <c r="B56" s="163">
        <v>360</v>
      </c>
      <c r="C56" s="161" t="s">
        <v>480</v>
      </c>
      <c r="D56" s="162">
        <v>15000</v>
      </c>
      <c r="E56" s="163">
        <v>2</v>
      </c>
      <c r="F56" s="191">
        <v>7500</v>
      </c>
    </row>
    <row r="57" spans="1:6" ht="12" customHeight="1" x14ac:dyDescent="0.2">
      <c r="A57" s="160">
        <f t="shared" si="0"/>
        <v>53</v>
      </c>
      <c r="B57" s="163">
        <v>365</v>
      </c>
      <c r="C57" s="161" t="s">
        <v>381</v>
      </c>
      <c r="D57" s="162">
        <v>38920</v>
      </c>
      <c r="E57" s="163">
        <v>1</v>
      </c>
      <c r="F57" s="191">
        <v>38920</v>
      </c>
    </row>
    <row r="58" spans="1:6" ht="12" customHeight="1" x14ac:dyDescent="0.2">
      <c r="A58" s="160">
        <f t="shared" si="0"/>
        <v>54</v>
      </c>
      <c r="B58" s="163">
        <v>371</v>
      </c>
      <c r="C58" s="161" t="s">
        <v>385</v>
      </c>
      <c r="D58" s="162">
        <v>40000</v>
      </c>
      <c r="E58" s="163">
        <v>5</v>
      </c>
      <c r="F58" s="191">
        <v>8000</v>
      </c>
    </row>
    <row r="59" spans="1:6" ht="12" customHeight="1" x14ac:dyDescent="0.2">
      <c r="A59" s="160">
        <f t="shared" si="0"/>
        <v>55</v>
      </c>
      <c r="B59" s="163">
        <v>375</v>
      </c>
      <c r="C59" s="161" t="s">
        <v>388</v>
      </c>
      <c r="D59" s="162">
        <v>17006</v>
      </c>
      <c r="E59" s="163">
        <v>2</v>
      </c>
      <c r="F59" s="191">
        <v>8503</v>
      </c>
    </row>
    <row r="60" spans="1:6" s="18" customFormat="1" ht="12" customHeight="1" x14ac:dyDescent="0.2">
      <c r="A60" s="120" t="s">
        <v>4</v>
      </c>
      <c r="B60" s="105" t="s">
        <v>4</v>
      </c>
      <c r="C60" s="106" t="s">
        <v>28</v>
      </c>
      <c r="D60" s="107">
        <f>SUM(D5:D59)</f>
        <v>4207847</v>
      </c>
      <c r="E60" s="107">
        <f>SUM(E5:E59)</f>
        <v>292</v>
      </c>
      <c r="F60" s="164" t="s">
        <v>4</v>
      </c>
    </row>
  </sheetData>
  <sheetProtection password="DFC8" sheet="1" objects="1" scenarios="1"/>
  <mergeCells count="5">
    <mergeCell ref="B3:B4"/>
    <mergeCell ref="C3:C4"/>
    <mergeCell ref="D3:F3"/>
    <mergeCell ref="A3:A4"/>
    <mergeCell ref="A1:F1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116" orientation="portrait" horizontalDpi="1200" verticalDpi="1200" r:id="rId1"/>
  <headerFooter alignWithMargins="0">
    <oddFooter>&amp;R&amp;9&amp;P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FFFF00"/>
  </sheetPr>
  <dimension ref="A1:R38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R1"/>
    </sheetView>
  </sheetViews>
  <sheetFormatPr defaultRowHeight="12.75" customHeight="1" x14ac:dyDescent="0.2"/>
  <cols>
    <col min="1" max="1" width="3.28515625" style="18" customWidth="1"/>
    <col min="2" max="2" width="15.5703125" style="24" bestFit="1" customWidth="1"/>
    <col min="3" max="3" width="4" style="20" customWidth="1"/>
    <col min="4" max="5" width="9.7109375" style="20" customWidth="1"/>
    <col min="6" max="6" width="6" style="20" customWidth="1"/>
    <col min="7" max="7" width="6.140625" style="20" customWidth="1"/>
    <col min="8" max="8" width="4.7109375" style="20" customWidth="1"/>
    <col min="9" max="9" width="8.5703125" style="20" customWidth="1"/>
    <col min="10" max="10" width="8.140625" style="20" customWidth="1"/>
    <col min="11" max="11" width="7.5703125" style="20" customWidth="1"/>
    <col min="12" max="12" width="8.140625" style="20" customWidth="1"/>
    <col min="13" max="13" width="6.85546875" style="20" customWidth="1"/>
    <col min="14" max="14" width="7.7109375" style="20" customWidth="1"/>
    <col min="15" max="15" width="7.85546875" style="20" customWidth="1"/>
    <col min="16" max="16" width="8.140625" style="20" customWidth="1"/>
    <col min="17" max="17" width="6.5703125" style="20" customWidth="1"/>
    <col min="18" max="18" width="8.28515625" style="20" customWidth="1"/>
    <col min="19" max="16384" width="9.140625" style="20"/>
  </cols>
  <sheetData>
    <row r="1" spans="1:18" ht="17.25" customHeight="1" x14ac:dyDescent="0.2">
      <c r="A1" s="198" t="s">
        <v>86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</row>
    <row r="2" spans="1:18" ht="10.5" customHeight="1" x14ac:dyDescent="0.2"/>
    <row r="3" spans="1:18" ht="14.1" customHeight="1" x14ac:dyDescent="0.2">
      <c r="A3" s="240" t="s">
        <v>1</v>
      </c>
      <c r="B3" s="244" t="s">
        <v>0</v>
      </c>
      <c r="C3" s="241" t="s">
        <v>521</v>
      </c>
      <c r="D3" s="241"/>
      <c r="E3" s="241"/>
      <c r="F3" s="241"/>
      <c r="G3" s="241"/>
      <c r="H3" s="241"/>
      <c r="I3" s="241"/>
      <c r="J3" s="234" t="s">
        <v>522</v>
      </c>
      <c r="K3" s="235"/>
      <c r="L3" s="235"/>
      <c r="M3" s="235"/>
      <c r="N3" s="235"/>
      <c r="O3" s="236"/>
      <c r="P3" s="236"/>
      <c r="Q3" s="236"/>
      <c r="R3" s="237"/>
    </row>
    <row r="4" spans="1:18" s="3" customFormat="1" ht="27.75" customHeight="1" x14ac:dyDescent="0.2">
      <c r="A4" s="200"/>
      <c r="B4" s="202"/>
      <c r="C4" s="245" t="s">
        <v>8</v>
      </c>
      <c r="D4" s="245"/>
      <c r="E4" s="246"/>
      <c r="F4" s="243" t="s">
        <v>9</v>
      </c>
      <c r="G4" s="243" t="s">
        <v>67</v>
      </c>
      <c r="H4" s="242" t="s">
        <v>10</v>
      </c>
      <c r="I4" s="242"/>
      <c r="J4" s="245" t="s">
        <v>39</v>
      </c>
      <c r="K4" s="246"/>
      <c r="L4" s="246"/>
      <c r="M4" s="246"/>
      <c r="N4" s="245" t="s">
        <v>42</v>
      </c>
      <c r="O4" s="247"/>
      <c r="P4" s="247"/>
      <c r="Q4" s="247"/>
      <c r="R4" s="238" t="s">
        <v>11</v>
      </c>
    </row>
    <row r="5" spans="1:18" s="3" customFormat="1" ht="28.5" customHeight="1" x14ac:dyDescent="0.2">
      <c r="A5" s="200"/>
      <c r="B5" s="202"/>
      <c r="C5" s="147" t="s">
        <v>6</v>
      </c>
      <c r="D5" s="148" t="s">
        <v>72</v>
      </c>
      <c r="E5" s="148" t="s">
        <v>43</v>
      </c>
      <c r="F5" s="243"/>
      <c r="G5" s="243"/>
      <c r="H5" s="147" t="s">
        <v>6</v>
      </c>
      <c r="I5" s="148" t="s">
        <v>73</v>
      </c>
      <c r="J5" s="148" t="s">
        <v>40</v>
      </c>
      <c r="K5" s="148" t="s">
        <v>29</v>
      </c>
      <c r="L5" s="148" t="s">
        <v>41</v>
      </c>
      <c r="M5" s="148" t="s">
        <v>18</v>
      </c>
      <c r="N5" s="148" t="s">
        <v>40</v>
      </c>
      <c r="O5" s="148" t="s">
        <v>29</v>
      </c>
      <c r="P5" s="148" t="s">
        <v>41</v>
      </c>
      <c r="Q5" s="148" t="s">
        <v>18</v>
      </c>
      <c r="R5" s="239"/>
    </row>
    <row r="6" spans="1:18" s="70" customFormat="1" ht="12" customHeight="1" x14ac:dyDescent="0.2">
      <c r="A6" s="149">
        <v>1</v>
      </c>
      <c r="B6" s="150">
        <v>2</v>
      </c>
      <c r="C6" s="150">
        <v>3</v>
      </c>
      <c r="D6" s="150">
        <v>4</v>
      </c>
      <c r="E6" s="151">
        <v>5</v>
      </c>
      <c r="F6" s="151">
        <v>6</v>
      </c>
      <c r="G6" s="151">
        <v>7</v>
      </c>
      <c r="H6" s="150">
        <v>8</v>
      </c>
      <c r="I6" s="150">
        <v>9</v>
      </c>
      <c r="J6" s="151">
        <v>10</v>
      </c>
      <c r="K6" s="151">
        <v>11</v>
      </c>
      <c r="L6" s="151">
        <v>12</v>
      </c>
      <c r="M6" s="151">
        <v>13</v>
      </c>
      <c r="N6" s="151">
        <v>14</v>
      </c>
      <c r="O6" s="151">
        <v>15</v>
      </c>
      <c r="P6" s="151">
        <v>16</v>
      </c>
      <c r="Q6" s="151">
        <v>17</v>
      </c>
      <c r="R6" s="152">
        <v>18</v>
      </c>
    </row>
    <row r="7" spans="1:18" ht="12" customHeight="1" x14ac:dyDescent="0.2">
      <c r="A7" s="36">
        <v>1</v>
      </c>
      <c r="B7" s="37" t="s">
        <v>391</v>
      </c>
      <c r="C7" s="38">
        <v>1</v>
      </c>
      <c r="D7" s="38">
        <v>575400</v>
      </c>
      <c r="E7" s="38">
        <v>517860</v>
      </c>
      <c r="F7" s="38">
        <v>35</v>
      </c>
      <c r="G7" s="38">
        <v>0</v>
      </c>
      <c r="H7" s="38">
        <v>0</v>
      </c>
      <c r="I7" s="38">
        <v>0</v>
      </c>
      <c r="J7" s="38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5">
        <v>0</v>
      </c>
    </row>
    <row r="8" spans="1:18" ht="12" customHeight="1" x14ac:dyDescent="0.2">
      <c r="A8" s="36">
        <v>2</v>
      </c>
      <c r="B8" s="37" t="s">
        <v>162</v>
      </c>
      <c r="C8" s="38">
        <v>2</v>
      </c>
      <c r="D8" s="38">
        <v>1315200</v>
      </c>
      <c r="E8" s="38">
        <v>1183680</v>
      </c>
      <c r="F8" s="38">
        <v>80</v>
      </c>
      <c r="G8" s="38">
        <v>0</v>
      </c>
      <c r="H8" s="38">
        <v>0</v>
      </c>
      <c r="I8" s="38">
        <v>0</v>
      </c>
      <c r="J8" s="38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5">
        <v>0</v>
      </c>
    </row>
    <row r="9" spans="1:18" ht="12" customHeight="1" x14ac:dyDescent="0.2">
      <c r="A9" s="36">
        <v>3</v>
      </c>
      <c r="B9" s="37" t="s">
        <v>392</v>
      </c>
      <c r="C9" s="38">
        <v>1</v>
      </c>
      <c r="D9" s="38">
        <v>945471</v>
      </c>
      <c r="E9" s="38">
        <v>813780</v>
      </c>
      <c r="F9" s="38">
        <v>55</v>
      </c>
      <c r="G9" s="38">
        <v>0</v>
      </c>
      <c r="H9" s="38">
        <v>0</v>
      </c>
      <c r="I9" s="38">
        <v>0</v>
      </c>
      <c r="J9" s="38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5">
        <v>0</v>
      </c>
    </row>
    <row r="10" spans="1:18" ht="12" customHeight="1" x14ac:dyDescent="0.2">
      <c r="A10" s="36">
        <v>4</v>
      </c>
      <c r="B10" s="37" t="s">
        <v>393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5">
        <v>0</v>
      </c>
    </row>
    <row r="11" spans="1:18" ht="12" customHeight="1" x14ac:dyDescent="0.2">
      <c r="A11" s="36">
        <v>5</v>
      </c>
      <c r="B11" s="37" t="s">
        <v>163</v>
      </c>
      <c r="C11" s="38">
        <v>1</v>
      </c>
      <c r="D11" s="38">
        <v>579305</v>
      </c>
      <c r="E11" s="38">
        <v>517860</v>
      </c>
      <c r="F11" s="38">
        <v>35</v>
      </c>
      <c r="G11" s="38">
        <v>0</v>
      </c>
      <c r="H11" s="38">
        <v>0</v>
      </c>
      <c r="I11" s="38">
        <v>0</v>
      </c>
      <c r="J11" s="38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5">
        <v>0</v>
      </c>
    </row>
    <row r="12" spans="1:18" ht="12" customHeight="1" x14ac:dyDescent="0.2">
      <c r="A12" s="36">
        <v>6</v>
      </c>
      <c r="B12" s="37" t="s">
        <v>164</v>
      </c>
      <c r="C12" s="38">
        <v>1</v>
      </c>
      <c r="D12" s="38">
        <v>493200</v>
      </c>
      <c r="E12" s="38">
        <v>443880</v>
      </c>
      <c r="F12" s="38">
        <v>30</v>
      </c>
      <c r="G12" s="38">
        <v>0</v>
      </c>
      <c r="H12" s="38">
        <v>5</v>
      </c>
      <c r="I12" s="38">
        <v>82200</v>
      </c>
      <c r="J12" s="38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5">
        <v>0</v>
      </c>
    </row>
    <row r="13" spans="1:18" ht="12" customHeight="1" x14ac:dyDescent="0.2">
      <c r="A13" s="36">
        <v>7</v>
      </c>
      <c r="B13" s="37" t="s">
        <v>165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5">
        <v>0</v>
      </c>
    </row>
    <row r="14" spans="1:18" ht="12" customHeight="1" x14ac:dyDescent="0.2">
      <c r="A14" s="36">
        <v>8</v>
      </c>
      <c r="B14" s="37" t="s">
        <v>166</v>
      </c>
      <c r="C14" s="38">
        <v>1</v>
      </c>
      <c r="D14" s="38">
        <v>493200</v>
      </c>
      <c r="E14" s="38">
        <v>443880</v>
      </c>
      <c r="F14" s="38">
        <v>30</v>
      </c>
      <c r="G14" s="38">
        <v>0</v>
      </c>
      <c r="H14" s="38">
        <v>0</v>
      </c>
      <c r="I14" s="38">
        <v>0</v>
      </c>
      <c r="J14" s="38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5">
        <v>0</v>
      </c>
    </row>
    <row r="15" spans="1:18" ht="12" customHeight="1" x14ac:dyDescent="0.2">
      <c r="A15" s="36">
        <v>9</v>
      </c>
      <c r="B15" s="37" t="s">
        <v>167</v>
      </c>
      <c r="C15" s="38">
        <v>1</v>
      </c>
      <c r="D15" s="38">
        <v>511148</v>
      </c>
      <c r="E15" s="38">
        <v>444522</v>
      </c>
      <c r="F15" s="38">
        <v>30</v>
      </c>
      <c r="G15" s="38">
        <v>0</v>
      </c>
      <c r="H15" s="38">
        <v>0</v>
      </c>
      <c r="I15" s="38">
        <v>0</v>
      </c>
      <c r="J15" s="38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5">
        <v>0</v>
      </c>
    </row>
    <row r="16" spans="1:18" ht="12" customHeight="1" x14ac:dyDescent="0.2">
      <c r="A16" s="36">
        <v>10</v>
      </c>
      <c r="B16" s="37" t="s">
        <v>394</v>
      </c>
      <c r="C16" s="38">
        <v>1</v>
      </c>
      <c r="D16" s="38">
        <v>508622</v>
      </c>
      <c r="E16" s="38">
        <v>443880</v>
      </c>
      <c r="F16" s="38">
        <v>30</v>
      </c>
      <c r="G16" s="38">
        <v>0</v>
      </c>
      <c r="H16" s="38">
        <v>0</v>
      </c>
      <c r="I16" s="38">
        <v>0</v>
      </c>
      <c r="J16" s="38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5">
        <v>0</v>
      </c>
    </row>
    <row r="17" spans="1:18" ht="12" customHeight="1" x14ac:dyDescent="0.2">
      <c r="A17" s="36">
        <v>11</v>
      </c>
      <c r="B17" s="37" t="s">
        <v>168</v>
      </c>
      <c r="C17" s="38">
        <v>5</v>
      </c>
      <c r="D17" s="38">
        <v>2468651</v>
      </c>
      <c r="E17" s="38">
        <v>2178656</v>
      </c>
      <c r="F17" s="38">
        <v>147</v>
      </c>
      <c r="G17" s="38">
        <v>0</v>
      </c>
      <c r="H17" s="38">
        <v>0</v>
      </c>
      <c r="I17" s="38">
        <v>0</v>
      </c>
      <c r="J17" s="38">
        <v>1</v>
      </c>
      <c r="K17" s="64">
        <v>302082</v>
      </c>
      <c r="L17" s="64">
        <v>1</v>
      </c>
      <c r="M17" s="64">
        <v>2679</v>
      </c>
      <c r="N17" s="64">
        <v>1</v>
      </c>
      <c r="O17" s="64">
        <v>70000</v>
      </c>
      <c r="P17" s="64">
        <v>0</v>
      </c>
      <c r="Q17" s="64">
        <v>0</v>
      </c>
      <c r="R17" s="65">
        <v>30</v>
      </c>
    </row>
    <row r="18" spans="1:18" ht="12" customHeight="1" x14ac:dyDescent="0.2">
      <c r="A18" s="36">
        <v>12</v>
      </c>
      <c r="B18" s="37" t="s">
        <v>169</v>
      </c>
      <c r="C18" s="38">
        <v>1</v>
      </c>
      <c r="D18" s="38">
        <v>605388</v>
      </c>
      <c r="E18" s="38">
        <v>517848</v>
      </c>
      <c r="F18" s="38">
        <v>35</v>
      </c>
      <c r="G18" s="38">
        <v>0</v>
      </c>
      <c r="H18" s="38">
        <v>0</v>
      </c>
      <c r="I18" s="38">
        <v>0</v>
      </c>
      <c r="J18" s="38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5">
        <v>0</v>
      </c>
    </row>
    <row r="19" spans="1:18" ht="12" customHeight="1" x14ac:dyDescent="0.2">
      <c r="A19" s="36">
        <v>13</v>
      </c>
      <c r="B19" s="37" t="s">
        <v>170</v>
      </c>
      <c r="C19" s="38">
        <v>1</v>
      </c>
      <c r="D19" s="38">
        <v>657600</v>
      </c>
      <c r="E19" s="38">
        <v>591840</v>
      </c>
      <c r="F19" s="38">
        <v>40</v>
      </c>
      <c r="G19" s="38">
        <v>0</v>
      </c>
      <c r="H19" s="38">
        <v>0</v>
      </c>
      <c r="I19" s="38">
        <v>0</v>
      </c>
      <c r="J19" s="38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5">
        <v>0</v>
      </c>
    </row>
    <row r="20" spans="1:18" ht="12" customHeight="1" x14ac:dyDescent="0.2">
      <c r="A20" s="36">
        <v>14</v>
      </c>
      <c r="B20" s="37" t="s">
        <v>171</v>
      </c>
      <c r="C20" s="38">
        <v>1</v>
      </c>
      <c r="D20" s="38">
        <v>1024992</v>
      </c>
      <c r="E20" s="38">
        <v>917352</v>
      </c>
      <c r="F20" s="38">
        <v>62</v>
      </c>
      <c r="G20" s="38">
        <v>0</v>
      </c>
      <c r="H20" s="38">
        <v>0</v>
      </c>
      <c r="I20" s="38">
        <v>0</v>
      </c>
      <c r="J20" s="38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5">
        <v>0</v>
      </c>
    </row>
    <row r="21" spans="1:18" ht="12" customHeight="1" x14ac:dyDescent="0.2">
      <c r="A21" s="36">
        <v>15</v>
      </c>
      <c r="B21" s="37" t="s">
        <v>494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5">
        <v>0</v>
      </c>
    </row>
    <row r="22" spans="1:18" ht="12" customHeight="1" x14ac:dyDescent="0.2">
      <c r="A22" s="36">
        <v>16</v>
      </c>
      <c r="B22" s="37" t="s">
        <v>172</v>
      </c>
      <c r="C22" s="38">
        <v>1</v>
      </c>
      <c r="D22" s="38">
        <v>545273</v>
      </c>
      <c r="E22" s="38">
        <v>443880</v>
      </c>
      <c r="F22" s="38">
        <v>30</v>
      </c>
      <c r="G22" s="38">
        <v>0</v>
      </c>
      <c r="H22" s="38">
        <v>0</v>
      </c>
      <c r="I22" s="38">
        <v>0</v>
      </c>
      <c r="J22" s="38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5">
        <v>0</v>
      </c>
    </row>
    <row r="23" spans="1:18" ht="12" customHeight="1" x14ac:dyDescent="0.2">
      <c r="A23" s="36">
        <v>17</v>
      </c>
      <c r="B23" s="37" t="s">
        <v>495</v>
      </c>
      <c r="C23" s="38">
        <v>1</v>
      </c>
      <c r="D23" s="38">
        <v>575400</v>
      </c>
      <c r="E23" s="38">
        <v>517860</v>
      </c>
      <c r="F23" s="38">
        <v>35</v>
      </c>
      <c r="G23" s="38">
        <v>0</v>
      </c>
      <c r="H23" s="38">
        <v>0</v>
      </c>
      <c r="I23" s="38">
        <v>0</v>
      </c>
      <c r="J23" s="38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5">
        <v>0</v>
      </c>
    </row>
    <row r="24" spans="1:18" ht="12" customHeight="1" x14ac:dyDescent="0.2">
      <c r="A24" s="36">
        <v>18</v>
      </c>
      <c r="B24" s="37" t="s">
        <v>395</v>
      </c>
      <c r="C24" s="38">
        <v>1</v>
      </c>
      <c r="D24" s="38">
        <v>493200</v>
      </c>
      <c r="E24" s="38">
        <v>443880</v>
      </c>
      <c r="F24" s="38">
        <v>30</v>
      </c>
      <c r="G24" s="38">
        <v>0</v>
      </c>
      <c r="H24" s="38">
        <v>0</v>
      </c>
      <c r="I24" s="38">
        <v>0</v>
      </c>
      <c r="J24" s="38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5">
        <v>0</v>
      </c>
    </row>
    <row r="25" spans="1:18" ht="12" customHeight="1" x14ac:dyDescent="0.2">
      <c r="A25" s="36">
        <v>19</v>
      </c>
      <c r="B25" s="37" t="s">
        <v>173</v>
      </c>
      <c r="C25" s="38">
        <v>3</v>
      </c>
      <c r="D25" s="38">
        <v>1479600</v>
      </c>
      <c r="E25" s="38">
        <v>1331640</v>
      </c>
      <c r="F25" s="38">
        <v>95</v>
      </c>
      <c r="G25" s="38">
        <v>0</v>
      </c>
      <c r="H25" s="38">
        <v>0</v>
      </c>
      <c r="I25" s="38">
        <v>0</v>
      </c>
      <c r="J25" s="38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5">
        <v>0</v>
      </c>
    </row>
    <row r="26" spans="1:18" ht="12" customHeight="1" x14ac:dyDescent="0.2">
      <c r="A26" s="36">
        <v>20</v>
      </c>
      <c r="B26" s="37" t="s">
        <v>174</v>
      </c>
      <c r="C26" s="38">
        <v>1</v>
      </c>
      <c r="D26" s="38">
        <v>575400</v>
      </c>
      <c r="E26" s="38">
        <v>517860</v>
      </c>
      <c r="F26" s="38">
        <v>35</v>
      </c>
      <c r="G26" s="38">
        <v>0</v>
      </c>
      <c r="H26" s="38">
        <v>0</v>
      </c>
      <c r="I26" s="38">
        <v>0</v>
      </c>
      <c r="J26" s="38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5">
        <v>0</v>
      </c>
    </row>
    <row r="27" spans="1:18" ht="12" customHeight="1" x14ac:dyDescent="0.2">
      <c r="A27" s="36">
        <v>21</v>
      </c>
      <c r="B27" s="37" t="s">
        <v>175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5">
        <v>0</v>
      </c>
    </row>
    <row r="28" spans="1:18" ht="12" customHeight="1" x14ac:dyDescent="0.2">
      <c r="A28" s="36">
        <v>22</v>
      </c>
      <c r="B28" s="37" t="s">
        <v>176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5">
        <v>0</v>
      </c>
    </row>
    <row r="29" spans="1:18" ht="12" customHeight="1" x14ac:dyDescent="0.2">
      <c r="A29" s="36">
        <v>23</v>
      </c>
      <c r="B29" s="37" t="s">
        <v>496</v>
      </c>
      <c r="C29" s="38">
        <v>1</v>
      </c>
      <c r="D29" s="38">
        <v>542520</v>
      </c>
      <c r="E29" s="38">
        <v>443880</v>
      </c>
      <c r="F29" s="38">
        <v>30</v>
      </c>
      <c r="G29" s="38">
        <v>0</v>
      </c>
      <c r="H29" s="38">
        <v>0</v>
      </c>
      <c r="I29" s="38">
        <v>0</v>
      </c>
      <c r="J29" s="38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5">
        <v>0</v>
      </c>
    </row>
    <row r="30" spans="1:18" ht="12" customHeight="1" x14ac:dyDescent="0.2">
      <c r="A30" s="36">
        <v>24</v>
      </c>
      <c r="B30" s="37" t="s">
        <v>177</v>
      </c>
      <c r="C30" s="38">
        <v>2</v>
      </c>
      <c r="D30" s="38">
        <v>1233000</v>
      </c>
      <c r="E30" s="38">
        <v>1109700</v>
      </c>
      <c r="F30" s="38">
        <v>75</v>
      </c>
      <c r="G30" s="38">
        <v>0</v>
      </c>
      <c r="H30" s="38">
        <v>0</v>
      </c>
      <c r="I30" s="38">
        <v>0</v>
      </c>
      <c r="J30" s="38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5">
        <v>0</v>
      </c>
    </row>
    <row r="31" spans="1:18" ht="12" customHeight="1" x14ac:dyDescent="0.2">
      <c r="A31" s="36">
        <v>25</v>
      </c>
      <c r="B31" s="37" t="s">
        <v>178</v>
      </c>
      <c r="C31" s="38">
        <v>1</v>
      </c>
      <c r="D31" s="38">
        <v>739800</v>
      </c>
      <c r="E31" s="38">
        <v>665820</v>
      </c>
      <c r="F31" s="38">
        <v>45</v>
      </c>
      <c r="G31" s="38">
        <v>0</v>
      </c>
      <c r="H31" s="38">
        <v>1</v>
      </c>
      <c r="I31" s="38">
        <v>16440</v>
      </c>
      <c r="J31" s="38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5">
        <v>0</v>
      </c>
    </row>
    <row r="32" spans="1:18" ht="12" customHeight="1" x14ac:dyDescent="0.2">
      <c r="A32" s="36">
        <v>26</v>
      </c>
      <c r="B32" s="37" t="s">
        <v>179</v>
      </c>
      <c r="C32" s="38">
        <v>3</v>
      </c>
      <c r="D32" s="38">
        <v>1236722</v>
      </c>
      <c r="E32" s="38">
        <v>1109700</v>
      </c>
      <c r="F32" s="38">
        <v>75</v>
      </c>
      <c r="G32" s="38">
        <v>0</v>
      </c>
      <c r="H32" s="38">
        <v>0</v>
      </c>
      <c r="I32" s="38">
        <v>0</v>
      </c>
      <c r="J32" s="38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5">
        <v>0</v>
      </c>
    </row>
    <row r="33" spans="1:18" ht="12" customHeight="1" x14ac:dyDescent="0.2">
      <c r="A33" s="36">
        <v>27</v>
      </c>
      <c r="B33" s="37" t="s">
        <v>180</v>
      </c>
      <c r="C33" s="38">
        <v>2</v>
      </c>
      <c r="D33" s="38">
        <v>986400</v>
      </c>
      <c r="E33" s="38">
        <v>887760</v>
      </c>
      <c r="F33" s="38">
        <v>60</v>
      </c>
      <c r="G33" s="38">
        <v>0</v>
      </c>
      <c r="H33" s="38">
        <v>0</v>
      </c>
      <c r="I33" s="38">
        <v>0</v>
      </c>
      <c r="J33" s="38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5">
        <v>0</v>
      </c>
    </row>
    <row r="34" spans="1:18" ht="12" customHeight="1" x14ac:dyDescent="0.2">
      <c r="A34" s="36">
        <v>28</v>
      </c>
      <c r="B34" s="37" t="s">
        <v>181</v>
      </c>
      <c r="C34" s="38">
        <v>3</v>
      </c>
      <c r="D34" s="38">
        <v>1267348</v>
      </c>
      <c r="E34" s="38">
        <v>1131000</v>
      </c>
      <c r="F34" s="38">
        <v>75</v>
      </c>
      <c r="G34" s="38">
        <v>0</v>
      </c>
      <c r="H34" s="38">
        <v>0</v>
      </c>
      <c r="I34" s="38">
        <v>0</v>
      </c>
      <c r="J34" s="38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5">
        <v>0</v>
      </c>
    </row>
    <row r="35" spans="1:18" ht="12" customHeight="1" x14ac:dyDescent="0.2">
      <c r="A35" s="36">
        <v>29</v>
      </c>
      <c r="B35" s="37" t="s">
        <v>182</v>
      </c>
      <c r="C35" s="38">
        <v>3</v>
      </c>
      <c r="D35" s="38">
        <v>1479441</v>
      </c>
      <c r="E35" s="38">
        <v>1331491</v>
      </c>
      <c r="F35" s="38">
        <v>90</v>
      </c>
      <c r="G35" s="38">
        <v>0</v>
      </c>
      <c r="H35" s="38">
        <v>0</v>
      </c>
      <c r="I35" s="38">
        <v>193170</v>
      </c>
      <c r="J35" s="38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5">
        <v>0</v>
      </c>
    </row>
    <row r="36" spans="1:18" ht="12" customHeight="1" x14ac:dyDescent="0.2">
      <c r="A36" s="36">
        <v>30</v>
      </c>
      <c r="B36" s="37" t="s">
        <v>142</v>
      </c>
      <c r="C36" s="38">
        <v>4</v>
      </c>
      <c r="D36" s="38">
        <v>3734620</v>
      </c>
      <c r="E36" s="38">
        <v>3361158</v>
      </c>
      <c r="F36" s="38">
        <v>229</v>
      </c>
      <c r="G36" s="38">
        <v>0</v>
      </c>
      <c r="H36" s="38">
        <v>23</v>
      </c>
      <c r="I36" s="38">
        <v>270381</v>
      </c>
      <c r="J36" s="38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5">
        <v>0</v>
      </c>
    </row>
    <row r="37" spans="1:18" ht="12" customHeight="1" x14ac:dyDescent="0.2">
      <c r="A37" s="36">
        <v>31</v>
      </c>
      <c r="B37" s="37" t="s">
        <v>183</v>
      </c>
      <c r="C37" s="38">
        <v>2</v>
      </c>
      <c r="D37" s="38">
        <v>1366640</v>
      </c>
      <c r="E37" s="38">
        <v>1198476</v>
      </c>
      <c r="F37" s="38">
        <v>85</v>
      </c>
      <c r="G37" s="38">
        <v>0</v>
      </c>
      <c r="H37" s="38">
        <v>0</v>
      </c>
      <c r="I37" s="38">
        <v>0</v>
      </c>
      <c r="J37" s="38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5">
        <v>0</v>
      </c>
    </row>
    <row r="38" spans="1:18" ht="12" customHeight="1" x14ac:dyDescent="0.2">
      <c r="A38" s="36">
        <v>32</v>
      </c>
      <c r="B38" s="37" t="s">
        <v>488</v>
      </c>
      <c r="C38" s="38">
        <v>1</v>
      </c>
      <c r="D38" s="38">
        <v>746650</v>
      </c>
      <c r="E38" s="38">
        <v>665820</v>
      </c>
      <c r="F38" s="38">
        <v>50</v>
      </c>
      <c r="G38" s="38">
        <v>0</v>
      </c>
      <c r="H38" s="38">
        <v>0</v>
      </c>
      <c r="I38" s="38">
        <v>0</v>
      </c>
      <c r="J38" s="38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5">
        <v>0</v>
      </c>
    </row>
    <row r="39" spans="1:18" ht="12" customHeight="1" x14ac:dyDescent="0.2">
      <c r="A39" s="36">
        <v>33</v>
      </c>
      <c r="B39" s="37" t="s">
        <v>184</v>
      </c>
      <c r="C39" s="38">
        <v>2</v>
      </c>
      <c r="D39" s="38">
        <v>822000</v>
      </c>
      <c r="E39" s="38">
        <v>739800</v>
      </c>
      <c r="F39" s="38">
        <v>50</v>
      </c>
      <c r="G39" s="38">
        <v>0</v>
      </c>
      <c r="H39" s="38">
        <v>0</v>
      </c>
      <c r="I39" s="38">
        <v>0</v>
      </c>
      <c r="J39" s="38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5">
        <v>0</v>
      </c>
    </row>
    <row r="40" spans="1:18" ht="12" customHeight="1" x14ac:dyDescent="0.2">
      <c r="A40" s="36">
        <v>34</v>
      </c>
      <c r="B40" s="37" t="s">
        <v>396</v>
      </c>
      <c r="C40" s="38">
        <v>1</v>
      </c>
      <c r="D40" s="38">
        <v>559860</v>
      </c>
      <c r="E40" s="38">
        <v>503874</v>
      </c>
      <c r="F40" s="38">
        <v>30</v>
      </c>
      <c r="G40" s="38">
        <v>0</v>
      </c>
      <c r="H40" s="38">
        <v>0</v>
      </c>
      <c r="I40" s="38">
        <v>0</v>
      </c>
      <c r="J40" s="38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5">
        <v>0</v>
      </c>
    </row>
    <row r="41" spans="1:18" ht="12" customHeight="1" x14ac:dyDescent="0.2">
      <c r="A41" s="36">
        <v>35</v>
      </c>
      <c r="B41" s="37" t="s">
        <v>497</v>
      </c>
      <c r="C41" s="38">
        <v>1</v>
      </c>
      <c r="D41" s="38">
        <v>623431</v>
      </c>
      <c r="E41" s="38">
        <v>517860</v>
      </c>
      <c r="F41" s="38">
        <v>35</v>
      </c>
      <c r="G41" s="38">
        <v>0</v>
      </c>
      <c r="H41" s="38">
        <v>0</v>
      </c>
      <c r="I41" s="38">
        <v>0</v>
      </c>
      <c r="J41" s="38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5">
        <v>0</v>
      </c>
    </row>
    <row r="42" spans="1:18" ht="12" customHeight="1" x14ac:dyDescent="0.2">
      <c r="A42" s="36">
        <v>36</v>
      </c>
      <c r="B42" s="37" t="s">
        <v>397</v>
      </c>
      <c r="C42" s="38">
        <v>2</v>
      </c>
      <c r="D42" s="38">
        <v>1134360</v>
      </c>
      <c r="E42" s="38">
        <v>1020924</v>
      </c>
      <c r="F42" s="38">
        <v>69</v>
      </c>
      <c r="G42" s="38">
        <v>0</v>
      </c>
      <c r="H42" s="38">
        <v>0</v>
      </c>
      <c r="I42" s="38">
        <v>0</v>
      </c>
      <c r="J42" s="38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5">
        <v>0</v>
      </c>
    </row>
    <row r="43" spans="1:18" ht="12" customHeight="1" x14ac:dyDescent="0.2">
      <c r="A43" s="36">
        <v>37</v>
      </c>
      <c r="B43" s="37" t="s">
        <v>185</v>
      </c>
      <c r="C43" s="38">
        <v>1</v>
      </c>
      <c r="D43" s="38">
        <v>493200</v>
      </c>
      <c r="E43" s="38">
        <v>443880</v>
      </c>
      <c r="F43" s="38">
        <v>30</v>
      </c>
      <c r="G43" s="38">
        <v>0</v>
      </c>
      <c r="H43" s="38">
        <v>0</v>
      </c>
      <c r="I43" s="38">
        <v>0</v>
      </c>
      <c r="J43" s="38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5">
        <v>0</v>
      </c>
    </row>
    <row r="44" spans="1:18" ht="12" customHeight="1" x14ac:dyDescent="0.2">
      <c r="A44" s="36">
        <v>38</v>
      </c>
      <c r="B44" s="37" t="s">
        <v>398</v>
      </c>
      <c r="C44" s="38">
        <v>1</v>
      </c>
      <c r="D44" s="38">
        <v>503200</v>
      </c>
      <c r="E44" s="38">
        <v>443880</v>
      </c>
      <c r="F44" s="38">
        <v>30</v>
      </c>
      <c r="G44" s="38">
        <v>0</v>
      </c>
      <c r="H44" s="38">
        <v>0</v>
      </c>
      <c r="I44" s="38">
        <v>0</v>
      </c>
      <c r="J44" s="38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5">
        <v>0</v>
      </c>
    </row>
    <row r="45" spans="1:18" ht="12" customHeight="1" x14ac:dyDescent="0.2">
      <c r="A45" s="36">
        <v>39</v>
      </c>
      <c r="B45" s="37" t="s">
        <v>186</v>
      </c>
      <c r="C45" s="38">
        <v>1</v>
      </c>
      <c r="D45" s="38">
        <v>493200</v>
      </c>
      <c r="E45" s="38">
        <v>443880</v>
      </c>
      <c r="F45" s="38">
        <v>30</v>
      </c>
      <c r="G45" s="38">
        <v>0</v>
      </c>
      <c r="H45" s="38">
        <v>0</v>
      </c>
      <c r="I45" s="38">
        <v>0</v>
      </c>
      <c r="J45" s="38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5">
        <v>0</v>
      </c>
    </row>
    <row r="46" spans="1:18" ht="12" customHeight="1" x14ac:dyDescent="0.2">
      <c r="A46" s="36">
        <v>40</v>
      </c>
      <c r="B46" s="37" t="s">
        <v>187</v>
      </c>
      <c r="C46" s="38">
        <v>3</v>
      </c>
      <c r="D46" s="38">
        <v>1397400</v>
      </c>
      <c r="E46" s="38">
        <v>1257660</v>
      </c>
      <c r="F46" s="38">
        <v>85</v>
      </c>
      <c r="G46" s="38">
        <v>0</v>
      </c>
      <c r="H46" s="38">
        <v>0</v>
      </c>
      <c r="I46" s="38">
        <v>0</v>
      </c>
      <c r="J46" s="38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5">
        <v>0</v>
      </c>
    </row>
    <row r="47" spans="1:18" ht="12" customHeight="1" x14ac:dyDescent="0.2">
      <c r="A47" s="36">
        <v>41</v>
      </c>
      <c r="B47" s="37" t="s">
        <v>188</v>
      </c>
      <c r="C47" s="38">
        <v>1</v>
      </c>
      <c r="D47" s="38">
        <v>598174</v>
      </c>
      <c r="E47" s="38">
        <v>517860</v>
      </c>
      <c r="F47" s="38">
        <v>35</v>
      </c>
      <c r="G47" s="38">
        <v>0</v>
      </c>
      <c r="H47" s="38">
        <v>0</v>
      </c>
      <c r="I47" s="38">
        <v>0</v>
      </c>
      <c r="J47" s="38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5">
        <v>0</v>
      </c>
    </row>
    <row r="48" spans="1:18" ht="12" customHeight="1" x14ac:dyDescent="0.2">
      <c r="A48" s="36">
        <v>42</v>
      </c>
      <c r="B48" s="37" t="s">
        <v>399</v>
      </c>
      <c r="C48" s="38">
        <v>1</v>
      </c>
      <c r="D48" s="38">
        <v>503265</v>
      </c>
      <c r="E48" s="38">
        <v>443880</v>
      </c>
      <c r="F48" s="38">
        <v>30</v>
      </c>
      <c r="G48" s="38">
        <v>0</v>
      </c>
      <c r="H48" s="38">
        <v>0</v>
      </c>
      <c r="I48" s="38">
        <v>0</v>
      </c>
      <c r="J48" s="38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5">
        <v>0</v>
      </c>
    </row>
    <row r="49" spans="1:18" ht="12" customHeight="1" x14ac:dyDescent="0.2">
      <c r="A49" s="36">
        <v>43</v>
      </c>
      <c r="B49" s="37" t="s">
        <v>400</v>
      </c>
      <c r="C49" s="38">
        <v>1</v>
      </c>
      <c r="D49" s="38">
        <v>513474</v>
      </c>
      <c r="E49" s="38">
        <v>448803</v>
      </c>
      <c r="F49" s="38">
        <v>40</v>
      </c>
      <c r="G49" s="38">
        <v>0</v>
      </c>
      <c r="H49" s="38">
        <v>0</v>
      </c>
      <c r="I49" s="38">
        <v>0</v>
      </c>
      <c r="J49" s="38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5">
        <v>0</v>
      </c>
    </row>
    <row r="50" spans="1:18" ht="12" customHeight="1" x14ac:dyDescent="0.2">
      <c r="A50" s="36">
        <v>44</v>
      </c>
      <c r="B50" s="37" t="s">
        <v>189</v>
      </c>
      <c r="C50" s="38">
        <v>2</v>
      </c>
      <c r="D50" s="38">
        <v>743388</v>
      </c>
      <c r="E50" s="38">
        <v>669049</v>
      </c>
      <c r="F50" s="38">
        <v>50</v>
      </c>
      <c r="G50" s="38">
        <v>0</v>
      </c>
      <c r="H50" s="38">
        <v>0</v>
      </c>
      <c r="I50" s="38">
        <v>0</v>
      </c>
      <c r="J50" s="38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5">
        <v>0</v>
      </c>
    </row>
    <row r="51" spans="1:18" ht="12" customHeight="1" x14ac:dyDescent="0.2">
      <c r="A51" s="36">
        <v>45</v>
      </c>
      <c r="B51" s="37" t="s">
        <v>190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5">
        <v>0</v>
      </c>
    </row>
    <row r="52" spans="1:18" ht="12" customHeight="1" x14ac:dyDescent="0.2">
      <c r="A52" s="36">
        <v>46</v>
      </c>
      <c r="B52" s="37" t="s">
        <v>191</v>
      </c>
      <c r="C52" s="38">
        <v>1</v>
      </c>
      <c r="D52" s="38">
        <v>665600</v>
      </c>
      <c r="E52" s="38">
        <v>591840</v>
      </c>
      <c r="F52" s="38">
        <v>40</v>
      </c>
      <c r="G52" s="38">
        <v>0</v>
      </c>
      <c r="H52" s="38">
        <v>4</v>
      </c>
      <c r="I52" s="38">
        <v>66560</v>
      </c>
      <c r="J52" s="38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5">
        <v>0</v>
      </c>
    </row>
    <row r="53" spans="1:18" ht="12" customHeight="1" x14ac:dyDescent="0.2">
      <c r="A53" s="36">
        <v>47</v>
      </c>
      <c r="B53" s="37" t="s">
        <v>192</v>
      </c>
      <c r="C53" s="38">
        <v>1</v>
      </c>
      <c r="D53" s="38">
        <v>822000</v>
      </c>
      <c r="E53" s="38">
        <v>739800</v>
      </c>
      <c r="F53" s="38">
        <v>50</v>
      </c>
      <c r="G53" s="38">
        <v>0</v>
      </c>
      <c r="H53" s="38">
        <v>0</v>
      </c>
      <c r="I53" s="38">
        <v>0</v>
      </c>
      <c r="J53" s="38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5">
        <v>0</v>
      </c>
    </row>
    <row r="54" spans="1:18" ht="12" customHeight="1" x14ac:dyDescent="0.2">
      <c r="A54" s="36">
        <v>48</v>
      </c>
      <c r="B54" s="37" t="s">
        <v>498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5">
        <v>0</v>
      </c>
    </row>
    <row r="55" spans="1:18" ht="12" customHeight="1" x14ac:dyDescent="0.2">
      <c r="A55" s="36">
        <v>49</v>
      </c>
      <c r="B55" s="37" t="s">
        <v>499</v>
      </c>
      <c r="C55" s="38">
        <v>1</v>
      </c>
      <c r="D55" s="38">
        <v>575400</v>
      </c>
      <c r="E55" s="38">
        <v>517860</v>
      </c>
      <c r="F55" s="38">
        <v>35</v>
      </c>
      <c r="G55" s="38">
        <v>0</v>
      </c>
      <c r="H55" s="38">
        <v>0</v>
      </c>
      <c r="I55" s="38">
        <v>0</v>
      </c>
      <c r="J55" s="38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5">
        <v>0</v>
      </c>
    </row>
    <row r="56" spans="1:18" ht="12" customHeight="1" x14ac:dyDescent="0.2">
      <c r="A56" s="36">
        <v>50</v>
      </c>
      <c r="B56" s="37" t="s">
        <v>193</v>
      </c>
      <c r="C56" s="38">
        <v>7</v>
      </c>
      <c r="D56" s="38">
        <v>3863400</v>
      </c>
      <c r="E56" s="38">
        <v>3477060</v>
      </c>
      <c r="F56" s="38">
        <v>255</v>
      </c>
      <c r="G56" s="38">
        <v>0</v>
      </c>
      <c r="H56" s="38">
        <v>0</v>
      </c>
      <c r="I56" s="38">
        <v>0</v>
      </c>
      <c r="J56" s="38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5">
        <v>0</v>
      </c>
    </row>
    <row r="57" spans="1:18" ht="12" customHeight="1" x14ac:dyDescent="0.2">
      <c r="A57" s="36">
        <v>51</v>
      </c>
      <c r="B57" s="37" t="s">
        <v>194</v>
      </c>
      <c r="C57" s="38">
        <v>1</v>
      </c>
      <c r="D57" s="38">
        <v>1413551</v>
      </c>
      <c r="E57" s="38">
        <v>1257660</v>
      </c>
      <c r="F57" s="38">
        <v>85</v>
      </c>
      <c r="G57" s="38">
        <v>0</v>
      </c>
      <c r="H57" s="38">
        <v>0</v>
      </c>
      <c r="I57" s="38">
        <v>0</v>
      </c>
      <c r="J57" s="38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5">
        <v>0</v>
      </c>
    </row>
    <row r="58" spans="1:18" ht="12" customHeight="1" x14ac:dyDescent="0.2">
      <c r="A58" s="36">
        <v>52</v>
      </c>
      <c r="B58" s="37" t="s">
        <v>195</v>
      </c>
      <c r="C58" s="38">
        <v>3</v>
      </c>
      <c r="D58" s="38">
        <v>2052178</v>
      </c>
      <c r="E58" s="38">
        <v>1846952</v>
      </c>
      <c r="F58" s="38">
        <v>125</v>
      </c>
      <c r="G58" s="38">
        <v>0</v>
      </c>
      <c r="H58" s="38">
        <v>0</v>
      </c>
      <c r="I58" s="38">
        <v>0</v>
      </c>
      <c r="J58" s="38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5">
        <v>0</v>
      </c>
    </row>
    <row r="59" spans="1:18" ht="12" customHeight="1" x14ac:dyDescent="0.2">
      <c r="A59" s="36">
        <v>53</v>
      </c>
      <c r="B59" s="37" t="s">
        <v>196</v>
      </c>
      <c r="C59" s="38">
        <v>2</v>
      </c>
      <c r="D59" s="38">
        <v>1233000</v>
      </c>
      <c r="E59" s="38">
        <v>1109700</v>
      </c>
      <c r="F59" s="38">
        <v>75</v>
      </c>
      <c r="G59" s="38">
        <v>0</v>
      </c>
      <c r="H59" s="38">
        <v>0</v>
      </c>
      <c r="I59" s="38">
        <v>0</v>
      </c>
      <c r="J59" s="38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5">
        <v>0</v>
      </c>
    </row>
    <row r="60" spans="1:18" ht="12" customHeight="1" x14ac:dyDescent="0.2">
      <c r="A60" s="36">
        <v>54</v>
      </c>
      <c r="B60" s="37" t="s">
        <v>401</v>
      </c>
      <c r="C60" s="38">
        <v>4</v>
      </c>
      <c r="D60" s="38">
        <v>1857720</v>
      </c>
      <c r="E60" s="38">
        <v>1671948</v>
      </c>
      <c r="F60" s="38">
        <v>115</v>
      </c>
      <c r="G60" s="38">
        <v>0</v>
      </c>
      <c r="H60" s="38">
        <v>0</v>
      </c>
      <c r="I60" s="38">
        <v>0</v>
      </c>
      <c r="J60" s="38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5">
        <v>0</v>
      </c>
    </row>
    <row r="61" spans="1:18" ht="12" customHeight="1" x14ac:dyDescent="0.2">
      <c r="A61" s="36">
        <v>55</v>
      </c>
      <c r="B61" s="37" t="s">
        <v>197</v>
      </c>
      <c r="C61" s="38">
        <v>3</v>
      </c>
      <c r="D61" s="38">
        <v>2049795</v>
      </c>
      <c r="E61" s="38">
        <v>1839416</v>
      </c>
      <c r="F61" s="38">
        <v>114</v>
      </c>
      <c r="G61" s="38">
        <v>0</v>
      </c>
      <c r="H61" s="38">
        <v>0</v>
      </c>
      <c r="I61" s="38">
        <v>0</v>
      </c>
      <c r="J61" s="38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5">
        <v>0</v>
      </c>
    </row>
    <row r="62" spans="1:18" ht="12" customHeight="1" x14ac:dyDescent="0.2">
      <c r="A62" s="36">
        <v>56</v>
      </c>
      <c r="B62" s="37" t="s">
        <v>402</v>
      </c>
      <c r="C62" s="38">
        <v>4</v>
      </c>
      <c r="D62" s="38">
        <v>1818088</v>
      </c>
      <c r="E62" s="38">
        <v>1480197</v>
      </c>
      <c r="F62" s="38">
        <v>105</v>
      </c>
      <c r="G62" s="38">
        <v>0</v>
      </c>
      <c r="H62" s="38">
        <v>0</v>
      </c>
      <c r="I62" s="38">
        <v>0</v>
      </c>
      <c r="J62" s="38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5">
        <v>0</v>
      </c>
    </row>
    <row r="63" spans="1:18" ht="12" customHeight="1" x14ac:dyDescent="0.2">
      <c r="A63" s="36">
        <v>57</v>
      </c>
      <c r="B63" s="37" t="s">
        <v>198</v>
      </c>
      <c r="C63" s="38">
        <v>3</v>
      </c>
      <c r="D63" s="38">
        <v>1907040</v>
      </c>
      <c r="E63" s="38">
        <v>1716336</v>
      </c>
      <c r="F63" s="38">
        <v>116</v>
      </c>
      <c r="G63" s="38">
        <v>0</v>
      </c>
      <c r="H63" s="38">
        <v>0</v>
      </c>
      <c r="I63" s="38">
        <v>0</v>
      </c>
      <c r="J63" s="38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5">
        <v>0</v>
      </c>
    </row>
    <row r="64" spans="1:18" ht="12" customHeight="1" x14ac:dyDescent="0.2">
      <c r="A64" s="36">
        <v>58</v>
      </c>
      <c r="B64" s="37" t="s">
        <v>403</v>
      </c>
      <c r="C64" s="38">
        <v>1</v>
      </c>
      <c r="D64" s="38">
        <v>739800</v>
      </c>
      <c r="E64" s="38">
        <v>665820</v>
      </c>
      <c r="F64" s="38">
        <v>45</v>
      </c>
      <c r="G64" s="38">
        <v>0</v>
      </c>
      <c r="H64" s="38">
        <v>0</v>
      </c>
      <c r="I64" s="38">
        <v>0</v>
      </c>
      <c r="J64" s="38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5">
        <v>0</v>
      </c>
    </row>
    <row r="65" spans="1:18" ht="12" customHeight="1" x14ac:dyDescent="0.2">
      <c r="A65" s="36">
        <v>59</v>
      </c>
      <c r="B65" s="37" t="s">
        <v>199</v>
      </c>
      <c r="C65" s="38">
        <v>2</v>
      </c>
      <c r="D65" s="38">
        <v>1151220</v>
      </c>
      <c r="E65" s="38">
        <v>1035720</v>
      </c>
      <c r="F65" s="38">
        <v>70</v>
      </c>
      <c r="G65" s="38">
        <v>0</v>
      </c>
      <c r="H65" s="38">
        <v>0</v>
      </c>
      <c r="I65" s="38">
        <v>0</v>
      </c>
      <c r="J65" s="38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5">
        <v>0</v>
      </c>
    </row>
    <row r="66" spans="1:18" ht="12" customHeight="1" x14ac:dyDescent="0.2">
      <c r="A66" s="36">
        <v>60</v>
      </c>
      <c r="B66" s="37" t="s">
        <v>200</v>
      </c>
      <c r="C66" s="38">
        <v>1</v>
      </c>
      <c r="D66" s="38">
        <v>562800</v>
      </c>
      <c r="E66" s="38">
        <v>506520</v>
      </c>
      <c r="F66" s="38">
        <v>30</v>
      </c>
      <c r="G66" s="38">
        <v>0</v>
      </c>
      <c r="H66" s="38">
        <v>0</v>
      </c>
      <c r="I66" s="38">
        <v>0</v>
      </c>
      <c r="J66" s="38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5">
        <v>0</v>
      </c>
    </row>
    <row r="67" spans="1:18" ht="12" customHeight="1" x14ac:dyDescent="0.2">
      <c r="A67" s="36">
        <v>61</v>
      </c>
      <c r="B67" s="37" t="s">
        <v>500</v>
      </c>
      <c r="C67" s="38">
        <v>2</v>
      </c>
      <c r="D67" s="38">
        <v>1233000</v>
      </c>
      <c r="E67" s="38">
        <v>1109700</v>
      </c>
      <c r="F67" s="38">
        <v>75</v>
      </c>
      <c r="G67" s="38">
        <v>0</v>
      </c>
      <c r="H67" s="38">
        <v>0</v>
      </c>
      <c r="I67" s="38">
        <v>0</v>
      </c>
      <c r="J67" s="38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5">
        <v>0</v>
      </c>
    </row>
    <row r="68" spans="1:18" ht="12" customHeight="1" x14ac:dyDescent="0.2">
      <c r="A68" s="36">
        <v>62</v>
      </c>
      <c r="B68" s="37" t="s">
        <v>404</v>
      </c>
      <c r="C68" s="38">
        <v>1</v>
      </c>
      <c r="D68" s="38">
        <v>591840</v>
      </c>
      <c r="E68" s="38">
        <v>532656</v>
      </c>
      <c r="F68" s="38">
        <v>36</v>
      </c>
      <c r="G68" s="38">
        <v>0</v>
      </c>
      <c r="H68" s="38">
        <v>0</v>
      </c>
      <c r="I68" s="38">
        <v>0</v>
      </c>
      <c r="J68" s="38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5">
        <v>0</v>
      </c>
    </row>
    <row r="69" spans="1:18" ht="12" customHeight="1" x14ac:dyDescent="0.2">
      <c r="A69" s="36">
        <v>63</v>
      </c>
      <c r="B69" s="37" t="s">
        <v>501</v>
      </c>
      <c r="C69" s="38">
        <v>1</v>
      </c>
      <c r="D69" s="38">
        <v>542520</v>
      </c>
      <c r="E69" s="38">
        <v>488268</v>
      </c>
      <c r="F69" s="38">
        <v>33</v>
      </c>
      <c r="G69" s="38">
        <v>0</v>
      </c>
      <c r="H69" s="38">
        <v>7</v>
      </c>
      <c r="I69" s="38">
        <v>60417</v>
      </c>
      <c r="J69" s="38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5">
        <v>0</v>
      </c>
    </row>
    <row r="70" spans="1:18" ht="12" customHeight="1" x14ac:dyDescent="0.2">
      <c r="A70" s="36">
        <v>64</v>
      </c>
      <c r="B70" s="37" t="s">
        <v>201</v>
      </c>
      <c r="C70" s="38">
        <v>2</v>
      </c>
      <c r="D70" s="38">
        <v>1479600</v>
      </c>
      <c r="E70" s="38">
        <v>1331640</v>
      </c>
      <c r="F70" s="38">
        <v>90</v>
      </c>
      <c r="G70" s="38">
        <v>0</v>
      </c>
      <c r="H70" s="38">
        <v>27</v>
      </c>
      <c r="I70" s="38">
        <v>443879</v>
      </c>
      <c r="J70" s="38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5">
        <v>0</v>
      </c>
    </row>
    <row r="71" spans="1:18" ht="12" customHeight="1" x14ac:dyDescent="0.2">
      <c r="A71" s="36">
        <v>65</v>
      </c>
      <c r="B71" s="37" t="s">
        <v>405</v>
      </c>
      <c r="C71" s="38">
        <v>1</v>
      </c>
      <c r="D71" s="38">
        <v>575400</v>
      </c>
      <c r="E71" s="38">
        <v>517860</v>
      </c>
      <c r="F71" s="38">
        <v>35</v>
      </c>
      <c r="G71" s="38">
        <v>0</v>
      </c>
      <c r="H71" s="38">
        <v>0</v>
      </c>
      <c r="I71" s="38">
        <v>0</v>
      </c>
      <c r="J71" s="38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</row>
    <row r="72" spans="1:18" ht="12" customHeight="1" x14ac:dyDescent="0.2">
      <c r="A72" s="36">
        <v>66</v>
      </c>
      <c r="B72" s="37" t="s">
        <v>406</v>
      </c>
      <c r="C72" s="38">
        <v>1</v>
      </c>
      <c r="D72" s="38">
        <v>493200</v>
      </c>
      <c r="E72" s="38">
        <v>443880</v>
      </c>
      <c r="F72" s="38">
        <v>30</v>
      </c>
      <c r="G72" s="38">
        <v>0</v>
      </c>
      <c r="H72" s="38">
        <v>0</v>
      </c>
      <c r="I72" s="38">
        <v>0</v>
      </c>
      <c r="J72" s="38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5">
        <v>0</v>
      </c>
    </row>
    <row r="73" spans="1:18" ht="12" customHeight="1" x14ac:dyDescent="0.2">
      <c r="A73" s="36">
        <v>67</v>
      </c>
      <c r="B73" s="37" t="s">
        <v>202</v>
      </c>
      <c r="C73" s="38">
        <v>3</v>
      </c>
      <c r="D73" s="38">
        <v>1479600</v>
      </c>
      <c r="E73" s="38">
        <v>1331640</v>
      </c>
      <c r="F73" s="38">
        <v>90</v>
      </c>
      <c r="G73" s="38">
        <v>0</v>
      </c>
      <c r="H73" s="38">
        <v>0</v>
      </c>
      <c r="I73" s="38">
        <v>0</v>
      </c>
      <c r="J73" s="38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5">
        <v>0</v>
      </c>
    </row>
    <row r="74" spans="1:18" ht="12" customHeight="1" x14ac:dyDescent="0.2">
      <c r="A74" s="36">
        <v>68</v>
      </c>
      <c r="B74" s="37" t="s">
        <v>203</v>
      </c>
      <c r="C74" s="38">
        <v>1</v>
      </c>
      <c r="D74" s="38">
        <v>460279</v>
      </c>
      <c r="E74" s="38">
        <v>414251</v>
      </c>
      <c r="F74" s="38">
        <v>28</v>
      </c>
      <c r="G74" s="38">
        <v>0</v>
      </c>
      <c r="H74" s="38">
        <v>0</v>
      </c>
      <c r="I74" s="38">
        <v>0</v>
      </c>
      <c r="J74" s="38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5">
        <v>0</v>
      </c>
    </row>
    <row r="75" spans="1:18" ht="12" customHeight="1" x14ac:dyDescent="0.2">
      <c r="A75" s="36">
        <v>69</v>
      </c>
      <c r="B75" s="37" t="s">
        <v>407</v>
      </c>
      <c r="C75" s="38">
        <v>2</v>
      </c>
      <c r="D75" s="38">
        <v>1378099</v>
      </c>
      <c r="E75" s="38">
        <v>1240277</v>
      </c>
      <c r="F75" s="38">
        <v>85</v>
      </c>
      <c r="G75" s="38">
        <v>0</v>
      </c>
      <c r="H75" s="38">
        <v>0</v>
      </c>
      <c r="I75" s="38">
        <v>0</v>
      </c>
      <c r="J75" s="38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5">
        <v>0</v>
      </c>
    </row>
    <row r="76" spans="1:18" ht="12" customHeight="1" x14ac:dyDescent="0.2">
      <c r="A76" s="36">
        <v>70</v>
      </c>
      <c r="B76" s="37" t="s">
        <v>204</v>
      </c>
      <c r="C76" s="38">
        <v>2</v>
      </c>
      <c r="D76" s="38">
        <v>1150800</v>
      </c>
      <c r="E76" s="38">
        <v>1035720</v>
      </c>
      <c r="F76" s="38">
        <v>70</v>
      </c>
      <c r="G76" s="38">
        <v>0</v>
      </c>
      <c r="H76" s="38">
        <v>0</v>
      </c>
      <c r="I76" s="38">
        <v>0</v>
      </c>
      <c r="J76" s="38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5">
        <v>0</v>
      </c>
    </row>
    <row r="77" spans="1:18" ht="12" customHeight="1" x14ac:dyDescent="0.2">
      <c r="A77" s="36">
        <v>71</v>
      </c>
      <c r="B77" s="37" t="s">
        <v>205</v>
      </c>
      <c r="C77" s="38">
        <v>3</v>
      </c>
      <c r="D77" s="38">
        <v>1972800</v>
      </c>
      <c r="E77" s="38">
        <v>1775520</v>
      </c>
      <c r="F77" s="38">
        <v>120</v>
      </c>
      <c r="G77" s="38">
        <v>0</v>
      </c>
      <c r="H77" s="38">
        <v>0</v>
      </c>
      <c r="I77" s="38">
        <v>0</v>
      </c>
      <c r="J77" s="38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5">
        <v>0</v>
      </c>
    </row>
    <row r="78" spans="1:18" ht="12" customHeight="1" x14ac:dyDescent="0.2">
      <c r="A78" s="36">
        <v>72</v>
      </c>
      <c r="B78" s="37" t="s">
        <v>408</v>
      </c>
      <c r="C78" s="38">
        <v>1</v>
      </c>
      <c r="D78" s="38">
        <v>575400</v>
      </c>
      <c r="E78" s="38">
        <v>517860</v>
      </c>
      <c r="F78" s="38">
        <v>40</v>
      </c>
      <c r="G78" s="38">
        <v>0</v>
      </c>
      <c r="H78" s="38">
        <v>0</v>
      </c>
      <c r="I78" s="38">
        <v>0</v>
      </c>
      <c r="J78" s="38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5">
        <v>0</v>
      </c>
    </row>
    <row r="79" spans="1:18" ht="12" customHeight="1" x14ac:dyDescent="0.2">
      <c r="A79" s="36">
        <v>73</v>
      </c>
      <c r="B79" s="37" t="s">
        <v>206</v>
      </c>
      <c r="C79" s="38">
        <v>5</v>
      </c>
      <c r="D79" s="38">
        <v>3121302</v>
      </c>
      <c r="E79" s="38">
        <v>2781648</v>
      </c>
      <c r="F79" s="38">
        <v>188</v>
      </c>
      <c r="G79" s="38">
        <v>0</v>
      </c>
      <c r="H79" s="38">
        <v>0</v>
      </c>
      <c r="I79" s="38">
        <v>0</v>
      </c>
      <c r="J79" s="38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5">
        <v>0</v>
      </c>
    </row>
    <row r="80" spans="1:18" ht="12" customHeight="1" x14ac:dyDescent="0.2">
      <c r="A80" s="36">
        <v>74</v>
      </c>
      <c r="B80" s="37" t="s">
        <v>409</v>
      </c>
      <c r="C80" s="38">
        <v>2</v>
      </c>
      <c r="D80" s="38">
        <v>1107403</v>
      </c>
      <c r="E80" s="38">
        <v>991317</v>
      </c>
      <c r="F80" s="38">
        <v>67</v>
      </c>
      <c r="G80" s="38">
        <v>35</v>
      </c>
      <c r="H80" s="38">
        <v>0</v>
      </c>
      <c r="I80" s="38">
        <v>0</v>
      </c>
      <c r="J80" s="38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5">
        <v>0</v>
      </c>
    </row>
    <row r="81" spans="1:18" ht="12" customHeight="1" x14ac:dyDescent="0.2">
      <c r="A81" s="36">
        <v>75</v>
      </c>
      <c r="B81" s="37" t="s">
        <v>410</v>
      </c>
      <c r="C81" s="38">
        <v>2</v>
      </c>
      <c r="D81" s="38">
        <v>1317466</v>
      </c>
      <c r="E81" s="38">
        <v>1183680</v>
      </c>
      <c r="F81" s="38">
        <v>80</v>
      </c>
      <c r="G81" s="38">
        <v>0</v>
      </c>
      <c r="H81" s="38">
        <v>0</v>
      </c>
      <c r="I81" s="38">
        <v>0</v>
      </c>
      <c r="J81" s="38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5">
        <v>0</v>
      </c>
    </row>
    <row r="82" spans="1:18" ht="12" customHeight="1" x14ac:dyDescent="0.2">
      <c r="A82" s="36">
        <v>76</v>
      </c>
      <c r="B82" s="37" t="s">
        <v>207</v>
      </c>
      <c r="C82" s="38">
        <v>9</v>
      </c>
      <c r="D82" s="38">
        <v>4438800</v>
      </c>
      <c r="E82" s="38">
        <v>3994920</v>
      </c>
      <c r="F82" s="38">
        <v>270</v>
      </c>
      <c r="G82" s="38">
        <v>20</v>
      </c>
      <c r="H82" s="38">
        <v>0</v>
      </c>
      <c r="I82" s="38">
        <v>0</v>
      </c>
      <c r="J82" s="38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5">
        <v>0</v>
      </c>
    </row>
    <row r="83" spans="1:18" ht="12" customHeight="1" x14ac:dyDescent="0.2">
      <c r="A83" s="36">
        <v>77</v>
      </c>
      <c r="B83" s="37" t="s">
        <v>208</v>
      </c>
      <c r="C83" s="38">
        <v>3</v>
      </c>
      <c r="D83" s="38">
        <v>1857720</v>
      </c>
      <c r="E83" s="38">
        <v>1671948</v>
      </c>
      <c r="F83" s="38">
        <v>119</v>
      </c>
      <c r="G83" s="38">
        <v>0</v>
      </c>
      <c r="H83" s="38">
        <v>0</v>
      </c>
      <c r="I83" s="38">
        <v>0</v>
      </c>
      <c r="J83" s="38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5">
        <v>0</v>
      </c>
    </row>
    <row r="84" spans="1:18" ht="12" customHeight="1" x14ac:dyDescent="0.2">
      <c r="A84" s="36">
        <v>78</v>
      </c>
      <c r="B84" s="37" t="s">
        <v>209</v>
      </c>
      <c r="C84" s="38">
        <v>2</v>
      </c>
      <c r="D84" s="38">
        <v>1019734</v>
      </c>
      <c r="E84" s="38">
        <v>917760</v>
      </c>
      <c r="F84" s="38">
        <v>60</v>
      </c>
      <c r="G84" s="38">
        <v>0</v>
      </c>
      <c r="H84" s="38">
        <v>0</v>
      </c>
      <c r="I84" s="38">
        <v>0</v>
      </c>
      <c r="J84" s="38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5">
        <v>0</v>
      </c>
    </row>
    <row r="85" spans="1:18" ht="12" customHeight="1" x14ac:dyDescent="0.2">
      <c r="A85" s="36">
        <v>79</v>
      </c>
      <c r="B85" s="37" t="s">
        <v>411</v>
      </c>
      <c r="C85" s="38">
        <v>2</v>
      </c>
      <c r="D85" s="38">
        <v>1090651</v>
      </c>
      <c r="E85" s="38">
        <v>974754</v>
      </c>
      <c r="F85" s="38">
        <v>66</v>
      </c>
      <c r="G85" s="38">
        <v>0</v>
      </c>
      <c r="H85" s="38">
        <v>0</v>
      </c>
      <c r="I85" s="38">
        <v>0</v>
      </c>
      <c r="J85" s="38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5">
        <v>0</v>
      </c>
    </row>
    <row r="86" spans="1:18" ht="12" customHeight="1" x14ac:dyDescent="0.2">
      <c r="A86" s="36">
        <v>80</v>
      </c>
      <c r="B86" s="37" t="s">
        <v>412</v>
      </c>
      <c r="C86" s="38">
        <v>1</v>
      </c>
      <c r="D86" s="38">
        <v>539789</v>
      </c>
      <c r="E86" s="38">
        <v>443869</v>
      </c>
      <c r="F86" s="38">
        <v>30</v>
      </c>
      <c r="G86" s="38">
        <v>0</v>
      </c>
      <c r="H86" s="38">
        <v>0</v>
      </c>
      <c r="I86" s="38">
        <v>0</v>
      </c>
      <c r="J86" s="38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5">
        <v>0</v>
      </c>
    </row>
    <row r="87" spans="1:18" ht="12" customHeight="1" x14ac:dyDescent="0.2">
      <c r="A87" s="36">
        <v>81</v>
      </c>
      <c r="B87" s="37" t="s">
        <v>210</v>
      </c>
      <c r="C87" s="38">
        <v>1</v>
      </c>
      <c r="D87" s="38">
        <v>821288</v>
      </c>
      <c r="E87" s="38">
        <v>739088</v>
      </c>
      <c r="F87" s="38">
        <v>50</v>
      </c>
      <c r="G87" s="38">
        <v>0</v>
      </c>
      <c r="H87" s="38">
        <v>0</v>
      </c>
      <c r="I87" s="38">
        <v>0</v>
      </c>
      <c r="J87" s="38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5">
        <v>0</v>
      </c>
    </row>
    <row r="88" spans="1:18" ht="12" customHeight="1" x14ac:dyDescent="0.2">
      <c r="A88" s="36">
        <v>82</v>
      </c>
      <c r="B88" s="37" t="s">
        <v>211</v>
      </c>
      <c r="C88" s="38">
        <v>1</v>
      </c>
      <c r="D88" s="38">
        <v>535822</v>
      </c>
      <c r="E88" s="38">
        <v>443874</v>
      </c>
      <c r="F88" s="38">
        <v>40</v>
      </c>
      <c r="G88" s="38">
        <v>0</v>
      </c>
      <c r="H88" s="38">
        <v>0</v>
      </c>
      <c r="I88" s="38">
        <v>0</v>
      </c>
      <c r="J88" s="38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5">
        <v>0</v>
      </c>
    </row>
    <row r="89" spans="1:18" ht="12" customHeight="1" x14ac:dyDescent="0.2">
      <c r="A89" s="36">
        <v>83</v>
      </c>
      <c r="B89" s="37" t="s">
        <v>143</v>
      </c>
      <c r="C89" s="38">
        <v>1</v>
      </c>
      <c r="D89" s="38">
        <v>852532</v>
      </c>
      <c r="E89" s="38">
        <v>665820</v>
      </c>
      <c r="F89" s="38">
        <v>45</v>
      </c>
      <c r="G89" s="38">
        <v>0</v>
      </c>
      <c r="H89" s="38">
        <v>0</v>
      </c>
      <c r="I89" s="38">
        <v>0</v>
      </c>
      <c r="J89" s="38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0</v>
      </c>
      <c r="R89" s="65">
        <v>0</v>
      </c>
    </row>
    <row r="90" spans="1:18" ht="12" customHeight="1" x14ac:dyDescent="0.2">
      <c r="A90" s="36">
        <v>84</v>
      </c>
      <c r="B90" s="37" t="s">
        <v>489</v>
      </c>
      <c r="C90" s="38">
        <v>1</v>
      </c>
      <c r="D90" s="38">
        <v>743799</v>
      </c>
      <c r="E90" s="38">
        <v>665820</v>
      </c>
      <c r="F90" s="38">
        <v>45</v>
      </c>
      <c r="G90" s="38">
        <v>0</v>
      </c>
      <c r="H90" s="38">
        <v>0</v>
      </c>
      <c r="I90" s="38">
        <v>0</v>
      </c>
      <c r="J90" s="38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5">
        <v>0</v>
      </c>
    </row>
    <row r="91" spans="1:18" ht="12" customHeight="1" x14ac:dyDescent="0.2">
      <c r="A91" s="36">
        <v>85</v>
      </c>
      <c r="B91" s="37" t="s">
        <v>502</v>
      </c>
      <c r="C91" s="38">
        <v>1</v>
      </c>
      <c r="D91" s="38">
        <v>411000</v>
      </c>
      <c r="E91" s="38">
        <v>369900</v>
      </c>
      <c r="F91" s="38">
        <v>25</v>
      </c>
      <c r="G91" s="38">
        <v>25</v>
      </c>
      <c r="H91" s="38">
        <v>4</v>
      </c>
      <c r="I91" s="38">
        <v>49320</v>
      </c>
      <c r="J91" s="38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5">
        <v>0</v>
      </c>
    </row>
    <row r="92" spans="1:18" ht="12" customHeight="1" x14ac:dyDescent="0.2">
      <c r="A92" s="36">
        <v>86</v>
      </c>
      <c r="B92" s="37" t="s">
        <v>503</v>
      </c>
      <c r="C92" s="38">
        <v>1</v>
      </c>
      <c r="D92" s="38">
        <v>411000</v>
      </c>
      <c r="E92" s="38">
        <v>369900</v>
      </c>
      <c r="F92" s="38">
        <v>25</v>
      </c>
      <c r="G92" s="38">
        <v>0</v>
      </c>
      <c r="H92" s="38">
        <v>0</v>
      </c>
      <c r="I92" s="38">
        <v>0</v>
      </c>
      <c r="J92" s="38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5">
        <v>0</v>
      </c>
    </row>
    <row r="93" spans="1:18" ht="12" customHeight="1" x14ac:dyDescent="0.2">
      <c r="A93" s="36">
        <v>87</v>
      </c>
      <c r="B93" s="37" t="s">
        <v>212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5">
        <v>0</v>
      </c>
    </row>
    <row r="94" spans="1:18" ht="12" customHeight="1" x14ac:dyDescent="0.2">
      <c r="A94" s="36">
        <v>88</v>
      </c>
      <c r="B94" s="37" t="s">
        <v>413</v>
      </c>
      <c r="C94" s="38">
        <v>1</v>
      </c>
      <c r="D94" s="38">
        <v>755999</v>
      </c>
      <c r="E94" s="38">
        <v>680375</v>
      </c>
      <c r="F94" s="38">
        <v>46</v>
      </c>
      <c r="G94" s="38">
        <v>0</v>
      </c>
      <c r="H94" s="38">
        <v>7</v>
      </c>
      <c r="I94" s="38">
        <v>110933</v>
      </c>
      <c r="J94" s="38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5">
        <v>0</v>
      </c>
    </row>
    <row r="95" spans="1:18" ht="12" customHeight="1" x14ac:dyDescent="0.2">
      <c r="A95" s="36">
        <v>89</v>
      </c>
      <c r="B95" s="37" t="s">
        <v>213</v>
      </c>
      <c r="C95" s="38">
        <v>2</v>
      </c>
      <c r="D95" s="38">
        <v>842550</v>
      </c>
      <c r="E95" s="38">
        <v>758295</v>
      </c>
      <c r="F95" s="38">
        <v>55</v>
      </c>
      <c r="G95" s="38">
        <v>0</v>
      </c>
      <c r="H95" s="38">
        <v>0</v>
      </c>
      <c r="I95" s="38">
        <v>0</v>
      </c>
      <c r="J95" s="38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5">
        <v>0</v>
      </c>
    </row>
    <row r="96" spans="1:18" ht="12" customHeight="1" x14ac:dyDescent="0.2">
      <c r="A96" s="36">
        <v>90</v>
      </c>
      <c r="B96" s="37" t="s">
        <v>214</v>
      </c>
      <c r="C96" s="38">
        <v>2</v>
      </c>
      <c r="D96" s="38">
        <v>1561800</v>
      </c>
      <c r="E96" s="38">
        <v>1405620</v>
      </c>
      <c r="F96" s="38">
        <v>95</v>
      </c>
      <c r="G96" s="38">
        <v>0</v>
      </c>
      <c r="H96" s="38">
        <v>0</v>
      </c>
      <c r="I96" s="38">
        <v>0</v>
      </c>
      <c r="J96" s="38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5">
        <v>0</v>
      </c>
    </row>
    <row r="97" spans="1:18" ht="12" customHeight="1" x14ac:dyDescent="0.2">
      <c r="A97" s="36">
        <v>91</v>
      </c>
      <c r="B97" s="37" t="s">
        <v>215</v>
      </c>
      <c r="C97" s="38">
        <v>3</v>
      </c>
      <c r="D97" s="38">
        <v>1315200</v>
      </c>
      <c r="E97" s="38">
        <v>1183680</v>
      </c>
      <c r="F97" s="38">
        <v>80</v>
      </c>
      <c r="G97" s="38">
        <v>60</v>
      </c>
      <c r="H97" s="38">
        <v>0</v>
      </c>
      <c r="I97" s="38">
        <v>0</v>
      </c>
      <c r="J97" s="38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5">
        <v>0</v>
      </c>
    </row>
    <row r="98" spans="1:18" ht="12" customHeight="1" x14ac:dyDescent="0.2">
      <c r="A98" s="36">
        <v>92</v>
      </c>
      <c r="B98" s="37" t="s">
        <v>216</v>
      </c>
      <c r="C98" s="38">
        <v>1</v>
      </c>
      <c r="D98" s="38">
        <v>657600</v>
      </c>
      <c r="E98" s="38">
        <v>591840</v>
      </c>
      <c r="F98" s="38">
        <v>40</v>
      </c>
      <c r="G98" s="38">
        <v>0</v>
      </c>
      <c r="H98" s="38">
        <v>0</v>
      </c>
      <c r="I98" s="38">
        <v>0</v>
      </c>
      <c r="J98" s="38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5">
        <v>0</v>
      </c>
    </row>
    <row r="99" spans="1:18" ht="12" customHeight="1" x14ac:dyDescent="0.2">
      <c r="A99" s="36">
        <v>93</v>
      </c>
      <c r="B99" s="37" t="s">
        <v>414</v>
      </c>
      <c r="C99" s="38">
        <v>1</v>
      </c>
      <c r="D99" s="38">
        <v>413200</v>
      </c>
      <c r="E99" s="38">
        <v>371880</v>
      </c>
      <c r="F99" s="38">
        <v>30</v>
      </c>
      <c r="G99" s="38">
        <v>0</v>
      </c>
      <c r="H99" s="38">
        <v>6</v>
      </c>
      <c r="I99" s="38">
        <v>20990</v>
      </c>
      <c r="J99" s="38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5">
        <v>0</v>
      </c>
    </row>
    <row r="100" spans="1:18" ht="12" customHeight="1" x14ac:dyDescent="0.2">
      <c r="A100" s="36">
        <v>94</v>
      </c>
      <c r="B100" s="37" t="s">
        <v>490</v>
      </c>
      <c r="C100" s="38">
        <v>2</v>
      </c>
      <c r="D100" s="38">
        <v>986400</v>
      </c>
      <c r="E100" s="38">
        <v>887760</v>
      </c>
      <c r="F100" s="38">
        <v>60</v>
      </c>
      <c r="G100" s="38">
        <v>0</v>
      </c>
      <c r="H100" s="38">
        <v>0</v>
      </c>
      <c r="I100" s="38">
        <v>0</v>
      </c>
      <c r="J100" s="38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5">
        <v>0</v>
      </c>
    </row>
    <row r="101" spans="1:18" ht="12" customHeight="1" x14ac:dyDescent="0.2">
      <c r="A101" s="36">
        <v>95</v>
      </c>
      <c r="B101" s="37" t="s">
        <v>504</v>
      </c>
      <c r="C101" s="38">
        <v>1</v>
      </c>
      <c r="D101" s="38">
        <v>378120</v>
      </c>
      <c r="E101" s="38">
        <v>340308</v>
      </c>
      <c r="F101" s="38">
        <v>23</v>
      </c>
      <c r="G101" s="38">
        <v>0</v>
      </c>
      <c r="H101" s="38">
        <v>0</v>
      </c>
      <c r="I101" s="38">
        <v>0</v>
      </c>
      <c r="J101" s="38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5">
        <v>0</v>
      </c>
    </row>
    <row r="102" spans="1:18" ht="12" customHeight="1" x14ac:dyDescent="0.2">
      <c r="A102" s="36">
        <v>96</v>
      </c>
      <c r="B102" s="37" t="s">
        <v>217</v>
      </c>
      <c r="C102" s="38">
        <v>1</v>
      </c>
      <c r="D102" s="38">
        <v>739800</v>
      </c>
      <c r="E102" s="38">
        <v>665820</v>
      </c>
      <c r="F102" s="38">
        <v>45</v>
      </c>
      <c r="G102" s="38">
        <v>45</v>
      </c>
      <c r="H102" s="38">
        <v>0</v>
      </c>
      <c r="I102" s="38">
        <v>0</v>
      </c>
      <c r="J102" s="38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5">
        <v>0</v>
      </c>
    </row>
    <row r="103" spans="1:18" ht="12" customHeight="1" x14ac:dyDescent="0.2">
      <c r="A103" s="36">
        <v>97</v>
      </c>
      <c r="B103" s="37" t="s">
        <v>218</v>
      </c>
      <c r="C103" s="38">
        <v>2</v>
      </c>
      <c r="D103" s="38">
        <v>986400</v>
      </c>
      <c r="E103" s="38">
        <v>887760</v>
      </c>
      <c r="F103" s="38">
        <v>60</v>
      </c>
      <c r="G103" s="38">
        <v>0</v>
      </c>
      <c r="H103" s="38">
        <v>0</v>
      </c>
      <c r="I103" s="38">
        <v>0</v>
      </c>
      <c r="J103" s="38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5">
        <v>0</v>
      </c>
    </row>
    <row r="104" spans="1:18" ht="12" customHeight="1" x14ac:dyDescent="0.2">
      <c r="A104" s="36">
        <v>98</v>
      </c>
      <c r="B104" s="37" t="s">
        <v>219</v>
      </c>
      <c r="C104" s="38">
        <v>1</v>
      </c>
      <c r="D104" s="38">
        <v>756000</v>
      </c>
      <c r="E104" s="38">
        <v>680400</v>
      </c>
      <c r="F104" s="38">
        <v>45</v>
      </c>
      <c r="G104" s="38">
        <v>0</v>
      </c>
      <c r="H104" s="38">
        <v>0</v>
      </c>
      <c r="I104" s="38">
        <v>0</v>
      </c>
      <c r="J104" s="38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5">
        <v>0</v>
      </c>
    </row>
    <row r="105" spans="1:18" ht="12" customHeight="1" x14ac:dyDescent="0.2">
      <c r="A105" s="36">
        <v>99</v>
      </c>
      <c r="B105" s="37" t="s">
        <v>220</v>
      </c>
      <c r="C105" s="38">
        <v>3</v>
      </c>
      <c r="D105" s="38">
        <v>1318157</v>
      </c>
      <c r="E105" s="38">
        <v>1182417</v>
      </c>
      <c r="F105" s="38">
        <v>80</v>
      </c>
      <c r="G105" s="38">
        <v>0</v>
      </c>
      <c r="H105" s="38">
        <v>0</v>
      </c>
      <c r="I105" s="38">
        <v>0</v>
      </c>
      <c r="J105" s="38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5">
        <v>0</v>
      </c>
    </row>
    <row r="106" spans="1:18" ht="12" customHeight="1" x14ac:dyDescent="0.2">
      <c r="A106" s="36">
        <v>100</v>
      </c>
      <c r="B106" s="37" t="s">
        <v>221</v>
      </c>
      <c r="C106" s="38">
        <v>2</v>
      </c>
      <c r="D106" s="38">
        <v>1233000</v>
      </c>
      <c r="E106" s="38">
        <v>1109700</v>
      </c>
      <c r="F106" s="38">
        <v>75</v>
      </c>
      <c r="G106" s="38">
        <v>40</v>
      </c>
      <c r="H106" s="38">
        <v>0</v>
      </c>
      <c r="I106" s="38">
        <v>0</v>
      </c>
      <c r="J106" s="38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5">
        <v>0</v>
      </c>
    </row>
    <row r="107" spans="1:18" ht="12" customHeight="1" x14ac:dyDescent="0.2">
      <c r="A107" s="36">
        <v>101</v>
      </c>
      <c r="B107" s="37" t="s">
        <v>415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5">
        <v>0</v>
      </c>
    </row>
    <row r="108" spans="1:18" ht="12" customHeight="1" x14ac:dyDescent="0.2">
      <c r="A108" s="36">
        <v>102</v>
      </c>
      <c r="B108" s="37" t="s">
        <v>222</v>
      </c>
      <c r="C108" s="38">
        <v>1</v>
      </c>
      <c r="D108" s="38">
        <v>939230</v>
      </c>
      <c r="E108" s="38">
        <v>816507</v>
      </c>
      <c r="F108" s="38">
        <v>70</v>
      </c>
      <c r="G108" s="38">
        <v>0</v>
      </c>
      <c r="H108" s="38">
        <v>0</v>
      </c>
      <c r="I108" s="38">
        <v>0</v>
      </c>
      <c r="J108" s="38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5">
        <v>0</v>
      </c>
    </row>
    <row r="109" spans="1:18" ht="12" customHeight="1" x14ac:dyDescent="0.2">
      <c r="A109" s="36">
        <v>103</v>
      </c>
      <c r="B109" s="37" t="s">
        <v>223</v>
      </c>
      <c r="C109" s="38">
        <v>1</v>
      </c>
      <c r="D109" s="38">
        <v>443880</v>
      </c>
      <c r="E109" s="38">
        <v>399492</v>
      </c>
      <c r="F109" s="38">
        <v>30</v>
      </c>
      <c r="G109" s="38">
        <v>0</v>
      </c>
      <c r="H109" s="38">
        <v>0</v>
      </c>
      <c r="I109" s="38">
        <v>0</v>
      </c>
      <c r="J109" s="38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5">
        <v>0</v>
      </c>
    </row>
    <row r="110" spans="1:18" ht="12" customHeight="1" x14ac:dyDescent="0.2">
      <c r="A110" s="36">
        <v>104</v>
      </c>
      <c r="B110" s="37" t="s">
        <v>224</v>
      </c>
      <c r="C110" s="38">
        <v>1</v>
      </c>
      <c r="D110" s="38">
        <v>411000</v>
      </c>
      <c r="E110" s="38">
        <v>369900</v>
      </c>
      <c r="F110" s="38">
        <v>25</v>
      </c>
      <c r="G110" s="38">
        <v>0</v>
      </c>
      <c r="H110" s="38">
        <v>0</v>
      </c>
      <c r="I110" s="38">
        <v>0</v>
      </c>
      <c r="J110" s="38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5">
        <v>0</v>
      </c>
    </row>
    <row r="111" spans="1:18" ht="12" customHeight="1" x14ac:dyDescent="0.2">
      <c r="A111" s="36">
        <v>105</v>
      </c>
      <c r="B111" s="37" t="s">
        <v>225</v>
      </c>
      <c r="C111" s="38">
        <v>1</v>
      </c>
      <c r="D111" s="38">
        <v>575400</v>
      </c>
      <c r="E111" s="38">
        <v>517860</v>
      </c>
      <c r="F111" s="38">
        <v>35</v>
      </c>
      <c r="G111" s="38">
        <v>0</v>
      </c>
      <c r="H111" s="38">
        <v>0</v>
      </c>
      <c r="I111" s="38">
        <v>0</v>
      </c>
      <c r="J111" s="38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5">
        <v>0</v>
      </c>
    </row>
    <row r="112" spans="1:18" ht="12" customHeight="1" x14ac:dyDescent="0.2">
      <c r="A112" s="36">
        <v>106</v>
      </c>
      <c r="B112" s="37" t="s">
        <v>226</v>
      </c>
      <c r="C112" s="38">
        <v>1</v>
      </c>
      <c r="D112" s="38">
        <v>328800</v>
      </c>
      <c r="E112" s="38">
        <v>295920</v>
      </c>
      <c r="F112" s="38">
        <v>20</v>
      </c>
      <c r="G112" s="38">
        <v>0</v>
      </c>
      <c r="H112" s="38">
        <v>0</v>
      </c>
      <c r="I112" s="38">
        <v>0</v>
      </c>
      <c r="J112" s="38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5">
        <v>0</v>
      </c>
    </row>
    <row r="113" spans="1:18" ht="12" customHeight="1" x14ac:dyDescent="0.2">
      <c r="A113" s="36">
        <v>107</v>
      </c>
      <c r="B113" s="37" t="s">
        <v>227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5">
        <v>0</v>
      </c>
    </row>
    <row r="114" spans="1:18" ht="12" customHeight="1" x14ac:dyDescent="0.2">
      <c r="A114" s="36">
        <v>108</v>
      </c>
      <c r="B114" s="37" t="s">
        <v>228</v>
      </c>
      <c r="C114" s="38">
        <v>3</v>
      </c>
      <c r="D114" s="38">
        <v>2166097</v>
      </c>
      <c r="E114" s="38">
        <v>1922247</v>
      </c>
      <c r="F114" s="38">
        <v>130</v>
      </c>
      <c r="G114" s="38">
        <v>0</v>
      </c>
      <c r="H114" s="38">
        <v>0</v>
      </c>
      <c r="I114" s="38">
        <v>0</v>
      </c>
      <c r="J114" s="38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5">
        <v>0</v>
      </c>
    </row>
    <row r="115" spans="1:18" ht="12" customHeight="1" x14ac:dyDescent="0.2">
      <c r="A115" s="36">
        <v>109</v>
      </c>
      <c r="B115" s="37" t="s">
        <v>416</v>
      </c>
      <c r="C115" s="38">
        <v>1</v>
      </c>
      <c r="D115" s="38">
        <v>411000</v>
      </c>
      <c r="E115" s="38">
        <v>369900</v>
      </c>
      <c r="F115" s="38">
        <v>25</v>
      </c>
      <c r="G115" s="38">
        <v>0</v>
      </c>
      <c r="H115" s="38">
        <v>0</v>
      </c>
      <c r="I115" s="38">
        <v>0</v>
      </c>
      <c r="J115" s="38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0</v>
      </c>
      <c r="R115" s="65">
        <v>0</v>
      </c>
    </row>
    <row r="116" spans="1:18" ht="12" customHeight="1" x14ac:dyDescent="0.2">
      <c r="A116" s="36">
        <v>110</v>
      </c>
      <c r="B116" s="37" t="s">
        <v>417</v>
      </c>
      <c r="C116" s="38">
        <v>1</v>
      </c>
      <c r="D116" s="38">
        <v>824112</v>
      </c>
      <c r="E116" s="38">
        <v>739800</v>
      </c>
      <c r="F116" s="38">
        <v>50</v>
      </c>
      <c r="G116" s="38">
        <v>0</v>
      </c>
      <c r="H116" s="38">
        <v>0</v>
      </c>
      <c r="I116" s="38">
        <v>0</v>
      </c>
      <c r="J116" s="38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5">
        <v>0</v>
      </c>
    </row>
    <row r="117" spans="1:18" ht="12" customHeight="1" x14ac:dyDescent="0.2">
      <c r="A117" s="36">
        <v>111</v>
      </c>
      <c r="B117" s="37" t="s">
        <v>229</v>
      </c>
      <c r="C117" s="38">
        <v>1</v>
      </c>
      <c r="D117" s="38">
        <v>411000</v>
      </c>
      <c r="E117" s="38">
        <v>369900</v>
      </c>
      <c r="F117" s="38">
        <v>25</v>
      </c>
      <c r="G117" s="38">
        <v>25</v>
      </c>
      <c r="H117" s="38">
        <v>0</v>
      </c>
      <c r="I117" s="38">
        <v>0</v>
      </c>
      <c r="J117" s="38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0</v>
      </c>
      <c r="R117" s="65">
        <v>0</v>
      </c>
    </row>
    <row r="118" spans="1:18" ht="12" customHeight="1" x14ac:dyDescent="0.2">
      <c r="A118" s="36">
        <v>112</v>
      </c>
      <c r="B118" s="37" t="s">
        <v>230</v>
      </c>
      <c r="C118" s="38">
        <v>4</v>
      </c>
      <c r="D118" s="38">
        <v>1939920</v>
      </c>
      <c r="E118" s="38">
        <v>1745928</v>
      </c>
      <c r="F118" s="38">
        <v>118</v>
      </c>
      <c r="G118" s="38">
        <v>0</v>
      </c>
      <c r="H118" s="38">
        <v>0</v>
      </c>
      <c r="I118" s="38">
        <v>0</v>
      </c>
      <c r="J118" s="38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5">
        <v>0</v>
      </c>
    </row>
    <row r="119" spans="1:18" ht="12" customHeight="1" x14ac:dyDescent="0.2">
      <c r="A119" s="36">
        <v>113</v>
      </c>
      <c r="B119" s="37" t="s">
        <v>231</v>
      </c>
      <c r="C119" s="38">
        <v>9</v>
      </c>
      <c r="D119" s="38">
        <v>4790890</v>
      </c>
      <c r="E119" s="38">
        <v>4311801</v>
      </c>
      <c r="F119" s="38">
        <v>296</v>
      </c>
      <c r="G119" s="38">
        <v>55</v>
      </c>
      <c r="H119" s="38">
        <v>0</v>
      </c>
      <c r="I119" s="38">
        <v>0</v>
      </c>
      <c r="J119" s="38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5">
        <v>0</v>
      </c>
    </row>
    <row r="120" spans="1:18" ht="12" customHeight="1" x14ac:dyDescent="0.2">
      <c r="A120" s="36">
        <v>114</v>
      </c>
      <c r="B120" s="37" t="s">
        <v>232</v>
      </c>
      <c r="C120" s="38">
        <v>1</v>
      </c>
      <c r="D120" s="38">
        <v>1238975</v>
      </c>
      <c r="E120" s="38">
        <v>1115078</v>
      </c>
      <c r="F120" s="38">
        <v>85</v>
      </c>
      <c r="G120" s="38">
        <v>0</v>
      </c>
      <c r="H120" s="38">
        <v>0</v>
      </c>
      <c r="I120" s="38">
        <v>0</v>
      </c>
      <c r="J120" s="38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5">
        <v>0</v>
      </c>
    </row>
    <row r="121" spans="1:18" ht="12" customHeight="1" x14ac:dyDescent="0.2">
      <c r="A121" s="36">
        <v>115</v>
      </c>
      <c r="B121" s="37" t="s">
        <v>233</v>
      </c>
      <c r="C121" s="38">
        <v>1</v>
      </c>
      <c r="D121" s="38">
        <v>662855</v>
      </c>
      <c r="E121" s="38">
        <v>591840</v>
      </c>
      <c r="F121" s="38">
        <v>40</v>
      </c>
      <c r="G121" s="38">
        <v>0</v>
      </c>
      <c r="H121" s="38">
        <v>0</v>
      </c>
      <c r="I121" s="38">
        <v>0</v>
      </c>
      <c r="J121" s="38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5">
        <v>0</v>
      </c>
    </row>
    <row r="122" spans="1:18" ht="12" customHeight="1" x14ac:dyDescent="0.2">
      <c r="A122" s="36">
        <v>116</v>
      </c>
      <c r="B122" s="37" t="s">
        <v>234</v>
      </c>
      <c r="C122" s="38">
        <v>2</v>
      </c>
      <c r="D122" s="38">
        <v>1486629</v>
      </c>
      <c r="E122" s="38">
        <v>1331640</v>
      </c>
      <c r="F122" s="38">
        <v>90</v>
      </c>
      <c r="G122" s="38">
        <v>45</v>
      </c>
      <c r="H122" s="38">
        <v>0</v>
      </c>
      <c r="I122" s="38">
        <v>0</v>
      </c>
      <c r="J122" s="38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 s="64">
        <v>0</v>
      </c>
      <c r="Q122" s="64">
        <v>0</v>
      </c>
      <c r="R122" s="65">
        <v>0</v>
      </c>
    </row>
    <row r="123" spans="1:18" ht="12" customHeight="1" x14ac:dyDescent="0.2">
      <c r="A123" s="36">
        <v>117</v>
      </c>
      <c r="B123" s="37" t="s">
        <v>418</v>
      </c>
      <c r="C123" s="38">
        <v>2</v>
      </c>
      <c r="D123" s="38">
        <v>1644000</v>
      </c>
      <c r="E123" s="38">
        <v>1479600</v>
      </c>
      <c r="F123" s="38">
        <v>100</v>
      </c>
      <c r="G123" s="38">
        <v>0</v>
      </c>
      <c r="H123" s="38">
        <v>0</v>
      </c>
      <c r="I123" s="38">
        <v>0</v>
      </c>
      <c r="J123" s="38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5">
        <v>0</v>
      </c>
    </row>
    <row r="124" spans="1:18" ht="12" customHeight="1" x14ac:dyDescent="0.2">
      <c r="A124" s="36">
        <v>118</v>
      </c>
      <c r="B124" s="37" t="s">
        <v>144</v>
      </c>
      <c r="C124" s="38">
        <v>3</v>
      </c>
      <c r="D124" s="38">
        <v>1727044</v>
      </c>
      <c r="E124" s="38">
        <v>1479600</v>
      </c>
      <c r="F124" s="38">
        <v>100</v>
      </c>
      <c r="G124" s="38">
        <v>0</v>
      </c>
      <c r="H124" s="38">
        <v>0</v>
      </c>
      <c r="I124" s="38">
        <v>0</v>
      </c>
      <c r="J124" s="38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64">
        <v>0</v>
      </c>
      <c r="Q124" s="64">
        <v>0</v>
      </c>
      <c r="R124" s="65">
        <v>0</v>
      </c>
    </row>
    <row r="125" spans="1:18" ht="12" customHeight="1" x14ac:dyDescent="0.2">
      <c r="A125" s="36">
        <v>119</v>
      </c>
      <c r="B125" s="37" t="s">
        <v>419</v>
      </c>
      <c r="C125" s="38">
        <v>1</v>
      </c>
      <c r="D125" s="38">
        <v>575400</v>
      </c>
      <c r="E125" s="38">
        <v>517860</v>
      </c>
      <c r="F125" s="38">
        <v>35</v>
      </c>
      <c r="G125" s="38">
        <v>0</v>
      </c>
      <c r="H125" s="38">
        <v>0</v>
      </c>
      <c r="I125" s="38">
        <v>0</v>
      </c>
      <c r="J125" s="38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5">
        <v>0</v>
      </c>
    </row>
    <row r="126" spans="1:18" ht="12" customHeight="1" x14ac:dyDescent="0.2">
      <c r="A126" s="36">
        <v>120</v>
      </c>
      <c r="B126" s="37" t="s">
        <v>235</v>
      </c>
      <c r="C126" s="38">
        <v>6</v>
      </c>
      <c r="D126" s="38">
        <v>2663268</v>
      </c>
      <c r="E126" s="38">
        <v>2396941</v>
      </c>
      <c r="F126" s="38">
        <v>162</v>
      </c>
      <c r="G126" s="38">
        <v>0</v>
      </c>
      <c r="H126" s="38">
        <v>1</v>
      </c>
      <c r="I126" s="38">
        <v>24597</v>
      </c>
      <c r="J126" s="38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5">
        <v>0</v>
      </c>
    </row>
    <row r="127" spans="1:18" ht="12" customHeight="1" x14ac:dyDescent="0.2">
      <c r="A127" s="36">
        <v>121</v>
      </c>
      <c r="B127" s="37" t="s">
        <v>236</v>
      </c>
      <c r="C127" s="38">
        <v>4</v>
      </c>
      <c r="D127" s="38">
        <v>3111133</v>
      </c>
      <c r="E127" s="38">
        <v>2800020</v>
      </c>
      <c r="F127" s="38">
        <v>190</v>
      </c>
      <c r="G127" s="38">
        <v>0</v>
      </c>
      <c r="H127" s="38">
        <v>0</v>
      </c>
      <c r="I127" s="38">
        <v>0</v>
      </c>
      <c r="J127" s="38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5">
        <v>0</v>
      </c>
    </row>
    <row r="128" spans="1:18" ht="12" customHeight="1" x14ac:dyDescent="0.2">
      <c r="A128" s="36">
        <v>122</v>
      </c>
      <c r="B128" s="37" t="s">
        <v>237</v>
      </c>
      <c r="C128" s="38">
        <v>1</v>
      </c>
      <c r="D128" s="38">
        <v>986400</v>
      </c>
      <c r="E128" s="38">
        <v>887760</v>
      </c>
      <c r="F128" s="38">
        <v>60</v>
      </c>
      <c r="G128" s="38">
        <v>1</v>
      </c>
      <c r="H128" s="38">
        <v>0</v>
      </c>
      <c r="I128" s="38">
        <v>0</v>
      </c>
      <c r="J128" s="38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5">
        <v>0</v>
      </c>
    </row>
    <row r="129" spans="1:18" ht="12" customHeight="1" x14ac:dyDescent="0.2">
      <c r="A129" s="36">
        <v>123</v>
      </c>
      <c r="B129" s="37" t="s">
        <v>420</v>
      </c>
      <c r="C129" s="38">
        <v>3</v>
      </c>
      <c r="D129" s="38">
        <v>1607189</v>
      </c>
      <c r="E129" s="38">
        <v>1400823</v>
      </c>
      <c r="F129" s="38">
        <v>94</v>
      </c>
      <c r="G129" s="38">
        <v>0</v>
      </c>
      <c r="H129" s="38">
        <v>0</v>
      </c>
      <c r="I129" s="38">
        <v>0</v>
      </c>
      <c r="J129" s="38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5">
        <v>0</v>
      </c>
    </row>
    <row r="130" spans="1:18" ht="12" customHeight="1" x14ac:dyDescent="0.2">
      <c r="A130" s="36">
        <v>124</v>
      </c>
      <c r="B130" s="37" t="s">
        <v>238</v>
      </c>
      <c r="C130" s="38">
        <v>1</v>
      </c>
      <c r="D130" s="38">
        <v>1479591</v>
      </c>
      <c r="E130" s="38">
        <v>1331632</v>
      </c>
      <c r="F130" s="38">
        <v>90</v>
      </c>
      <c r="G130" s="38">
        <v>0</v>
      </c>
      <c r="H130" s="38">
        <v>0</v>
      </c>
      <c r="I130" s="38">
        <v>0</v>
      </c>
      <c r="J130" s="38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5">
        <v>0</v>
      </c>
    </row>
    <row r="131" spans="1:18" ht="12" customHeight="1" x14ac:dyDescent="0.2">
      <c r="A131" s="36">
        <v>125</v>
      </c>
      <c r="B131" s="37" t="s">
        <v>239</v>
      </c>
      <c r="C131" s="38">
        <v>6</v>
      </c>
      <c r="D131" s="38">
        <v>3323219</v>
      </c>
      <c r="E131" s="38">
        <v>2988792</v>
      </c>
      <c r="F131" s="38">
        <v>205</v>
      </c>
      <c r="G131" s="38">
        <v>30</v>
      </c>
      <c r="H131" s="38">
        <v>0</v>
      </c>
      <c r="I131" s="38">
        <v>0</v>
      </c>
      <c r="J131" s="38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5">
        <v>0</v>
      </c>
    </row>
    <row r="132" spans="1:18" ht="12" customHeight="1" x14ac:dyDescent="0.2">
      <c r="A132" s="36">
        <v>126</v>
      </c>
      <c r="B132" s="37" t="s">
        <v>505</v>
      </c>
      <c r="C132" s="38">
        <v>2</v>
      </c>
      <c r="D132" s="38">
        <v>986400</v>
      </c>
      <c r="E132" s="38">
        <v>887760</v>
      </c>
      <c r="F132" s="38">
        <v>60</v>
      </c>
      <c r="G132" s="38">
        <v>0</v>
      </c>
      <c r="H132" s="38">
        <v>0</v>
      </c>
      <c r="I132" s="38">
        <v>0</v>
      </c>
      <c r="J132" s="38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  <c r="Q132" s="64">
        <v>0</v>
      </c>
      <c r="R132" s="65">
        <v>0</v>
      </c>
    </row>
    <row r="133" spans="1:18" ht="12" customHeight="1" x14ac:dyDescent="0.2">
      <c r="A133" s="36">
        <v>127</v>
      </c>
      <c r="B133" s="37" t="s">
        <v>240</v>
      </c>
      <c r="C133" s="38">
        <v>3</v>
      </c>
      <c r="D133" s="38">
        <v>1400632</v>
      </c>
      <c r="E133" s="38">
        <v>1260538</v>
      </c>
      <c r="F133" s="38">
        <v>90</v>
      </c>
      <c r="G133" s="38">
        <v>0</v>
      </c>
      <c r="H133" s="38">
        <v>0</v>
      </c>
      <c r="I133" s="38">
        <v>0</v>
      </c>
      <c r="J133" s="38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5">
        <v>0</v>
      </c>
    </row>
    <row r="134" spans="1:18" ht="12" customHeight="1" x14ac:dyDescent="0.2">
      <c r="A134" s="36">
        <v>128</v>
      </c>
      <c r="B134" s="37" t="s">
        <v>241</v>
      </c>
      <c r="C134" s="38">
        <v>1</v>
      </c>
      <c r="D134" s="38">
        <v>1644000</v>
      </c>
      <c r="E134" s="38">
        <v>1479600</v>
      </c>
      <c r="F134" s="38">
        <v>100</v>
      </c>
      <c r="G134" s="38">
        <v>0</v>
      </c>
      <c r="H134" s="38">
        <v>0</v>
      </c>
      <c r="I134" s="38">
        <v>0</v>
      </c>
      <c r="J134" s="38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5">
        <v>0</v>
      </c>
    </row>
    <row r="135" spans="1:18" ht="12" customHeight="1" x14ac:dyDescent="0.2">
      <c r="A135" s="36">
        <v>129</v>
      </c>
      <c r="B135" s="37" t="s">
        <v>421</v>
      </c>
      <c r="C135" s="38">
        <v>1</v>
      </c>
      <c r="D135" s="38">
        <v>411000</v>
      </c>
      <c r="E135" s="38">
        <v>369900</v>
      </c>
      <c r="F135" s="38">
        <v>25</v>
      </c>
      <c r="G135" s="38">
        <v>0</v>
      </c>
      <c r="H135" s="38">
        <v>0</v>
      </c>
      <c r="I135" s="38">
        <v>0</v>
      </c>
      <c r="J135" s="38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5">
        <v>0</v>
      </c>
    </row>
    <row r="136" spans="1:18" ht="12" customHeight="1" x14ac:dyDescent="0.2">
      <c r="A136" s="36">
        <v>130</v>
      </c>
      <c r="B136" s="37" t="s">
        <v>422</v>
      </c>
      <c r="C136" s="38">
        <v>2</v>
      </c>
      <c r="D136" s="38">
        <v>1233000</v>
      </c>
      <c r="E136" s="38">
        <v>1109700</v>
      </c>
      <c r="F136" s="38">
        <v>75</v>
      </c>
      <c r="G136" s="38">
        <v>0</v>
      </c>
      <c r="H136" s="38">
        <v>0</v>
      </c>
      <c r="I136" s="38">
        <v>0</v>
      </c>
      <c r="J136" s="38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5">
        <v>0</v>
      </c>
    </row>
    <row r="137" spans="1:18" ht="12" customHeight="1" x14ac:dyDescent="0.2">
      <c r="A137" s="36">
        <v>131</v>
      </c>
      <c r="B137" s="37" t="s">
        <v>242</v>
      </c>
      <c r="C137" s="38">
        <v>2</v>
      </c>
      <c r="D137" s="38">
        <v>986827</v>
      </c>
      <c r="E137" s="38">
        <v>887760</v>
      </c>
      <c r="F137" s="38">
        <v>65</v>
      </c>
      <c r="G137" s="38">
        <v>0</v>
      </c>
      <c r="H137" s="38">
        <v>0</v>
      </c>
      <c r="I137" s="38">
        <v>0</v>
      </c>
      <c r="J137" s="38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5">
        <v>0</v>
      </c>
    </row>
    <row r="138" spans="1:18" ht="12" customHeight="1" x14ac:dyDescent="0.2">
      <c r="A138" s="36">
        <v>132</v>
      </c>
      <c r="B138" s="37" t="s">
        <v>423</v>
      </c>
      <c r="C138" s="38">
        <v>1</v>
      </c>
      <c r="D138" s="38">
        <v>986400</v>
      </c>
      <c r="E138" s="38">
        <v>887760</v>
      </c>
      <c r="F138" s="38">
        <v>60</v>
      </c>
      <c r="G138" s="38">
        <v>0</v>
      </c>
      <c r="H138" s="38">
        <v>0</v>
      </c>
      <c r="I138" s="38">
        <v>0</v>
      </c>
      <c r="J138" s="38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5">
        <v>0</v>
      </c>
    </row>
    <row r="139" spans="1:18" ht="12" customHeight="1" x14ac:dyDescent="0.2">
      <c r="A139" s="36">
        <v>133</v>
      </c>
      <c r="B139" s="37" t="s">
        <v>145</v>
      </c>
      <c r="C139" s="38">
        <v>1</v>
      </c>
      <c r="D139" s="38">
        <v>575400</v>
      </c>
      <c r="E139" s="38">
        <v>517860</v>
      </c>
      <c r="F139" s="38">
        <v>35</v>
      </c>
      <c r="G139" s="38">
        <v>0</v>
      </c>
      <c r="H139" s="38">
        <v>0</v>
      </c>
      <c r="I139" s="38">
        <v>0</v>
      </c>
      <c r="J139" s="38">
        <v>1</v>
      </c>
      <c r="K139" s="64">
        <v>1740933</v>
      </c>
      <c r="L139" s="64">
        <v>1</v>
      </c>
      <c r="M139" s="64">
        <v>6646</v>
      </c>
      <c r="N139" s="64">
        <v>1</v>
      </c>
      <c r="O139" s="64">
        <v>55683</v>
      </c>
      <c r="P139" s="64">
        <v>1</v>
      </c>
      <c r="Q139" s="64">
        <v>5967</v>
      </c>
      <c r="R139" s="65">
        <v>50</v>
      </c>
    </row>
    <row r="140" spans="1:18" ht="12" customHeight="1" x14ac:dyDescent="0.2">
      <c r="A140" s="36">
        <v>134</v>
      </c>
      <c r="B140" s="37" t="s">
        <v>243</v>
      </c>
      <c r="C140" s="38">
        <v>2</v>
      </c>
      <c r="D140" s="38">
        <v>1052160</v>
      </c>
      <c r="E140" s="38">
        <v>946944</v>
      </c>
      <c r="F140" s="38">
        <v>64</v>
      </c>
      <c r="G140" s="38">
        <v>0</v>
      </c>
      <c r="H140" s="38">
        <v>0</v>
      </c>
      <c r="I140" s="38">
        <v>0</v>
      </c>
      <c r="J140" s="38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5">
        <v>0</v>
      </c>
    </row>
    <row r="141" spans="1:18" ht="12" customHeight="1" x14ac:dyDescent="0.2">
      <c r="A141" s="36">
        <v>135</v>
      </c>
      <c r="B141" s="37" t="s">
        <v>146</v>
      </c>
      <c r="C141" s="38">
        <v>14</v>
      </c>
      <c r="D141" s="38">
        <v>8454977</v>
      </c>
      <c r="E141" s="38">
        <v>7608843</v>
      </c>
      <c r="F141" s="38">
        <v>525</v>
      </c>
      <c r="G141" s="38">
        <v>0</v>
      </c>
      <c r="H141" s="38">
        <v>0</v>
      </c>
      <c r="I141" s="38">
        <v>0</v>
      </c>
      <c r="J141" s="38">
        <v>0</v>
      </c>
      <c r="K141" s="64">
        <v>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5">
        <v>0</v>
      </c>
    </row>
    <row r="142" spans="1:18" ht="12" customHeight="1" x14ac:dyDescent="0.2">
      <c r="A142" s="36">
        <v>136</v>
      </c>
      <c r="B142" s="37" t="s">
        <v>244</v>
      </c>
      <c r="C142" s="38">
        <v>2</v>
      </c>
      <c r="D142" s="38">
        <v>993250</v>
      </c>
      <c r="E142" s="38">
        <v>887760</v>
      </c>
      <c r="F142" s="38">
        <v>65</v>
      </c>
      <c r="G142" s="38">
        <v>0</v>
      </c>
      <c r="H142" s="38">
        <v>0</v>
      </c>
      <c r="I142" s="38">
        <v>0</v>
      </c>
      <c r="J142" s="38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5">
        <v>0</v>
      </c>
    </row>
    <row r="143" spans="1:18" ht="12" customHeight="1" x14ac:dyDescent="0.2">
      <c r="A143" s="36">
        <v>137</v>
      </c>
      <c r="B143" s="37" t="s">
        <v>245</v>
      </c>
      <c r="C143" s="38">
        <v>3</v>
      </c>
      <c r="D143" s="38">
        <v>2067650</v>
      </c>
      <c r="E143" s="38">
        <v>1860885</v>
      </c>
      <c r="F143" s="38">
        <v>126</v>
      </c>
      <c r="G143" s="38">
        <v>0</v>
      </c>
      <c r="H143" s="38">
        <v>0</v>
      </c>
      <c r="I143" s="38">
        <v>0</v>
      </c>
      <c r="J143" s="38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5">
        <v>0</v>
      </c>
    </row>
    <row r="144" spans="1:18" ht="12" customHeight="1" x14ac:dyDescent="0.2">
      <c r="A144" s="36">
        <v>138</v>
      </c>
      <c r="B144" s="37" t="s">
        <v>506</v>
      </c>
      <c r="C144" s="38">
        <v>1</v>
      </c>
      <c r="D144" s="38">
        <v>493200</v>
      </c>
      <c r="E144" s="38">
        <v>443880</v>
      </c>
      <c r="F144" s="38">
        <v>30</v>
      </c>
      <c r="G144" s="38">
        <v>0</v>
      </c>
      <c r="H144" s="38">
        <v>0</v>
      </c>
      <c r="I144" s="38">
        <v>0</v>
      </c>
      <c r="J144" s="38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5">
        <v>0</v>
      </c>
    </row>
    <row r="145" spans="1:18" ht="12" customHeight="1" x14ac:dyDescent="0.2">
      <c r="A145" s="36">
        <v>139</v>
      </c>
      <c r="B145" s="37" t="s">
        <v>246</v>
      </c>
      <c r="C145" s="38">
        <v>1</v>
      </c>
      <c r="D145" s="38">
        <v>493200</v>
      </c>
      <c r="E145" s="38">
        <v>443880</v>
      </c>
      <c r="F145" s="38">
        <v>30</v>
      </c>
      <c r="G145" s="38">
        <v>30</v>
      </c>
      <c r="H145" s="38">
        <v>0</v>
      </c>
      <c r="I145" s="38">
        <v>0</v>
      </c>
      <c r="J145" s="38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5">
        <v>0</v>
      </c>
    </row>
    <row r="146" spans="1:18" ht="12" customHeight="1" x14ac:dyDescent="0.2">
      <c r="A146" s="36">
        <v>140</v>
      </c>
      <c r="B146" s="37" t="s">
        <v>247</v>
      </c>
      <c r="C146" s="38">
        <v>2</v>
      </c>
      <c r="D146" s="38">
        <v>1004639</v>
      </c>
      <c r="E146" s="38">
        <v>898775</v>
      </c>
      <c r="F146" s="38">
        <v>65</v>
      </c>
      <c r="G146" s="38">
        <v>0</v>
      </c>
      <c r="H146" s="38">
        <v>0</v>
      </c>
      <c r="I146" s="38">
        <v>0</v>
      </c>
      <c r="J146" s="38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5">
        <v>0</v>
      </c>
    </row>
    <row r="147" spans="1:18" ht="12" customHeight="1" x14ac:dyDescent="0.2">
      <c r="A147" s="36">
        <v>141</v>
      </c>
      <c r="B147" s="37" t="s">
        <v>424</v>
      </c>
      <c r="C147" s="38">
        <v>1</v>
      </c>
      <c r="D147" s="38">
        <v>657600</v>
      </c>
      <c r="E147" s="38">
        <v>591840</v>
      </c>
      <c r="F147" s="38">
        <v>40</v>
      </c>
      <c r="G147" s="38">
        <v>0</v>
      </c>
      <c r="H147" s="38">
        <v>3</v>
      </c>
      <c r="I147" s="38">
        <v>36990</v>
      </c>
      <c r="J147" s="38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5">
        <v>0</v>
      </c>
    </row>
    <row r="148" spans="1:18" ht="12" customHeight="1" x14ac:dyDescent="0.2">
      <c r="A148" s="36">
        <v>142</v>
      </c>
      <c r="B148" s="37" t="s">
        <v>248</v>
      </c>
      <c r="C148" s="38">
        <v>2</v>
      </c>
      <c r="D148" s="38">
        <v>1160040</v>
      </c>
      <c r="E148" s="38">
        <v>985536</v>
      </c>
      <c r="F148" s="38">
        <v>66</v>
      </c>
      <c r="G148" s="38">
        <v>0</v>
      </c>
      <c r="H148" s="38">
        <v>0</v>
      </c>
      <c r="I148" s="38">
        <v>0</v>
      </c>
      <c r="J148" s="38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5">
        <v>0</v>
      </c>
    </row>
    <row r="149" spans="1:18" ht="12" customHeight="1" x14ac:dyDescent="0.2">
      <c r="A149" s="36">
        <v>143</v>
      </c>
      <c r="B149" s="37" t="s">
        <v>425</v>
      </c>
      <c r="C149" s="38">
        <v>2</v>
      </c>
      <c r="D149" s="38">
        <v>904868</v>
      </c>
      <c r="E149" s="38">
        <v>591840</v>
      </c>
      <c r="F149" s="38">
        <v>40</v>
      </c>
      <c r="G149" s="38">
        <v>0</v>
      </c>
      <c r="H149" s="38">
        <v>0</v>
      </c>
      <c r="I149" s="38">
        <v>0</v>
      </c>
      <c r="J149" s="38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5">
        <v>0</v>
      </c>
    </row>
    <row r="150" spans="1:18" ht="12" customHeight="1" x14ac:dyDescent="0.2">
      <c r="A150" s="36">
        <v>144</v>
      </c>
      <c r="B150" s="37" t="s">
        <v>426</v>
      </c>
      <c r="C150" s="38">
        <v>1</v>
      </c>
      <c r="D150" s="38">
        <v>741160</v>
      </c>
      <c r="E150" s="38">
        <v>591840</v>
      </c>
      <c r="F150" s="38">
        <v>40</v>
      </c>
      <c r="G150" s="38">
        <v>0</v>
      </c>
      <c r="H150" s="38">
        <v>0</v>
      </c>
      <c r="I150" s="38">
        <v>0</v>
      </c>
      <c r="J150" s="38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5">
        <v>0</v>
      </c>
    </row>
    <row r="151" spans="1:18" ht="12" customHeight="1" x14ac:dyDescent="0.2">
      <c r="A151" s="36">
        <v>145</v>
      </c>
      <c r="B151" s="37" t="s">
        <v>427</v>
      </c>
      <c r="C151" s="38">
        <v>1</v>
      </c>
      <c r="D151" s="38">
        <v>581369</v>
      </c>
      <c r="E151" s="38">
        <v>517829</v>
      </c>
      <c r="F151" s="38">
        <v>35</v>
      </c>
      <c r="G151" s="38">
        <v>0</v>
      </c>
      <c r="H151" s="38">
        <v>0</v>
      </c>
      <c r="I151" s="38">
        <v>0</v>
      </c>
      <c r="J151" s="38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5">
        <v>0</v>
      </c>
    </row>
    <row r="152" spans="1:18" ht="12" customHeight="1" x14ac:dyDescent="0.2">
      <c r="A152" s="36">
        <v>146</v>
      </c>
      <c r="B152" s="37" t="s">
        <v>428</v>
      </c>
      <c r="C152" s="38">
        <v>2</v>
      </c>
      <c r="D152" s="38">
        <v>1210203</v>
      </c>
      <c r="E152" s="38">
        <v>1084657</v>
      </c>
      <c r="F152" s="38">
        <v>73</v>
      </c>
      <c r="G152" s="38">
        <v>0</v>
      </c>
      <c r="H152" s="38">
        <v>0</v>
      </c>
      <c r="I152" s="38">
        <v>0</v>
      </c>
      <c r="J152" s="38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5">
        <v>0</v>
      </c>
    </row>
    <row r="153" spans="1:18" ht="12" customHeight="1" x14ac:dyDescent="0.2">
      <c r="A153" s="36">
        <v>147</v>
      </c>
      <c r="B153" s="37" t="s">
        <v>249</v>
      </c>
      <c r="C153" s="38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5">
        <v>0</v>
      </c>
    </row>
    <row r="154" spans="1:18" ht="12" customHeight="1" x14ac:dyDescent="0.2">
      <c r="A154" s="36">
        <v>148</v>
      </c>
      <c r="B154" s="37" t="s">
        <v>491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5">
        <v>0</v>
      </c>
    </row>
    <row r="155" spans="1:18" ht="12" customHeight="1" x14ac:dyDescent="0.2">
      <c r="A155" s="36">
        <v>149</v>
      </c>
      <c r="B155" s="37" t="s">
        <v>250</v>
      </c>
      <c r="C155" s="38">
        <v>2</v>
      </c>
      <c r="D155" s="38">
        <v>986400</v>
      </c>
      <c r="E155" s="38">
        <v>887760</v>
      </c>
      <c r="F155" s="38">
        <v>60</v>
      </c>
      <c r="G155" s="38">
        <v>0</v>
      </c>
      <c r="H155" s="38">
        <v>0</v>
      </c>
      <c r="I155" s="38">
        <v>0</v>
      </c>
      <c r="J155" s="38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5">
        <v>0</v>
      </c>
    </row>
    <row r="156" spans="1:18" ht="12" customHeight="1" x14ac:dyDescent="0.2">
      <c r="A156" s="36">
        <v>150</v>
      </c>
      <c r="B156" s="37" t="s">
        <v>251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  <c r="Q156" s="64">
        <v>0</v>
      </c>
      <c r="R156" s="65">
        <v>0</v>
      </c>
    </row>
    <row r="157" spans="1:18" ht="12" customHeight="1" x14ac:dyDescent="0.2">
      <c r="A157" s="36">
        <v>151</v>
      </c>
      <c r="B157" s="37" t="s">
        <v>429</v>
      </c>
      <c r="C157" s="38">
        <v>2</v>
      </c>
      <c r="D157" s="38">
        <v>904200</v>
      </c>
      <c r="E157" s="38">
        <v>813780</v>
      </c>
      <c r="F157" s="38">
        <v>55</v>
      </c>
      <c r="G157" s="38">
        <v>30</v>
      </c>
      <c r="H157" s="38">
        <v>0</v>
      </c>
      <c r="I157" s="38">
        <v>0</v>
      </c>
      <c r="J157" s="38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5">
        <v>0</v>
      </c>
    </row>
    <row r="158" spans="1:18" ht="12" customHeight="1" x14ac:dyDescent="0.2">
      <c r="A158" s="36">
        <v>152</v>
      </c>
      <c r="B158" s="37" t="s">
        <v>252</v>
      </c>
      <c r="C158" s="38">
        <v>1</v>
      </c>
      <c r="D158" s="38">
        <v>361680</v>
      </c>
      <c r="E158" s="38">
        <v>325512</v>
      </c>
      <c r="F158" s="38">
        <v>22</v>
      </c>
      <c r="G158" s="38">
        <v>0</v>
      </c>
      <c r="H158" s="38">
        <v>0</v>
      </c>
      <c r="I158" s="38">
        <v>0</v>
      </c>
      <c r="J158" s="38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5">
        <v>0</v>
      </c>
    </row>
    <row r="159" spans="1:18" ht="12" customHeight="1" x14ac:dyDescent="0.2">
      <c r="A159" s="36">
        <v>153</v>
      </c>
      <c r="B159" s="37" t="s">
        <v>253</v>
      </c>
      <c r="C159" s="38">
        <v>0</v>
      </c>
      <c r="D159" s="38">
        <v>0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 s="64">
        <v>0</v>
      </c>
      <c r="Q159" s="64">
        <v>0</v>
      </c>
      <c r="R159" s="65">
        <v>0</v>
      </c>
    </row>
    <row r="160" spans="1:18" ht="12" customHeight="1" x14ac:dyDescent="0.2">
      <c r="A160" s="36">
        <v>154</v>
      </c>
      <c r="B160" s="37" t="s">
        <v>430</v>
      </c>
      <c r="C160" s="38">
        <v>3</v>
      </c>
      <c r="D160" s="38">
        <v>1578240</v>
      </c>
      <c r="E160" s="38">
        <v>1420416</v>
      </c>
      <c r="F160" s="38">
        <v>96</v>
      </c>
      <c r="G160" s="38">
        <v>30</v>
      </c>
      <c r="H160" s="38">
        <v>0</v>
      </c>
      <c r="I160" s="38">
        <v>0</v>
      </c>
      <c r="J160" s="38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 s="64">
        <v>0</v>
      </c>
      <c r="Q160" s="64">
        <v>0</v>
      </c>
      <c r="R160" s="65">
        <v>0</v>
      </c>
    </row>
    <row r="161" spans="1:18" ht="12" customHeight="1" x14ac:dyDescent="0.2">
      <c r="A161" s="36">
        <v>155</v>
      </c>
      <c r="B161" s="37" t="s">
        <v>147</v>
      </c>
      <c r="C161" s="38">
        <v>1</v>
      </c>
      <c r="D161" s="38">
        <v>849440</v>
      </c>
      <c r="E161" s="38">
        <v>754596</v>
      </c>
      <c r="F161" s="38">
        <v>51</v>
      </c>
      <c r="G161" s="38">
        <v>0</v>
      </c>
      <c r="H161" s="38">
        <v>3</v>
      </c>
      <c r="I161" s="38">
        <v>49967</v>
      </c>
      <c r="J161" s="38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 s="64">
        <v>0</v>
      </c>
      <c r="Q161" s="64">
        <v>0</v>
      </c>
      <c r="R161" s="65">
        <v>0</v>
      </c>
    </row>
    <row r="162" spans="1:18" ht="12" customHeight="1" x14ac:dyDescent="0.2">
      <c r="A162" s="36">
        <v>156</v>
      </c>
      <c r="B162" s="37" t="s">
        <v>254</v>
      </c>
      <c r="C162" s="38">
        <v>2</v>
      </c>
      <c r="D162" s="38">
        <v>1576841</v>
      </c>
      <c r="E162" s="38">
        <v>1405620</v>
      </c>
      <c r="F162" s="38">
        <v>95</v>
      </c>
      <c r="G162" s="38">
        <v>0</v>
      </c>
      <c r="H162" s="38">
        <v>0</v>
      </c>
      <c r="I162" s="38">
        <v>0</v>
      </c>
      <c r="J162" s="38">
        <v>0</v>
      </c>
      <c r="K162" s="64">
        <v>0</v>
      </c>
      <c r="L162" s="64">
        <v>2</v>
      </c>
      <c r="M162" s="64">
        <v>789800</v>
      </c>
      <c r="N162" s="64">
        <v>0</v>
      </c>
      <c r="O162" s="64">
        <v>0</v>
      </c>
      <c r="P162" s="64">
        <v>2</v>
      </c>
      <c r="Q162" s="64">
        <v>702810</v>
      </c>
      <c r="R162" s="65">
        <v>60</v>
      </c>
    </row>
    <row r="163" spans="1:18" ht="12" customHeight="1" x14ac:dyDescent="0.2">
      <c r="A163" s="36">
        <v>157</v>
      </c>
      <c r="B163" s="37" t="s">
        <v>255</v>
      </c>
      <c r="C163" s="38">
        <v>1</v>
      </c>
      <c r="D163" s="38">
        <v>414186</v>
      </c>
      <c r="E163" s="38">
        <v>369900</v>
      </c>
      <c r="F163" s="38">
        <v>25</v>
      </c>
      <c r="G163" s="38">
        <v>0</v>
      </c>
      <c r="H163" s="38">
        <v>0</v>
      </c>
      <c r="I163" s="38">
        <v>0</v>
      </c>
      <c r="J163" s="38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0</v>
      </c>
      <c r="R163" s="65">
        <v>0</v>
      </c>
    </row>
    <row r="164" spans="1:18" ht="12" customHeight="1" x14ac:dyDescent="0.2">
      <c r="A164" s="36">
        <v>158</v>
      </c>
      <c r="B164" s="37" t="s">
        <v>431</v>
      </c>
      <c r="C164" s="38">
        <v>2</v>
      </c>
      <c r="D164" s="38">
        <v>993250</v>
      </c>
      <c r="E164" s="38">
        <v>893925</v>
      </c>
      <c r="F164" s="38">
        <v>65</v>
      </c>
      <c r="G164" s="38">
        <v>0</v>
      </c>
      <c r="H164" s="38">
        <v>0</v>
      </c>
      <c r="I164" s="38">
        <v>0</v>
      </c>
      <c r="J164" s="38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5">
        <v>0</v>
      </c>
    </row>
    <row r="165" spans="1:18" ht="12" customHeight="1" x14ac:dyDescent="0.2">
      <c r="A165" s="36">
        <v>159</v>
      </c>
      <c r="B165" s="37" t="s">
        <v>256</v>
      </c>
      <c r="C165" s="38">
        <v>1</v>
      </c>
      <c r="D165" s="38">
        <v>328800</v>
      </c>
      <c r="E165" s="38">
        <v>295920</v>
      </c>
      <c r="F165" s="38">
        <v>20</v>
      </c>
      <c r="G165" s="38">
        <v>0</v>
      </c>
      <c r="H165" s="38">
        <v>0</v>
      </c>
      <c r="I165" s="38">
        <v>0</v>
      </c>
      <c r="J165" s="38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5">
        <v>0</v>
      </c>
    </row>
    <row r="166" spans="1:18" ht="12" customHeight="1" x14ac:dyDescent="0.2">
      <c r="A166" s="36">
        <v>160</v>
      </c>
      <c r="B166" s="37" t="s">
        <v>432</v>
      </c>
      <c r="C166" s="38">
        <v>2</v>
      </c>
      <c r="D166" s="38">
        <v>2299660</v>
      </c>
      <c r="E166" s="38">
        <v>1801540</v>
      </c>
      <c r="F166" s="38">
        <v>115</v>
      </c>
      <c r="G166" s="38">
        <v>0</v>
      </c>
      <c r="H166" s="38">
        <v>0</v>
      </c>
      <c r="I166" s="38">
        <v>0</v>
      </c>
      <c r="J166" s="38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  <c r="R166" s="65">
        <v>0</v>
      </c>
    </row>
    <row r="167" spans="1:18" ht="12" customHeight="1" x14ac:dyDescent="0.2">
      <c r="A167" s="36">
        <v>161</v>
      </c>
      <c r="B167" s="37" t="s">
        <v>257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5">
        <v>0</v>
      </c>
    </row>
    <row r="168" spans="1:18" ht="12" customHeight="1" x14ac:dyDescent="0.2">
      <c r="A168" s="36">
        <v>162</v>
      </c>
      <c r="B168" s="37" t="s">
        <v>433</v>
      </c>
      <c r="C168" s="38">
        <v>3</v>
      </c>
      <c r="D168" s="38">
        <v>1479600</v>
      </c>
      <c r="E168" s="38">
        <v>1331640</v>
      </c>
      <c r="F168" s="38">
        <v>90</v>
      </c>
      <c r="G168" s="38">
        <v>0</v>
      </c>
      <c r="H168" s="38">
        <v>0</v>
      </c>
      <c r="I168" s="38">
        <v>11508</v>
      </c>
      <c r="J168" s="38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5">
        <v>0</v>
      </c>
    </row>
    <row r="169" spans="1:18" ht="12" customHeight="1" x14ac:dyDescent="0.2">
      <c r="A169" s="36">
        <v>163</v>
      </c>
      <c r="B169" s="37" t="s">
        <v>434</v>
      </c>
      <c r="C169" s="38">
        <v>1</v>
      </c>
      <c r="D169" s="38">
        <v>526080</v>
      </c>
      <c r="E169" s="38">
        <v>473472</v>
      </c>
      <c r="F169" s="38">
        <v>32</v>
      </c>
      <c r="G169" s="38">
        <v>0</v>
      </c>
      <c r="H169" s="38">
        <v>0</v>
      </c>
      <c r="I169" s="38">
        <v>0</v>
      </c>
      <c r="J169" s="38">
        <v>1</v>
      </c>
      <c r="K169" s="64">
        <v>76994</v>
      </c>
      <c r="L169" s="64">
        <v>1</v>
      </c>
      <c r="M169" s="64">
        <v>3787</v>
      </c>
      <c r="N169" s="64">
        <v>1</v>
      </c>
      <c r="O169" s="64">
        <v>47125</v>
      </c>
      <c r="P169" s="64">
        <v>0</v>
      </c>
      <c r="Q169" s="64">
        <v>0</v>
      </c>
      <c r="R169" s="65">
        <v>22</v>
      </c>
    </row>
    <row r="170" spans="1:18" ht="12" customHeight="1" x14ac:dyDescent="0.2">
      <c r="A170" s="36">
        <v>164</v>
      </c>
      <c r="B170" s="37" t="s">
        <v>258</v>
      </c>
      <c r="C170" s="38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4">
        <v>0</v>
      </c>
      <c r="Q170" s="64">
        <v>0</v>
      </c>
      <c r="R170" s="65">
        <v>0</v>
      </c>
    </row>
    <row r="171" spans="1:18" ht="12" customHeight="1" x14ac:dyDescent="0.2">
      <c r="A171" s="36">
        <v>165</v>
      </c>
      <c r="B171" s="37" t="s">
        <v>492</v>
      </c>
      <c r="C171" s="38">
        <v>1</v>
      </c>
      <c r="D171" s="38">
        <v>821993</v>
      </c>
      <c r="E171" s="38">
        <v>739793</v>
      </c>
      <c r="F171" s="38">
        <v>50</v>
      </c>
      <c r="G171" s="38">
        <v>50</v>
      </c>
      <c r="H171" s="38">
        <v>0</v>
      </c>
      <c r="I171" s="38">
        <v>0</v>
      </c>
      <c r="J171" s="38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 s="64">
        <v>0</v>
      </c>
      <c r="Q171" s="64">
        <v>0</v>
      </c>
      <c r="R171" s="65">
        <v>0</v>
      </c>
    </row>
    <row r="172" spans="1:18" ht="12" customHeight="1" x14ac:dyDescent="0.2">
      <c r="A172" s="36">
        <v>166</v>
      </c>
      <c r="B172" s="37" t="s">
        <v>259</v>
      </c>
      <c r="C172" s="38">
        <v>1</v>
      </c>
      <c r="D172" s="38">
        <v>542520</v>
      </c>
      <c r="E172" s="38">
        <v>488268</v>
      </c>
      <c r="F172" s="38">
        <v>33</v>
      </c>
      <c r="G172" s="38">
        <v>0</v>
      </c>
      <c r="H172" s="38">
        <v>0</v>
      </c>
      <c r="I172" s="38">
        <v>0</v>
      </c>
      <c r="J172" s="38">
        <v>0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  <c r="P172" s="64">
        <v>0</v>
      </c>
      <c r="Q172" s="64">
        <v>0</v>
      </c>
      <c r="R172" s="65">
        <v>0</v>
      </c>
    </row>
    <row r="173" spans="1:18" ht="12" customHeight="1" x14ac:dyDescent="0.2">
      <c r="A173" s="36">
        <v>167</v>
      </c>
      <c r="B173" s="37" t="s">
        <v>435</v>
      </c>
      <c r="C173" s="38">
        <v>3</v>
      </c>
      <c r="D173" s="38">
        <v>1682215</v>
      </c>
      <c r="E173" s="38">
        <v>1479600</v>
      </c>
      <c r="F173" s="38">
        <v>100</v>
      </c>
      <c r="G173" s="38">
        <v>0</v>
      </c>
      <c r="H173" s="38">
        <v>0</v>
      </c>
      <c r="I173" s="38">
        <v>0</v>
      </c>
      <c r="J173" s="38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64">
        <v>0</v>
      </c>
      <c r="R173" s="65">
        <v>0</v>
      </c>
    </row>
    <row r="174" spans="1:18" ht="12" customHeight="1" x14ac:dyDescent="0.2">
      <c r="A174" s="36">
        <v>168</v>
      </c>
      <c r="B174" s="37" t="s">
        <v>260</v>
      </c>
      <c r="C174" s="38">
        <v>15</v>
      </c>
      <c r="D174" s="38">
        <v>8610598</v>
      </c>
      <c r="E174" s="38">
        <v>7427592</v>
      </c>
      <c r="F174" s="38">
        <v>502</v>
      </c>
      <c r="G174" s="38">
        <v>36</v>
      </c>
      <c r="H174" s="38">
        <v>43</v>
      </c>
      <c r="I174" s="38">
        <v>1077154</v>
      </c>
      <c r="J174" s="38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0</v>
      </c>
      <c r="R174" s="65">
        <v>0</v>
      </c>
    </row>
    <row r="175" spans="1:18" ht="12" customHeight="1" x14ac:dyDescent="0.2">
      <c r="A175" s="36">
        <v>169</v>
      </c>
      <c r="B175" s="37" t="s">
        <v>485</v>
      </c>
      <c r="C175" s="38">
        <v>2</v>
      </c>
      <c r="D175" s="38">
        <v>1233000</v>
      </c>
      <c r="E175" s="38">
        <v>1109700</v>
      </c>
      <c r="F175" s="38">
        <v>75</v>
      </c>
      <c r="G175" s="38">
        <v>0</v>
      </c>
      <c r="H175" s="38">
        <v>0</v>
      </c>
      <c r="I175" s="38">
        <v>0</v>
      </c>
      <c r="J175" s="38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 s="64">
        <v>0</v>
      </c>
      <c r="Q175" s="64">
        <v>0</v>
      </c>
      <c r="R175" s="65">
        <v>0</v>
      </c>
    </row>
    <row r="176" spans="1:18" ht="12" customHeight="1" x14ac:dyDescent="0.2">
      <c r="A176" s="36">
        <v>170</v>
      </c>
      <c r="B176" s="37" t="s">
        <v>507</v>
      </c>
      <c r="C176" s="38">
        <v>1</v>
      </c>
      <c r="D176" s="38">
        <v>411000</v>
      </c>
      <c r="E176" s="38">
        <v>369900</v>
      </c>
      <c r="F176" s="38">
        <v>25</v>
      </c>
      <c r="G176" s="38">
        <v>0</v>
      </c>
      <c r="H176" s="38">
        <v>0</v>
      </c>
      <c r="I176" s="38">
        <v>0</v>
      </c>
      <c r="J176" s="38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64">
        <v>0</v>
      </c>
      <c r="Q176" s="64">
        <v>0</v>
      </c>
      <c r="R176" s="65">
        <v>0</v>
      </c>
    </row>
    <row r="177" spans="1:18" ht="12" customHeight="1" x14ac:dyDescent="0.2">
      <c r="A177" s="36">
        <v>171</v>
      </c>
      <c r="B177" s="37" t="s">
        <v>261</v>
      </c>
      <c r="C177" s="38">
        <v>1</v>
      </c>
      <c r="D177" s="38">
        <v>394560</v>
      </c>
      <c r="E177" s="38">
        <v>355104</v>
      </c>
      <c r="F177" s="38">
        <v>24</v>
      </c>
      <c r="G177" s="38">
        <v>0</v>
      </c>
      <c r="H177" s="38">
        <v>0</v>
      </c>
      <c r="I177" s="38">
        <v>0</v>
      </c>
      <c r="J177" s="38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5">
        <v>0</v>
      </c>
    </row>
    <row r="178" spans="1:18" ht="12" customHeight="1" x14ac:dyDescent="0.2">
      <c r="A178" s="36">
        <v>172</v>
      </c>
      <c r="B178" s="37" t="s">
        <v>262</v>
      </c>
      <c r="C178" s="38">
        <v>1</v>
      </c>
      <c r="D178" s="38">
        <v>535370</v>
      </c>
      <c r="E178" s="38">
        <v>443880</v>
      </c>
      <c r="F178" s="38">
        <v>30</v>
      </c>
      <c r="G178" s="38">
        <v>0</v>
      </c>
      <c r="H178" s="38">
        <v>0</v>
      </c>
      <c r="I178" s="38">
        <v>0</v>
      </c>
      <c r="J178" s="38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 s="64">
        <v>0</v>
      </c>
      <c r="Q178" s="64">
        <v>0</v>
      </c>
      <c r="R178" s="65">
        <v>0</v>
      </c>
    </row>
    <row r="179" spans="1:18" ht="12" customHeight="1" x14ac:dyDescent="0.2">
      <c r="A179" s="36">
        <v>173</v>
      </c>
      <c r="B179" s="37" t="s">
        <v>436</v>
      </c>
      <c r="C179" s="38">
        <v>1</v>
      </c>
      <c r="D179" s="38">
        <v>743225</v>
      </c>
      <c r="E179" s="38">
        <v>665820</v>
      </c>
      <c r="F179" s="38">
        <v>50</v>
      </c>
      <c r="G179" s="38">
        <v>0</v>
      </c>
      <c r="H179" s="38">
        <v>0</v>
      </c>
      <c r="I179" s="38">
        <v>0</v>
      </c>
      <c r="J179" s="38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 s="64">
        <v>0</v>
      </c>
      <c r="Q179" s="64">
        <v>0</v>
      </c>
      <c r="R179" s="65">
        <v>0</v>
      </c>
    </row>
    <row r="180" spans="1:18" ht="12" customHeight="1" x14ac:dyDescent="0.2">
      <c r="A180" s="36">
        <v>174</v>
      </c>
      <c r="B180" s="37" t="s">
        <v>508</v>
      </c>
      <c r="C180" s="38">
        <v>1</v>
      </c>
      <c r="D180" s="38">
        <v>476760</v>
      </c>
      <c r="E180" s="38">
        <v>429084</v>
      </c>
      <c r="F180" s="38">
        <v>29</v>
      </c>
      <c r="G180" s="38">
        <v>0</v>
      </c>
      <c r="H180" s="38">
        <v>4</v>
      </c>
      <c r="I180" s="38">
        <v>69870</v>
      </c>
      <c r="J180" s="38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0</v>
      </c>
      <c r="R180" s="65">
        <v>0</v>
      </c>
    </row>
    <row r="181" spans="1:18" ht="12" customHeight="1" x14ac:dyDescent="0.2">
      <c r="A181" s="36">
        <v>175</v>
      </c>
      <c r="B181" s="37" t="s">
        <v>437</v>
      </c>
      <c r="C181" s="38">
        <v>1</v>
      </c>
      <c r="D181" s="38">
        <v>657600</v>
      </c>
      <c r="E181" s="38">
        <v>591840</v>
      </c>
      <c r="F181" s="38">
        <v>40</v>
      </c>
      <c r="G181" s="38">
        <v>40</v>
      </c>
      <c r="H181" s="38">
        <v>0</v>
      </c>
      <c r="I181" s="38">
        <v>0</v>
      </c>
      <c r="J181" s="38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5">
        <v>0</v>
      </c>
    </row>
    <row r="182" spans="1:18" ht="12" customHeight="1" x14ac:dyDescent="0.2">
      <c r="A182" s="36">
        <v>176</v>
      </c>
      <c r="B182" s="37" t="s">
        <v>263</v>
      </c>
      <c r="C182" s="38">
        <v>1</v>
      </c>
      <c r="D182" s="38">
        <v>493197</v>
      </c>
      <c r="E182" s="38">
        <v>443877</v>
      </c>
      <c r="F182" s="38">
        <v>30</v>
      </c>
      <c r="G182" s="38">
        <v>0</v>
      </c>
      <c r="H182" s="38">
        <v>10</v>
      </c>
      <c r="I182" s="38">
        <v>164399</v>
      </c>
      <c r="J182" s="38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 s="64">
        <v>0</v>
      </c>
      <c r="Q182" s="64">
        <v>0</v>
      </c>
      <c r="R182" s="65">
        <v>0</v>
      </c>
    </row>
    <row r="183" spans="1:18" ht="12" customHeight="1" x14ac:dyDescent="0.2">
      <c r="A183" s="36">
        <v>177</v>
      </c>
      <c r="B183" s="37" t="s">
        <v>264</v>
      </c>
      <c r="C183" s="38">
        <v>6</v>
      </c>
      <c r="D183" s="38">
        <v>2086606</v>
      </c>
      <c r="E183" s="38">
        <v>1849500</v>
      </c>
      <c r="F183" s="38">
        <v>125</v>
      </c>
      <c r="G183" s="38">
        <v>0</v>
      </c>
      <c r="H183" s="38">
        <v>0</v>
      </c>
      <c r="I183" s="38">
        <v>0</v>
      </c>
      <c r="J183" s="38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 s="64">
        <v>0</v>
      </c>
      <c r="Q183" s="64">
        <v>0</v>
      </c>
      <c r="R183" s="65">
        <v>0</v>
      </c>
    </row>
    <row r="184" spans="1:18" ht="12" customHeight="1" x14ac:dyDescent="0.2">
      <c r="A184" s="36">
        <v>178</v>
      </c>
      <c r="B184" s="37" t="s">
        <v>265</v>
      </c>
      <c r="C184" s="38">
        <v>5</v>
      </c>
      <c r="D184" s="38">
        <v>2794800</v>
      </c>
      <c r="E184" s="38">
        <v>2515320</v>
      </c>
      <c r="F184" s="38">
        <v>170</v>
      </c>
      <c r="G184" s="38">
        <v>0</v>
      </c>
      <c r="H184" s="38">
        <v>0</v>
      </c>
      <c r="I184" s="38">
        <v>0</v>
      </c>
      <c r="J184" s="38">
        <v>0</v>
      </c>
      <c r="K184" s="64">
        <v>0</v>
      </c>
      <c r="L184" s="64">
        <v>1</v>
      </c>
      <c r="M184" s="64">
        <v>0</v>
      </c>
      <c r="N184" s="64">
        <v>0</v>
      </c>
      <c r="O184" s="64">
        <v>0</v>
      </c>
      <c r="P184" s="64">
        <v>1</v>
      </c>
      <c r="Q184" s="64">
        <v>0</v>
      </c>
      <c r="R184" s="65">
        <v>25</v>
      </c>
    </row>
    <row r="185" spans="1:18" ht="12" customHeight="1" x14ac:dyDescent="0.2">
      <c r="A185" s="36">
        <v>179</v>
      </c>
      <c r="B185" s="37" t="s">
        <v>438</v>
      </c>
      <c r="C185" s="38">
        <v>1</v>
      </c>
      <c r="D185" s="38">
        <v>493863</v>
      </c>
      <c r="E185" s="38">
        <v>443880</v>
      </c>
      <c r="F185" s="38">
        <v>35</v>
      </c>
      <c r="G185" s="38">
        <v>0</v>
      </c>
      <c r="H185" s="38">
        <v>0</v>
      </c>
      <c r="I185" s="38">
        <v>0</v>
      </c>
      <c r="J185" s="38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5">
        <v>0</v>
      </c>
    </row>
    <row r="186" spans="1:18" ht="12" customHeight="1" x14ac:dyDescent="0.2">
      <c r="A186" s="36">
        <v>180</v>
      </c>
      <c r="B186" s="37" t="s">
        <v>266</v>
      </c>
      <c r="C186" s="38">
        <v>3</v>
      </c>
      <c r="D186" s="38">
        <v>1266333</v>
      </c>
      <c r="E186" s="38">
        <v>1139700</v>
      </c>
      <c r="F186" s="38">
        <v>75</v>
      </c>
      <c r="G186" s="38">
        <v>0</v>
      </c>
      <c r="H186" s="38">
        <v>0</v>
      </c>
      <c r="I186" s="38">
        <v>0</v>
      </c>
      <c r="J186" s="38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0</v>
      </c>
      <c r="R186" s="65">
        <v>0</v>
      </c>
    </row>
    <row r="187" spans="1:18" ht="12" customHeight="1" x14ac:dyDescent="0.2">
      <c r="A187" s="36">
        <v>181</v>
      </c>
      <c r="B187" s="37" t="s">
        <v>509</v>
      </c>
      <c r="C187" s="38">
        <v>1</v>
      </c>
      <c r="D187" s="38">
        <v>328800</v>
      </c>
      <c r="E187" s="38">
        <v>295920</v>
      </c>
      <c r="F187" s="38">
        <v>20</v>
      </c>
      <c r="G187" s="38">
        <v>0</v>
      </c>
      <c r="H187" s="38">
        <v>0</v>
      </c>
      <c r="I187" s="38">
        <v>0</v>
      </c>
      <c r="J187" s="38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0</v>
      </c>
      <c r="R187" s="65">
        <v>0</v>
      </c>
    </row>
    <row r="188" spans="1:18" ht="12" customHeight="1" x14ac:dyDescent="0.2">
      <c r="A188" s="36">
        <v>182</v>
      </c>
      <c r="B188" s="37" t="s">
        <v>439</v>
      </c>
      <c r="C188" s="38">
        <v>1</v>
      </c>
      <c r="D188" s="38">
        <v>657600</v>
      </c>
      <c r="E188" s="38">
        <v>591840</v>
      </c>
      <c r="F188" s="38">
        <v>40</v>
      </c>
      <c r="G188" s="38">
        <v>0</v>
      </c>
      <c r="H188" s="38">
        <v>0</v>
      </c>
      <c r="I188" s="38">
        <v>0</v>
      </c>
      <c r="J188" s="38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5">
        <v>0</v>
      </c>
    </row>
    <row r="189" spans="1:18" ht="12" customHeight="1" x14ac:dyDescent="0.2">
      <c r="A189" s="36">
        <v>183</v>
      </c>
      <c r="B189" s="37" t="s">
        <v>440</v>
      </c>
      <c r="C189" s="38">
        <v>1</v>
      </c>
      <c r="D189" s="38">
        <v>493200</v>
      </c>
      <c r="E189" s="38">
        <v>443880</v>
      </c>
      <c r="F189" s="38">
        <v>30</v>
      </c>
      <c r="G189" s="38">
        <v>0</v>
      </c>
      <c r="H189" s="38">
        <v>0</v>
      </c>
      <c r="I189" s="38">
        <v>8220</v>
      </c>
      <c r="J189" s="38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5">
        <v>0</v>
      </c>
    </row>
    <row r="190" spans="1:18" ht="12" customHeight="1" x14ac:dyDescent="0.2">
      <c r="A190" s="36">
        <v>184</v>
      </c>
      <c r="B190" s="37" t="s">
        <v>441</v>
      </c>
      <c r="C190" s="38">
        <v>1</v>
      </c>
      <c r="D190" s="38">
        <v>669787</v>
      </c>
      <c r="E190" s="38">
        <v>443880</v>
      </c>
      <c r="F190" s="38">
        <v>30</v>
      </c>
      <c r="G190" s="38">
        <v>0</v>
      </c>
      <c r="H190" s="38">
        <v>0</v>
      </c>
      <c r="I190" s="38">
        <v>0</v>
      </c>
      <c r="J190" s="38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 s="64">
        <v>0</v>
      </c>
      <c r="Q190" s="64">
        <v>0</v>
      </c>
      <c r="R190" s="65">
        <v>0</v>
      </c>
    </row>
    <row r="191" spans="1:18" ht="12" customHeight="1" x14ac:dyDescent="0.2">
      <c r="A191" s="36">
        <v>185</v>
      </c>
      <c r="B191" s="37" t="s">
        <v>510</v>
      </c>
      <c r="C191" s="38">
        <v>1</v>
      </c>
      <c r="D191" s="38">
        <v>523517</v>
      </c>
      <c r="E191" s="38">
        <v>450000</v>
      </c>
      <c r="F191" s="38">
        <v>25</v>
      </c>
      <c r="G191" s="38">
        <v>0</v>
      </c>
      <c r="H191" s="38">
        <v>0</v>
      </c>
      <c r="I191" s="38">
        <v>0</v>
      </c>
      <c r="J191" s="38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5">
        <v>0</v>
      </c>
    </row>
    <row r="192" spans="1:18" ht="12" customHeight="1" x14ac:dyDescent="0.2">
      <c r="A192" s="36">
        <v>186</v>
      </c>
      <c r="B192" s="37" t="s">
        <v>267</v>
      </c>
      <c r="C192" s="38">
        <v>2</v>
      </c>
      <c r="D192" s="38">
        <v>1068600</v>
      </c>
      <c r="E192" s="38">
        <v>961740</v>
      </c>
      <c r="F192" s="38">
        <v>65</v>
      </c>
      <c r="G192" s="38">
        <v>0</v>
      </c>
      <c r="H192" s="38">
        <v>0</v>
      </c>
      <c r="I192" s="38">
        <v>0</v>
      </c>
      <c r="J192" s="38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0</v>
      </c>
      <c r="R192" s="65">
        <v>0</v>
      </c>
    </row>
    <row r="193" spans="1:18" ht="12" customHeight="1" x14ac:dyDescent="0.2">
      <c r="A193" s="36">
        <v>187</v>
      </c>
      <c r="B193" s="37" t="s">
        <v>268</v>
      </c>
      <c r="C193" s="38">
        <v>2</v>
      </c>
      <c r="D193" s="38">
        <v>1068600</v>
      </c>
      <c r="E193" s="38">
        <v>961740</v>
      </c>
      <c r="F193" s="38">
        <v>65</v>
      </c>
      <c r="G193" s="38">
        <v>0</v>
      </c>
      <c r="H193" s="38">
        <v>0</v>
      </c>
      <c r="I193" s="38">
        <v>0</v>
      </c>
      <c r="J193" s="38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4">
        <v>0</v>
      </c>
      <c r="Q193" s="64">
        <v>0</v>
      </c>
      <c r="R193" s="65">
        <v>0</v>
      </c>
    </row>
    <row r="194" spans="1:18" ht="12" customHeight="1" x14ac:dyDescent="0.2">
      <c r="A194" s="36">
        <v>188</v>
      </c>
      <c r="B194" s="37" t="s">
        <v>442</v>
      </c>
      <c r="C194" s="38">
        <v>1</v>
      </c>
      <c r="D194" s="38">
        <v>493200</v>
      </c>
      <c r="E194" s="38">
        <v>443880</v>
      </c>
      <c r="F194" s="38">
        <v>30</v>
      </c>
      <c r="G194" s="38">
        <v>0</v>
      </c>
      <c r="H194" s="38">
        <v>0</v>
      </c>
      <c r="I194" s="38">
        <v>0</v>
      </c>
      <c r="J194" s="38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 s="64">
        <v>0</v>
      </c>
      <c r="Q194" s="64">
        <v>0</v>
      </c>
      <c r="R194" s="65">
        <v>0</v>
      </c>
    </row>
    <row r="195" spans="1:18" ht="12" customHeight="1" x14ac:dyDescent="0.2">
      <c r="A195" s="36">
        <v>189</v>
      </c>
      <c r="B195" s="37" t="s">
        <v>511</v>
      </c>
      <c r="C195" s="38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 s="64">
        <v>0</v>
      </c>
      <c r="Q195" s="64">
        <v>0</v>
      </c>
      <c r="R195" s="65">
        <v>0</v>
      </c>
    </row>
    <row r="196" spans="1:18" ht="12" customHeight="1" x14ac:dyDescent="0.2">
      <c r="A196" s="36">
        <v>190</v>
      </c>
      <c r="B196" s="37" t="s">
        <v>443</v>
      </c>
      <c r="C196" s="38">
        <v>1</v>
      </c>
      <c r="D196" s="38">
        <v>575400</v>
      </c>
      <c r="E196" s="38">
        <v>517860</v>
      </c>
      <c r="F196" s="38">
        <v>35</v>
      </c>
      <c r="G196" s="38">
        <v>0</v>
      </c>
      <c r="H196" s="38">
        <v>2</v>
      </c>
      <c r="I196" s="38">
        <v>45210</v>
      </c>
      <c r="J196" s="38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 s="64">
        <v>0</v>
      </c>
      <c r="Q196" s="64">
        <v>0</v>
      </c>
      <c r="R196" s="65">
        <v>0</v>
      </c>
    </row>
    <row r="197" spans="1:18" ht="12" customHeight="1" x14ac:dyDescent="0.2">
      <c r="A197" s="36">
        <v>191</v>
      </c>
      <c r="B197" s="37" t="s">
        <v>269</v>
      </c>
      <c r="C197" s="38">
        <v>1</v>
      </c>
      <c r="D197" s="38">
        <v>493200</v>
      </c>
      <c r="E197" s="38">
        <v>443880</v>
      </c>
      <c r="F197" s="38">
        <v>30</v>
      </c>
      <c r="G197" s="38">
        <v>0</v>
      </c>
      <c r="H197" s="38">
        <v>0</v>
      </c>
      <c r="I197" s="38">
        <v>0</v>
      </c>
      <c r="J197" s="38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 s="64">
        <v>0</v>
      </c>
      <c r="Q197" s="64">
        <v>0</v>
      </c>
      <c r="R197" s="65">
        <v>0</v>
      </c>
    </row>
    <row r="198" spans="1:18" ht="12" customHeight="1" x14ac:dyDescent="0.2">
      <c r="A198" s="36">
        <v>192</v>
      </c>
      <c r="B198" s="37" t="s">
        <v>444</v>
      </c>
      <c r="C198" s="38">
        <v>1</v>
      </c>
      <c r="D198" s="38">
        <v>657600</v>
      </c>
      <c r="E198" s="38">
        <v>591840</v>
      </c>
      <c r="F198" s="38">
        <v>40</v>
      </c>
      <c r="G198" s="38">
        <v>0</v>
      </c>
      <c r="H198" s="38">
        <v>0</v>
      </c>
      <c r="I198" s="38">
        <v>0</v>
      </c>
      <c r="J198" s="38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 s="64">
        <v>0</v>
      </c>
      <c r="Q198" s="64">
        <v>0</v>
      </c>
      <c r="R198" s="65">
        <v>0</v>
      </c>
    </row>
    <row r="199" spans="1:18" ht="12" customHeight="1" x14ac:dyDescent="0.2">
      <c r="A199" s="36">
        <v>193</v>
      </c>
      <c r="B199" s="37" t="s">
        <v>512</v>
      </c>
      <c r="C199" s="38">
        <v>2</v>
      </c>
      <c r="D199" s="38">
        <v>1397400</v>
      </c>
      <c r="E199" s="38">
        <v>1257660</v>
      </c>
      <c r="F199" s="38">
        <v>85</v>
      </c>
      <c r="G199" s="38">
        <v>0</v>
      </c>
      <c r="H199" s="38">
        <v>0</v>
      </c>
      <c r="I199" s="38">
        <v>0</v>
      </c>
      <c r="J199" s="38">
        <v>0</v>
      </c>
      <c r="K199" s="64">
        <v>0</v>
      </c>
      <c r="L199" s="64">
        <v>0</v>
      </c>
      <c r="M199" s="64">
        <v>0</v>
      </c>
      <c r="N199" s="64">
        <v>0</v>
      </c>
      <c r="O199" s="64">
        <v>0</v>
      </c>
      <c r="P199" s="64">
        <v>0</v>
      </c>
      <c r="Q199" s="64">
        <v>0</v>
      </c>
      <c r="R199" s="65">
        <v>0</v>
      </c>
    </row>
    <row r="200" spans="1:18" ht="12" customHeight="1" x14ac:dyDescent="0.2">
      <c r="A200" s="36">
        <v>194</v>
      </c>
      <c r="B200" s="37" t="s">
        <v>270</v>
      </c>
      <c r="C200" s="38">
        <v>3</v>
      </c>
      <c r="D200" s="38">
        <v>2154844</v>
      </c>
      <c r="E200" s="38">
        <v>1937480</v>
      </c>
      <c r="F200" s="38">
        <v>150</v>
      </c>
      <c r="G200" s="38">
        <v>0</v>
      </c>
      <c r="H200" s="38">
        <v>0</v>
      </c>
      <c r="I200" s="38">
        <v>0</v>
      </c>
      <c r="J200" s="38">
        <v>0</v>
      </c>
      <c r="K200" s="64">
        <v>0</v>
      </c>
      <c r="L200" s="64">
        <v>0</v>
      </c>
      <c r="M200" s="64">
        <v>0</v>
      </c>
      <c r="N200" s="64">
        <v>0</v>
      </c>
      <c r="O200" s="64">
        <v>0</v>
      </c>
      <c r="P200" s="64">
        <v>0</v>
      </c>
      <c r="Q200" s="64">
        <v>0</v>
      </c>
      <c r="R200" s="65">
        <v>0</v>
      </c>
    </row>
    <row r="201" spans="1:18" ht="12" customHeight="1" x14ac:dyDescent="0.2">
      <c r="A201" s="36">
        <v>195</v>
      </c>
      <c r="B201" s="37" t="s">
        <v>271</v>
      </c>
      <c r="C201" s="38">
        <v>1</v>
      </c>
      <c r="D201" s="38">
        <v>784783</v>
      </c>
      <c r="E201" s="38">
        <v>706305</v>
      </c>
      <c r="F201" s="38">
        <v>50</v>
      </c>
      <c r="G201" s="38">
        <v>0</v>
      </c>
      <c r="H201" s="38">
        <v>0</v>
      </c>
      <c r="I201" s="38">
        <v>0</v>
      </c>
      <c r="J201" s="38">
        <v>0</v>
      </c>
      <c r="K201" s="64">
        <v>0</v>
      </c>
      <c r="L201" s="64">
        <v>0</v>
      </c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5">
        <v>0</v>
      </c>
    </row>
    <row r="202" spans="1:18" ht="12" customHeight="1" x14ac:dyDescent="0.2">
      <c r="A202" s="36">
        <v>196</v>
      </c>
      <c r="B202" s="37" t="s">
        <v>272</v>
      </c>
      <c r="C202" s="38">
        <v>1</v>
      </c>
      <c r="D202" s="38">
        <v>904200</v>
      </c>
      <c r="E202" s="38">
        <v>813780</v>
      </c>
      <c r="F202" s="38">
        <v>55</v>
      </c>
      <c r="G202" s="38">
        <v>0</v>
      </c>
      <c r="H202" s="38">
        <v>13</v>
      </c>
      <c r="I202" s="38">
        <v>213720</v>
      </c>
      <c r="J202" s="38">
        <v>0</v>
      </c>
      <c r="K202" s="64">
        <v>0</v>
      </c>
      <c r="L202" s="64">
        <v>0</v>
      </c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5">
        <v>0</v>
      </c>
    </row>
    <row r="203" spans="1:18" ht="12" customHeight="1" x14ac:dyDescent="0.2">
      <c r="A203" s="36">
        <v>197</v>
      </c>
      <c r="B203" s="37" t="s">
        <v>445</v>
      </c>
      <c r="C203" s="38">
        <v>1</v>
      </c>
      <c r="D203" s="38">
        <v>657600</v>
      </c>
      <c r="E203" s="38">
        <v>591840</v>
      </c>
      <c r="F203" s="38">
        <v>40</v>
      </c>
      <c r="G203" s="38">
        <v>0</v>
      </c>
      <c r="H203" s="38">
        <v>0</v>
      </c>
      <c r="I203" s="38">
        <v>0</v>
      </c>
      <c r="J203" s="38">
        <v>0</v>
      </c>
      <c r="K203" s="64">
        <v>0</v>
      </c>
      <c r="L203" s="64">
        <v>0</v>
      </c>
      <c r="M203" s="64">
        <v>0</v>
      </c>
      <c r="N203" s="64">
        <v>0</v>
      </c>
      <c r="O203" s="64">
        <v>0</v>
      </c>
      <c r="P203" s="64">
        <v>0</v>
      </c>
      <c r="Q203" s="64">
        <v>0</v>
      </c>
      <c r="R203" s="65">
        <v>0</v>
      </c>
    </row>
    <row r="204" spans="1:18" ht="12" customHeight="1" x14ac:dyDescent="0.2">
      <c r="A204" s="36">
        <v>198</v>
      </c>
      <c r="B204" s="37" t="s">
        <v>273</v>
      </c>
      <c r="C204" s="38">
        <v>1</v>
      </c>
      <c r="D204" s="38">
        <v>657600</v>
      </c>
      <c r="E204" s="38">
        <v>591840</v>
      </c>
      <c r="F204" s="38">
        <v>41</v>
      </c>
      <c r="G204" s="38">
        <v>0</v>
      </c>
      <c r="H204" s="38">
        <v>0</v>
      </c>
      <c r="I204" s="38">
        <v>0</v>
      </c>
      <c r="J204" s="38">
        <v>0</v>
      </c>
      <c r="K204" s="64">
        <v>0</v>
      </c>
      <c r="L204" s="64">
        <v>0</v>
      </c>
      <c r="M204" s="64">
        <v>0</v>
      </c>
      <c r="N204" s="64">
        <v>0</v>
      </c>
      <c r="O204" s="64">
        <v>0</v>
      </c>
      <c r="P204" s="64">
        <v>0</v>
      </c>
      <c r="Q204" s="64">
        <v>0</v>
      </c>
      <c r="R204" s="65">
        <v>0</v>
      </c>
    </row>
    <row r="205" spans="1:18" ht="12" customHeight="1" x14ac:dyDescent="0.2">
      <c r="A205" s="36">
        <v>199</v>
      </c>
      <c r="B205" s="37" t="s">
        <v>513</v>
      </c>
      <c r="C205" s="38">
        <v>1</v>
      </c>
      <c r="D205" s="38">
        <v>823000</v>
      </c>
      <c r="E205" s="38">
        <v>739800</v>
      </c>
      <c r="F205" s="38">
        <v>53</v>
      </c>
      <c r="G205" s="38">
        <v>0</v>
      </c>
      <c r="H205" s="38">
        <v>0</v>
      </c>
      <c r="I205" s="38">
        <v>0</v>
      </c>
      <c r="J205" s="38">
        <v>0</v>
      </c>
      <c r="K205" s="64">
        <v>0</v>
      </c>
      <c r="L205" s="64">
        <v>0</v>
      </c>
      <c r="M205" s="64">
        <v>0</v>
      </c>
      <c r="N205" s="64">
        <v>0</v>
      </c>
      <c r="O205" s="64">
        <v>0</v>
      </c>
      <c r="P205" s="64">
        <v>0</v>
      </c>
      <c r="Q205" s="64">
        <v>0</v>
      </c>
      <c r="R205" s="65">
        <v>0</v>
      </c>
    </row>
    <row r="206" spans="1:18" ht="12" customHeight="1" x14ac:dyDescent="0.2">
      <c r="A206" s="36">
        <v>200</v>
      </c>
      <c r="B206" s="37" t="s">
        <v>446</v>
      </c>
      <c r="C206" s="38">
        <v>1</v>
      </c>
      <c r="D206" s="38">
        <v>575400</v>
      </c>
      <c r="E206" s="38">
        <v>517860</v>
      </c>
      <c r="F206" s="38">
        <v>35</v>
      </c>
      <c r="G206" s="38">
        <v>0</v>
      </c>
      <c r="H206" s="38">
        <v>0</v>
      </c>
      <c r="I206" s="38">
        <v>0</v>
      </c>
      <c r="J206" s="38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0</v>
      </c>
      <c r="R206" s="65">
        <v>0</v>
      </c>
    </row>
    <row r="207" spans="1:18" ht="12" customHeight="1" x14ac:dyDescent="0.2">
      <c r="A207" s="36">
        <v>201</v>
      </c>
      <c r="B207" s="37" t="s">
        <v>274</v>
      </c>
      <c r="C207" s="38">
        <v>1</v>
      </c>
      <c r="D207" s="38">
        <v>568975</v>
      </c>
      <c r="E207" s="38">
        <v>511435</v>
      </c>
      <c r="F207" s="38">
        <v>2</v>
      </c>
      <c r="G207" s="38">
        <v>0</v>
      </c>
      <c r="H207" s="38">
        <v>0</v>
      </c>
      <c r="I207" s="38">
        <v>10219</v>
      </c>
      <c r="J207" s="38">
        <v>1</v>
      </c>
      <c r="K207" s="64">
        <v>34819</v>
      </c>
      <c r="L207" s="64">
        <v>1</v>
      </c>
      <c r="M207" s="64">
        <v>6629</v>
      </c>
      <c r="N207" s="64">
        <v>1</v>
      </c>
      <c r="O207" s="64">
        <v>24373</v>
      </c>
      <c r="P207" s="64">
        <v>1</v>
      </c>
      <c r="Q207" s="64">
        <v>5966</v>
      </c>
      <c r="R207" s="65">
        <v>50</v>
      </c>
    </row>
    <row r="208" spans="1:18" ht="12" customHeight="1" x14ac:dyDescent="0.2">
      <c r="A208" s="36">
        <v>202</v>
      </c>
      <c r="B208" s="37" t="s">
        <v>275</v>
      </c>
      <c r="C208" s="38">
        <v>1</v>
      </c>
      <c r="D208" s="38">
        <v>493200</v>
      </c>
      <c r="E208" s="38">
        <v>443880</v>
      </c>
      <c r="F208" s="38">
        <v>35</v>
      </c>
      <c r="G208" s="38">
        <v>0</v>
      </c>
      <c r="H208" s="38">
        <v>0</v>
      </c>
      <c r="I208" s="38">
        <v>0</v>
      </c>
      <c r="J208" s="38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5">
        <v>0</v>
      </c>
    </row>
    <row r="209" spans="1:18" ht="12" customHeight="1" x14ac:dyDescent="0.2">
      <c r="A209" s="36">
        <v>203</v>
      </c>
      <c r="B209" s="37" t="s">
        <v>276</v>
      </c>
      <c r="C209" s="38">
        <v>1</v>
      </c>
      <c r="D209" s="38">
        <v>991495</v>
      </c>
      <c r="E209" s="38">
        <v>892345</v>
      </c>
      <c r="F209" s="38">
        <v>65</v>
      </c>
      <c r="G209" s="38">
        <v>0</v>
      </c>
      <c r="H209" s="38">
        <v>0</v>
      </c>
      <c r="I209" s="38">
        <v>0</v>
      </c>
      <c r="J209" s="38">
        <v>0</v>
      </c>
      <c r="K209" s="64">
        <v>0</v>
      </c>
      <c r="L209" s="64">
        <v>0</v>
      </c>
      <c r="M209" s="64">
        <v>0</v>
      </c>
      <c r="N209" s="64">
        <v>0</v>
      </c>
      <c r="O209" s="64">
        <v>0</v>
      </c>
      <c r="P209" s="64">
        <v>0</v>
      </c>
      <c r="Q209" s="64">
        <v>0</v>
      </c>
      <c r="R209" s="65">
        <v>0</v>
      </c>
    </row>
    <row r="210" spans="1:18" ht="12" customHeight="1" x14ac:dyDescent="0.2">
      <c r="A210" s="36">
        <v>204</v>
      </c>
      <c r="B210" s="37" t="s">
        <v>277</v>
      </c>
      <c r="C210" s="38">
        <v>1</v>
      </c>
      <c r="D210" s="38">
        <v>904200</v>
      </c>
      <c r="E210" s="38">
        <v>813780</v>
      </c>
      <c r="F210" s="38">
        <v>55</v>
      </c>
      <c r="G210" s="38">
        <v>0</v>
      </c>
      <c r="H210" s="38">
        <v>14</v>
      </c>
      <c r="I210" s="38">
        <v>197280</v>
      </c>
      <c r="J210" s="38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P210" s="64">
        <v>0</v>
      </c>
      <c r="Q210" s="64">
        <v>0</v>
      </c>
      <c r="R210" s="65">
        <v>0</v>
      </c>
    </row>
    <row r="211" spans="1:18" ht="12" customHeight="1" x14ac:dyDescent="0.2">
      <c r="A211" s="36">
        <v>205</v>
      </c>
      <c r="B211" s="37" t="s">
        <v>278</v>
      </c>
      <c r="C211" s="38">
        <v>1</v>
      </c>
      <c r="D211" s="38">
        <v>906410</v>
      </c>
      <c r="E211" s="38">
        <v>815769</v>
      </c>
      <c r="F211" s="38">
        <v>60</v>
      </c>
      <c r="G211" s="38">
        <v>0</v>
      </c>
      <c r="H211" s="38">
        <v>0</v>
      </c>
      <c r="I211" s="38">
        <v>0</v>
      </c>
      <c r="J211" s="38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5">
        <v>0</v>
      </c>
    </row>
    <row r="212" spans="1:18" ht="12" customHeight="1" x14ac:dyDescent="0.2">
      <c r="A212" s="36">
        <v>206</v>
      </c>
      <c r="B212" s="37" t="s">
        <v>279</v>
      </c>
      <c r="C212" s="38">
        <v>1</v>
      </c>
      <c r="D212" s="38">
        <v>822000</v>
      </c>
      <c r="E212" s="38">
        <v>739800</v>
      </c>
      <c r="F212" s="38">
        <v>50</v>
      </c>
      <c r="G212" s="38">
        <v>0</v>
      </c>
      <c r="H212" s="38">
        <v>0</v>
      </c>
      <c r="I212" s="38">
        <v>0</v>
      </c>
      <c r="J212" s="38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 s="64">
        <v>0</v>
      </c>
      <c r="Q212" s="64">
        <v>0</v>
      </c>
      <c r="R212" s="65">
        <v>0</v>
      </c>
    </row>
    <row r="213" spans="1:18" ht="12" customHeight="1" x14ac:dyDescent="0.2">
      <c r="A213" s="36">
        <v>207</v>
      </c>
      <c r="B213" s="37" t="s">
        <v>280</v>
      </c>
      <c r="C213" s="38">
        <v>2</v>
      </c>
      <c r="D213" s="38">
        <v>1245425</v>
      </c>
      <c r="E213" s="38">
        <v>1112782</v>
      </c>
      <c r="F213" s="38">
        <v>90</v>
      </c>
      <c r="G213" s="38">
        <v>0</v>
      </c>
      <c r="H213" s="38">
        <v>0</v>
      </c>
      <c r="I213" s="38">
        <v>0</v>
      </c>
      <c r="J213" s="38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5">
        <v>0</v>
      </c>
    </row>
    <row r="214" spans="1:18" ht="12" customHeight="1" x14ac:dyDescent="0.2">
      <c r="A214" s="36">
        <v>208</v>
      </c>
      <c r="B214" s="37" t="s">
        <v>281</v>
      </c>
      <c r="C214" s="38">
        <v>1</v>
      </c>
      <c r="D214" s="38">
        <v>641340</v>
      </c>
      <c r="E214" s="38">
        <v>545139</v>
      </c>
      <c r="F214" s="38">
        <v>35</v>
      </c>
      <c r="G214" s="38">
        <v>0</v>
      </c>
      <c r="H214" s="38">
        <v>0</v>
      </c>
      <c r="I214" s="38">
        <v>0</v>
      </c>
      <c r="J214" s="38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0</v>
      </c>
      <c r="R214" s="65">
        <v>0</v>
      </c>
    </row>
    <row r="215" spans="1:18" ht="12" customHeight="1" x14ac:dyDescent="0.2">
      <c r="A215" s="36">
        <v>209</v>
      </c>
      <c r="B215" s="37" t="s">
        <v>282</v>
      </c>
      <c r="C215" s="38">
        <v>2</v>
      </c>
      <c r="D215" s="38">
        <v>1397400</v>
      </c>
      <c r="E215" s="38">
        <v>1257660</v>
      </c>
      <c r="F215" s="38">
        <v>85</v>
      </c>
      <c r="G215" s="38">
        <v>40</v>
      </c>
      <c r="H215" s="38">
        <v>0</v>
      </c>
      <c r="I215" s="38">
        <v>0</v>
      </c>
      <c r="J215" s="38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5">
        <v>0</v>
      </c>
    </row>
    <row r="216" spans="1:18" ht="12" customHeight="1" x14ac:dyDescent="0.2">
      <c r="A216" s="36">
        <v>210</v>
      </c>
      <c r="B216" s="37" t="s">
        <v>148</v>
      </c>
      <c r="C216" s="38">
        <v>3</v>
      </c>
      <c r="D216" s="38">
        <v>2137200</v>
      </c>
      <c r="E216" s="38">
        <v>1923480</v>
      </c>
      <c r="F216" s="38">
        <v>130</v>
      </c>
      <c r="G216" s="38">
        <v>0</v>
      </c>
      <c r="H216" s="38">
        <v>11</v>
      </c>
      <c r="I216" s="38">
        <v>151659</v>
      </c>
      <c r="J216" s="38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 s="64">
        <v>0</v>
      </c>
      <c r="Q216" s="64">
        <v>0</v>
      </c>
      <c r="R216" s="65">
        <v>0</v>
      </c>
    </row>
    <row r="217" spans="1:18" ht="12" customHeight="1" x14ac:dyDescent="0.2">
      <c r="A217" s="36">
        <v>211</v>
      </c>
      <c r="B217" s="37" t="s">
        <v>283</v>
      </c>
      <c r="C217" s="38">
        <v>1</v>
      </c>
      <c r="D217" s="38">
        <v>739800</v>
      </c>
      <c r="E217" s="38">
        <v>665820</v>
      </c>
      <c r="F217" s="38">
        <v>45</v>
      </c>
      <c r="G217" s="38">
        <v>0</v>
      </c>
      <c r="H217" s="38">
        <v>0</v>
      </c>
      <c r="I217" s="38">
        <v>0</v>
      </c>
      <c r="J217" s="38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 s="64">
        <v>0</v>
      </c>
      <c r="Q217" s="64">
        <v>0</v>
      </c>
      <c r="R217" s="65">
        <v>0</v>
      </c>
    </row>
    <row r="218" spans="1:18" ht="12" customHeight="1" x14ac:dyDescent="0.2">
      <c r="A218" s="36">
        <v>212</v>
      </c>
      <c r="B218" s="37" t="s">
        <v>284</v>
      </c>
      <c r="C218" s="38">
        <v>2</v>
      </c>
      <c r="D218" s="38">
        <v>1233000</v>
      </c>
      <c r="E218" s="38">
        <v>1109700</v>
      </c>
      <c r="F218" s="38">
        <v>75</v>
      </c>
      <c r="G218" s="38">
        <v>0</v>
      </c>
      <c r="H218" s="38">
        <v>0</v>
      </c>
      <c r="I218" s="38">
        <v>0</v>
      </c>
      <c r="J218" s="38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4">
        <v>0</v>
      </c>
      <c r="Q218" s="64">
        <v>0</v>
      </c>
      <c r="R218" s="65">
        <v>0</v>
      </c>
    </row>
    <row r="219" spans="1:18" ht="12" customHeight="1" x14ac:dyDescent="0.2">
      <c r="A219" s="36">
        <v>213</v>
      </c>
      <c r="B219" s="37" t="s">
        <v>285</v>
      </c>
      <c r="C219" s="38">
        <v>1</v>
      </c>
      <c r="D219" s="38">
        <v>754728</v>
      </c>
      <c r="E219" s="38">
        <v>679255</v>
      </c>
      <c r="F219" s="38">
        <v>45</v>
      </c>
      <c r="G219" s="38">
        <v>0</v>
      </c>
      <c r="H219" s="38">
        <v>0</v>
      </c>
      <c r="I219" s="38">
        <v>0</v>
      </c>
      <c r="J219" s="38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 s="64">
        <v>0</v>
      </c>
      <c r="Q219" s="64">
        <v>0</v>
      </c>
      <c r="R219" s="65">
        <v>0</v>
      </c>
    </row>
    <row r="220" spans="1:18" ht="12" customHeight="1" x14ac:dyDescent="0.2">
      <c r="A220" s="36">
        <v>214</v>
      </c>
      <c r="B220" s="37" t="s">
        <v>149</v>
      </c>
      <c r="C220" s="38">
        <v>3</v>
      </c>
      <c r="D220" s="38">
        <v>1563151</v>
      </c>
      <c r="E220" s="38">
        <v>1406836</v>
      </c>
      <c r="F220" s="38">
        <v>105</v>
      </c>
      <c r="G220" s="38">
        <v>40</v>
      </c>
      <c r="H220" s="38">
        <v>0</v>
      </c>
      <c r="I220" s="38">
        <v>0</v>
      </c>
      <c r="J220" s="38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5">
        <v>0</v>
      </c>
    </row>
    <row r="221" spans="1:18" ht="12" customHeight="1" x14ac:dyDescent="0.2">
      <c r="A221" s="36">
        <v>215</v>
      </c>
      <c r="B221" s="37" t="s">
        <v>286</v>
      </c>
      <c r="C221" s="38">
        <v>2</v>
      </c>
      <c r="D221" s="38">
        <v>1465920</v>
      </c>
      <c r="E221" s="38">
        <v>1246032</v>
      </c>
      <c r="F221" s="38">
        <v>80</v>
      </c>
      <c r="G221" s="38">
        <v>0</v>
      </c>
      <c r="H221" s="38">
        <v>0</v>
      </c>
      <c r="I221" s="38">
        <v>0</v>
      </c>
      <c r="J221" s="38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 s="64">
        <v>0</v>
      </c>
      <c r="Q221" s="64">
        <v>0</v>
      </c>
      <c r="R221" s="65">
        <v>0</v>
      </c>
    </row>
    <row r="222" spans="1:18" ht="12" customHeight="1" x14ac:dyDescent="0.2">
      <c r="A222" s="36">
        <v>216</v>
      </c>
      <c r="B222" s="37" t="s">
        <v>287</v>
      </c>
      <c r="C222" s="38">
        <v>2</v>
      </c>
      <c r="D222" s="38">
        <v>1808400</v>
      </c>
      <c r="E222" s="38">
        <v>1627560</v>
      </c>
      <c r="F222" s="38">
        <v>106</v>
      </c>
      <c r="G222" s="38">
        <v>0</v>
      </c>
      <c r="H222" s="38">
        <v>0</v>
      </c>
      <c r="I222" s="38">
        <v>0</v>
      </c>
      <c r="J222" s="38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5">
        <v>0</v>
      </c>
    </row>
    <row r="223" spans="1:18" ht="12" customHeight="1" x14ac:dyDescent="0.2">
      <c r="A223" s="36">
        <v>217</v>
      </c>
      <c r="B223" s="37" t="s">
        <v>447</v>
      </c>
      <c r="C223" s="38">
        <v>1</v>
      </c>
      <c r="D223" s="38">
        <v>575400</v>
      </c>
      <c r="E223" s="38">
        <v>517860</v>
      </c>
      <c r="F223" s="38">
        <v>35</v>
      </c>
      <c r="G223" s="38">
        <v>0</v>
      </c>
      <c r="H223" s="38">
        <v>0</v>
      </c>
      <c r="I223" s="38">
        <v>0</v>
      </c>
      <c r="J223" s="38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5">
        <v>0</v>
      </c>
    </row>
    <row r="224" spans="1:18" ht="12" customHeight="1" x14ac:dyDescent="0.2">
      <c r="A224" s="36">
        <v>218</v>
      </c>
      <c r="B224" s="37" t="s">
        <v>288</v>
      </c>
      <c r="C224" s="38">
        <v>3</v>
      </c>
      <c r="D224" s="38">
        <v>1265217</v>
      </c>
      <c r="E224" s="38">
        <v>1138695</v>
      </c>
      <c r="F224" s="38">
        <v>77</v>
      </c>
      <c r="G224" s="38">
        <v>0</v>
      </c>
      <c r="H224" s="38">
        <v>3</v>
      </c>
      <c r="I224" s="38">
        <v>49294</v>
      </c>
      <c r="J224" s="38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5">
        <v>0</v>
      </c>
    </row>
    <row r="225" spans="1:18" ht="12" customHeight="1" x14ac:dyDescent="0.2">
      <c r="A225" s="36">
        <v>219</v>
      </c>
      <c r="B225" s="37" t="s">
        <v>448</v>
      </c>
      <c r="C225" s="38">
        <v>1</v>
      </c>
      <c r="D225" s="38">
        <v>575500</v>
      </c>
      <c r="E225" s="38">
        <v>517860</v>
      </c>
      <c r="F225" s="38">
        <v>38</v>
      </c>
      <c r="G225" s="38">
        <v>0</v>
      </c>
      <c r="H225" s="38">
        <v>0</v>
      </c>
      <c r="I225" s="38">
        <v>0</v>
      </c>
      <c r="J225" s="38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0</v>
      </c>
      <c r="R225" s="65">
        <v>0</v>
      </c>
    </row>
    <row r="226" spans="1:18" ht="12" customHeight="1" x14ac:dyDescent="0.2">
      <c r="A226" s="36">
        <v>220</v>
      </c>
      <c r="B226" s="37" t="s">
        <v>449</v>
      </c>
      <c r="C226" s="38">
        <v>1</v>
      </c>
      <c r="D226" s="38">
        <v>575400</v>
      </c>
      <c r="E226" s="38">
        <v>517860</v>
      </c>
      <c r="F226" s="38">
        <v>60</v>
      </c>
      <c r="G226" s="38">
        <v>0</v>
      </c>
      <c r="H226" s="38">
        <v>0</v>
      </c>
      <c r="I226" s="38">
        <v>0</v>
      </c>
      <c r="J226" s="38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5">
        <v>0</v>
      </c>
    </row>
    <row r="227" spans="1:18" ht="12" customHeight="1" x14ac:dyDescent="0.2">
      <c r="A227" s="36">
        <v>221</v>
      </c>
      <c r="B227" s="37" t="s">
        <v>450</v>
      </c>
      <c r="C227" s="38">
        <v>1</v>
      </c>
      <c r="D227" s="38">
        <v>568550</v>
      </c>
      <c r="E227" s="38">
        <v>511695</v>
      </c>
      <c r="F227" s="38">
        <v>35</v>
      </c>
      <c r="G227" s="38">
        <v>0</v>
      </c>
      <c r="H227" s="38">
        <v>0</v>
      </c>
      <c r="I227" s="38">
        <v>0</v>
      </c>
      <c r="J227" s="38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 s="64">
        <v>0</v>
      </c>
      <c r="Q227" s="64">
        <v>0</v>
      </c>
      <c r="R227" s="65">
        <v>0</v>
      </c>
    </row>
    <row r="228" spans="1:18" ht="12" customHeight="1" x14ac:dyDescent="0.2">
      <c r="A228" s="36">
        <v>222</v>
      </c>
      <c r="B228" s="37" t="s">
        <v>451</v>
      </c>
      <c r="C228" s="38">
        <v>1</v>
      </c>
      <c r="D228" s="38">
        <v>409916</v>
      </c>
      <c r="E228" s="38">
        <v>368821</v>
      </c>
      <c r="F228" s="38">
        <v>25</v>
      </c>
      <c r="G228" s="38">
        <v>0</v>
      </c>
      <c r="H228" s="38">
        <v>0</v>
      </c>
      <c r="I228" s="38">
        <v>0</v>
      </c>
      <c r="J228" s="38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 s="64">
        <v>0</v>
      </c>
      <c r="Q228" s="64">
        <v>0</v>
      </c>
      <c r="R228" s="65">
        <v>0</v>
      </c>
    </row>
    <row r="229" spans="1:18" ht="12" customHeight="1" x14ac:dyDescent="0.2">
      <c r="A229" s="36">
        <v>223</v>
      </c>
      <c r="B229" s="37" t="s">
        <v>289</v>
      </c>
      <c r="C229" s="38">
        <v>1</v>
      </c>
      <c r="D229" s="38">
        <v>575400</v>
      </c>
      <c r="E229" s="38">
        <v>517860</v>
      </c>
      <c r="F229" s="38">
        <v>35</v>
      </c>
      <c r="G229" s="38">
        <v>0</v>
      </c>
      <c r="H229" s="38">
        <v>0</v>
      </c>
      <c r="I229" s="38">
        <v>0</v>
      </c>
      <c r="J229" s="38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 s="64">
        <v>0</v>
      </c>
      <c r="Q229" s="64">
        <v>0</v>
      </c>
      <c r="R229" s="65">
        <v>0</v>
      </c>
    </row>
    <row r="230" spans="1:18" ht="12" customHeight="1" x14ac:dyDescent="0.2">
      <c r="A230" s="36">
        <v>224</v>
      </c>
      <c r="B230" s="37" t="s">
        <v>452</v>
      </c>
      <c r="C230" s="38">
        <v>1</v>
      </c>
      <c r="D230" s="38">
        <v>493200</v>
      </c>
      <c r="E230" s="38">
        <v>443880</v>
      </c>
      <c r="F230" s="38">
        <v>30</v>
      </c>
      <c r="G230" s="38">
        <v>0</v>
      </c>
      <c r="H230" s="38">
        <v>0</v>
      </c>
      <c r="I230" s="38">
        <v>0</v>
      </c>
      <c r="J230" s="38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5">
        <v>0</v>
      </c>
    </row>
    <row r="231" spans="1:18" ht="12" customHeight="1" x14ac:dyDescent="0.2">
      <c r="A231" s="36">
        <v>225</v>
      </c>
      <c r="B231" s="37" t="s">
        <v>453</v>
      </c>
      <c r="C231" s="38">
        <v>1</v>
      </c>
      <c r="D231" s="38">
        <v>493200</v>
      </c>
      <c r="E231" s="38">
        <v>443880</v>
      </c>
      <c r="F231" s="38">
        <v>30</v>
      </c>
      <c r="G231" s="38">
        <v>0</v>
      </c>
      <c r="H231" s="38">
        <v>0</v>
      </c>
      <c r="I231" s="38">
        <v>0</v>
      </c>
      <c r="J231" s="38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4">
        <v>0</v>
      </c>
      <c r="Q231" s="64">
        <v>0</v>
      </c>
      <c r="R231" s="65">
        <v>0</v>
      </c>
    </row>
    <row r="232" spans="1:18" ht="12" customHeight="1" x14ac:dyDescent="0.2">
      <c r="A232" s="36">
        <v>226</v>
      </c>
      <c r="B232" s="37" t="s">
        <v>454</v>
      </c>
      <c r="C232" s="38">
        <v>2</v>
      </c>
      <c r="D232" s="38">
        <v>1069263</v>
      </c>
      <c r="E232" s="38">
        <v>962337</v>
      </c>
      <c r="F232" s="38">
        <v>70</v>
      </c>
      <c r="G232" s="38">
        <v>0</v>
      </c>
      <c r="H232" s="38">
        <v>0</v>
      </c>
      <c r="I232" s="38">
        <v>0</v>
      </c>
      <c r="J232" s="38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5">
        <v>0</v>
      </c>
    </row>
    <row r="233" spans="1:18" ht="12" customHeight="1" x14ac:dyDescent="0.2">
      <c r="A233" s="36">
        <v>227</v>
      </c>
      <c r="B233" s="37" t="s">
        <v>290</v>
      </c>
      <c r="C233" s="38">
        <v>2</v>
      </c>
      <c r="D233" s="38">
        <v>1233000</v>
      </c>
      <c r="E233" s="38">
        <v>1109700</v>
      </c>
      <c r="F233" s="38">
        <v>75</v>
      </c>
      <c r="G233" s="38">
        <v>0</v>
      </c>
      <c r="H233" s="38">
        <v>0</v>
      </c>
      <c r="I233" s="38">
        <v>0</v>
      </c>
      <c r="J233" s="38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4">
        <v>0</v>
      </c>
      <c r="Q233" s="64">
        <v>0</v>
      </c>
      <c r="R233" s="65">
        <v>0</v>
      </c>
    </row>
    <row r="234" spans="1:18" ht="12" customHeight="1" x14ac:dyDescent="0.2">
      <c r="A234" s="36">
        <v>228</v>
      </c>
      <c r="B234" s="37" t="s">
        <v>291</v>
      </c>
      <c r="C234" s="38">
        <v>1</v>
      </c>
      <c r="D234" s="38">
        <v>493200</v>
      </c>
      <c r="E234" s="38">
        <v>443880</v>
      </c>
      <c r="F234" s="38">
        <v>30</v>
      </c>
      <c r="G234" s="38">
        <v>0</v>
      </c>
      <c r="H234" s="38">
        <v>0</v>
      </c>
      <c r="I234" s="38">
        <v>0</v>
      </c>
      <c r="J234" s="38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4">
        <v>0</v>
      </c>
      <c r="Q234" s="64">
        <v>0</v>
      </c>
      <c r="R234" s="65">
        <v>0</v>
      </c>
    </row>
    <row r="235" spans="1:18" ht="12" customHeight="1" x14ac:dyDescent="0.2">
      <c r="A235" s="36">
        <v>229</v>
      </c>
      <c r="B235" s="37" t="s">
        <v>455</v>
      </c>
      <c r="C235" s="38">
        <v>2</v>
      </c>
      <c r="D235" s="38">
        <v>1538784</v>
      </c>
      <c r="E235" s="38">
        <v>1384906</v>
      </c>
      <c r="F235" s="38">
        <v>95</v>
      </c>
      <c r="G235" s="38">
        <v>0</v>
      </c>
      <c r="H235" s="38">
        <v>2</v>
      </c>
      <c r="I235" s="38">
        <v>14278</v>
      </c>
      <c r="J235" s="38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 s="64">
        <v>0</v>
      </c>
      <c r="Q235" s="64">
        <v>0</v>
      </c>
      <c r="R235" s="65">
        <v>0</v>
      </c>
    </row>
    <row r="236" spans="1:18" ht="12" customHeight="1" x14ac:dyDescent="0.2">
      <c r="A236" s="36">
        <v>230</v>
      </c>
      <c r="B236" s="37" t="s">
        <v>292</v>
      </c>
      <c r="C236" s="38">
        <v>1</v>
      </c>
      <c r="D236" s="38">
        <v>575400</v>
      </c>
      <c r="E236" s="38">
        <v>517860</v>
      </c>
      <c r="F236" s="38">
        <v>35</v>
      </c>
      <c r="G236" s="38">
        <v>0</v>
      </c>
      <c r="H236" s="38">
        <v>0</v>
      </c>
      <c r="I236" s="38">
        <v>0</v>
      </c>
      <c r="J236" s="38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5">
        <v>0</v>
      </c>
    </row>
    <row r="237" spans="1:18" ht="12" customHeight="1" x14ac:dyDescent="0.2">
      <c r="A237" s="36">
        <v>231</v>
      </c>
      <c r="B237" s="37" t="s">
        <v>293</v>
      </c>
      <c r="C237" s="38">
        <v>4</v>
      </c>
      <c r="D237" s="38">
        <v>1884354</v>
      </c>
      <c r="E237" s="38">
        <v>1695919</v>
      </c>
      <c r="F237" s="38">
        <v>117</v>
      </c>
      <c r="G237" s="38">
        <v>52</v>
      </c>
      <c r="H237" s="38">
        <v>0</v>
      </c>
      <c r="I237" s="38">
        <v>0</v>
      </c>
      <c r="J237" s="38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5">
        <v>0</v>
      </c>
    </row>
    <row r="238" spans="1:18" ht="12" customHeight="1" x14ac:dyDescent="0.2">
      <c r="A238" s="36">
        <v>232</v>
      </c>
      <c r="B238" s="37" t="s">
        <v>294</v>
      </c>
      <c r="C238" s="38">
        <v>1</v>
      </c>
      <c r="D238" s="38">
        <v>658860</v>
      </c>
      <c r="E238" s="38">
        <v>591840</v>
      </c>
      <c r="F238" s="38">
        <v>40</v>
      </c>
      <c r="G238" s="38">
        <v>0</v>
      </c>
      <c r="H238" s="38">
        <v>0</v>
      </c>
      <c r="I238" s="38">
        <v>0</v>
      </c>
      <c r="J238" s="38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5">
        <v>0</v>
      </c>
    </row>
    <row r="239" spans="1:18" ht="12" customHeight="1" x14ac:dyDescent="0.2">
      <c r="A239" s="36">
        <v>233</v>
      </c>
      <c r="B239" s="37" t="s">
        <v>295</v>
      </c>
      <c r="C239" s="38">
        <v>1</v>
      </c>
      <c r="D239" s="38">
        <v>575400</v>
      </c>
      <c r="E239" s="38">
        <v>517860</v>
      </c>
      <c r="F239" s="38">
        <v>35</v>
      </c>
      <c r="G239" s="38">
        <v>0</v>
      </c>
      <c r="H239" s="38">
        <v>0</v>
      </c>
      <c r="I239" s="38">
        <v>0</v>
      </c>
      <c r="J239" s="38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 s="64">
        <v>0</v>
      </c>
      <c r="Q239" s="64">
        <v>0</v>
      </c>
      <c r="R239" s="65">
        <v>0</v>
      </c>
    </row>
    <row r="240" spans="1:18" ht="12" customHeight="1" x14ac:dyDescent="0.2">
      <c r="A240" s="36">
        <v>234</v>
      </c>
      <c r="B240" s="37" t="s">
        <v>296</v>
      </c>
      <c r="C240" s="38">
        <v>1</v>
      </c>
      <c r="D240" s="38">
        <v>499766</v>
      </c>
      <c r="E240" s="38">
        <v>443880</v>
      </c>
      <c r="F240" s="38">
        <v>30</v>
      </c>
      <c r="G240" s="38">
        <v>0</v>
      </c>
      <c r="H240" s="38">
        <v>0</v>
      </c>
      <c r="I240" s="38">
        <v>0</v>
      </c>
      <c r="J240" s="38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0</v>
      </c>
      <c r="Q240" s="64">
        <v>0</v>
      </c>
      <c r="R240" s="65">
        <v>0</v>
      </c>
    </row>
    <row r="241" spans="1:18" ht="12" customHeight="1" x14ac:dyDescent="0.2">
      <c r="A241" s="36">
        <v>235</v>
      </c>
      <c r="B241" s="37" t="s">
        <v>456</v>
      </c>
      <c r="C241" s="38">
        <v>3</v>
      </c>
      <c r="D241" s="38">
        <v>1561800</v>
      </c>
      <c r="E241" s="38">
        <v>1405620</v>
      </c>
      <c r="F241" s="38">
        <v>95</v>
      </c>
      <c r="G241" s="38">
        <v>0</v>
      </c>
      <c r="H241" s="38">
        <v>14</v>
      </c>
      <c r="I241" s="38">
        <v>205507</v>
      </c>
      <c r="J241" s="38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5">
        <v>0</v>
      </c>
    </row>
    <row r="242" spans="1:18" ht="12" customHeight="1" x14ac:dyDescent="0.2">
      <c r="A242" s="36">
        <v>236</v>
      </c>
      <c r="B242" s="37" t="s">
        <v>297</v>
      </c>
      <c r="C242" s="38">
        <v>1</v>
      </c>
      <c r="D242" s="38">
        <v>657600</v>
      </c>
      <c r="E242" s="38">
        <v>591840</v>
      </c>
      <c r="F242" s="38">
        <v>40</v>
      </c>
      <c r="G242" s="38">
        <v>0</v>
      </c>
      <c r="H242" s="38">
        <v>0</v>
      </c>
      <c r="I242" s="38">
        <v>0</v>
      </c>
      <c r="J242" s="38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5">
        <v>0</v>
      </c>
    </row>
    <row r="243" spans="1:18" ht="12" customHeight="1" x14ac:dyDescent="0.2">
      <c r="A243" s="36">
        <v>237</v>
      </c>
      <c r="B243" s="37" t="s">
        <v>298</v>
      </c>
      <c r="C243" s="38">
        <v>4</v>
      </c>
      <c r="D243" s="38">
        <v>1564800</v>
      </c>
      <c r="E243" s="38">
        <v>1405620</v>
      </c>
      <c r="F243" s="38">
        <v>95</v>
      </c>
      <c r="G243" s="38">
        <v>0</v>
      </c>
      <c r="H243" s="38">
        <v>0</v>
      </c>
      <c r="I243" s="38">
        <v>0</v>
      </c>
      <c r="J243" s="38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  <c r="P243" s="64">
        <v>0</v>
      </c>
      <c r="Q243" s="64">
        <v>0</v>
      </c>
      <c r="R243" s="65">
        <v>0</v>
      </c>
    </row>
    <row r="244" spans="1:18" ht="12" customHeight="1" x14ac:dyDescent="0.2">
      <c r="A244" s="36">
        <v>238</v>
      </c>
      <c r="B244" s="37" t="s">
        <v>299</v>
      </c>
      <c r="C244" s="38">
        <v>2</v>
      </c>
      <c r="D244" s="38">
        <v>1042063</v>
      </c>
      <c r="E244" s="38">
        <v>896357</v>
      </c>
      <c r="F244" s="38">
        <v>65</v>
      </c>
      <c r="G244" s="38">
        <v>0</v>
      </c>
      <c r="H244" s="38">
        <v>12</v>
      </c>
      <c r="I244" s="38">
        <v>197180</v>
      </c>
      <c r="J244" s="38">
        <v>0</v>
      </c>
      <c r="K244" s="64">
        <v>0</v>
      </c>
      <c r="L244" s="64">
        <v>1</v>
      </c>
      <c r="M244" s="64">
        <v>154589</v>
      </c>
      <c r="N244" s="64">
        <v>0</v>
      </c>
      <c r="O244" s="64">
        <v>0</v>
      </c>
      <c r="P244" s="64">
        <v>1</v>
      </c>
      <c r="Q244" s="64">
        <v>139130</v>
      </c>
      <c r="R244" s="65">
        <v>20</v>
      </c>
    </row>
    <row r="245" spans="1:18" ht="12" customHeight="1" x14ac:dyDescent="0.2">
      <c r="A245" s="36">
        <v>239</v>
      </c>
      <c r="B245" s="37" t="s">
        <v>300</v>
      </c>
      <c r="C245" s="38">
        <v>1</v>
      </c>
      <c r="D245" s="38">
        <v>493200</v>
      </c>
      <c r="E245" s="38">
        <v>443880</v>
      </c>
      <c r="F245" s="38">
        <v>30</v>
      </c>
      <c r="G245" s="38">
        <v>0</v>
      </c>
      <c r="H245" s="38">
        <v>0</v>
      </c>
      <c r="I245" s="38">
        <v>110963</v>
      </c>
      <c r="J245" s="38">
        <v>0</v>
      </c>
      <c r="K245" s="64">
        <v>0</v>
      </c>
      <c r="L245" s="64">
        <v>0</v>
      </c>
      <c r="M245" s="64">
        <v>0</v>
      </c>
      <c r="N245" s="64">
        <v>0</v>
      </c>
      <c r="O245" s="64">
        <v>0</v>
      </c>
      <c r="P245" s="64">
        <v>0</v>
      </c>
      <c r="Q245" s="64">
        <v>0</v>
      </c>
      <c r="R245" s="65">
        <v>0</v>
      </c>
    </row>
    <row r="246" spans="1:18" ht="12" customHeight="1" x14ac:dyDescent="0.2">
      <c r="A246" s="36">
        <v>240</v>
      </c>
      <c r="B246" s="37" t="s">
        <v>301</v>
      </c>
      <c r="C246" s="38">
        <v>2</v>
      </c>
      <c r="D246" s="38">
        <v>1493160</v>
      </c>
      <c r="E246" s="38">
        <v>1343844</v>
      </c>
      <c r="F246" s="38">
        <v>89</v>
      </c>
      <c r="G246" s="38">
        <v>0</v>
      </c>
      <c r="H246" s="38">
        <v>0</v>
      </c>
      <c r="I246" s="38">
        <v>0</v>
      </c>
      <c r="J246" s="38">
        <v>0</v>
      </c>
      <c r="K246" s="64">
        <v>0</v>
      </c>
      <c r="L246" s="64">
        <v>0</v>
      </c>
      <c r="M246" s="64">
        <v>0</v>
      </c>
      <c r="N246" s="64">
        <v>0</v>
      </c>
      <c r="O246" s="64">
        <v>0</v>
      </c>
      <c r="P246" s="64">
        <v>0</v>
      </c>
      <c r="Q246" s="64">
        <v>0</v>
      </c>
      <c r="R246" s="65">
        <v>0</v>
      </c>
    </row>
    <row r="247" spans="1:18" ht="12" customHeight="1" x14ac:dyDescent="0.2">
      <c r="A247" s="36">
        <v>241</v>
      </c>
      <c r="B247" s="37" t="s">
        <v>302</v>
      </c>
      <c r="C247" s="38">
        <v>0</v>
      </c>
      <c r="D247" s="38">
        <v>0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0</v>
      </c>
      <c r="K247" s="64">
        <v>0</v>
      </c>
      <c r="L247" s="64">
        <v>1</v>
      </c>
      <c r="M247" s="64">
        <v>4110</v>
      </c>
      <c r="N247" s="64">
        <v>0</v>
      </c>
      <c r="O247" s="64">
        <v>0</v>
      </c>
      <c r="P247" s="64">
        <v>1</v>
      </c>
      <c r="Q247" s="64">
        <v>3699</v>
      </c>
      <c r="R247" s="65">
        <v>30</v>
      </c>
    </row>
    <row r="248" spans="1:18" ht="12" customHeight="1" x14ac:dyDescent="0.2">
      <c r="A248" s="36">
        <v>242</v>
      </c>
      <c r="B248" s="37" t="s">
        <v>514</v>
      </c>
      <c r="C248" s="38">
        <v>2</v>
      </c>
      <c r="D248" s="38">
        <v>657600</v>
      </c>
      <c r="E248" s="38">
        <v>591840</v>
      </c>
      <c r="F248" s="38">
        <v>40</v>
      </c>
      <c r="G248" s="38">
        <v>0</v>
      </c>
      <c r="H248" s="38">
        <v>2</v>
      </c>
      <c r="I248" s="38">
        <v>57540</v>
      </c>
      <c r="J248" s="38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5">
        <v>0</v>
      </c>
    </row>
    <row r="249" spans="1:18" ht="12" customHeight="1" x14ac:dyDescent="0.2">
      <c r="A249" s="36">
        <v>243</v>
      </c>
      <c r="B249" s="37" t="s">
        <v>303</v>
      </c>
      <c r="C249" s="38">
        <v>3</v>
      </c>
      <c r="D249" s="38">
        <v>1084998</v>
      </c>
      <c r="E249" s="38">
        <v>976494</v>
      </c>
      <c r="F249" s="38">
        <v>66</v>
      </c>
      <c r="G249" s="38">
        <v>0</v>
      </c>
      <c r="H249" s="38">
        <v>0</v>
      </c>
      <c r="I249" s="38">
        <v>0</v>
      </c>
      <c r="J249" s="38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5">
        <v>0</v>
      </c>
    </row>
    <row r="250" spans="1:18" ht="12" customHeight="1" x14ac:dyDescent="0.2">
      <c r="A250" s="36">
        <v>244</v>
      </c>
      <c r="B250" s="37" t="s">
        <v>150</v>
      </c>
      <c r="C250" s="38">
        <v>1</v>
      </c>
      <c r="D250" s="38">
        <v>822000</v>
      </c>
      <c r="E250" s="38">
        <v>739800</v>
      </c>
      <c r="F250" s="38">
        <v>50</v>
      </c>
      <c r="G250" s="38">
        <v>0</v>
      </c>
      <c r="H250" s="38">
        <v>0</v>
      </c>
      <c r="I250" s="38">
        <v>0</v>
      </c>
      <c r="J250" s="38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5">
        <v>0</v>
      </c>
    </row>
    <row r="251" spans="1:18" ht="12" customHeight="1" x14ac:dyDescent="0.2">
      <c r="A251" s="36">
        <v>245</v>
      </c>
      <c r="B251" s="37" t="s">
        <v>304</v>
      </c>
      <c r="C251" s="38">
        <v>0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  <c r="P251" s="64">
        <v>0</v>
      </c>
      <c r="Q251" s="64">
        <v>0</v>
      </c>
      <c r="R251" s="65">
        <v>0</v>
      </c>
    </row>
    <row r="252" spans="1:18" ht="12" customHeight="1" x14ac:dyDescent="0.2">
      <c r="A252" s="36">
        <v>246</v>
      </c>
      <c r="B252" s="37" t="s">
        <v>305</v>
      </c>
      <c r="C252" s="38">
        <v>4</v>
      </c>
      <c r="D252" s="38">
        <v>1765470</v>
      </c>
      <c r="E252" s="38">
        <v>1553580</v>
      </c>
      <c r="F252" s="38">
        <v>105</v>
      </c>
      <c r="G252" s="38">
        <v>0</v>
      </c>
      <c r="H252" s="38">
        <v>0</v>
      </c>
      <c r="I252" s="38">
        <v>0</v>
      </c>
      <c r="J252" s="38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 s="64">
        <v>0</v>
      </c>
      <c r="Q252" s="64">
        <v>0</v>
      </c>
      <c r="R252" s="65">
        <v>0</v>
      </c>
    </row>
    <row r="253" spans="1:18" ht="12" customHeight="1" x14ac:dyDescent="0.2">
      <c r="A253" s="36">
        <v>247</v>
      </c>
      <c r="B253" s="37" t="s">
        <v>306</v>
      </c>
      <c r="C253" s="38">
        <v>1</v>
      </c>
      <c r="D253" s="38">
        <v>427440</v>
      </c>
      <c r="E253" s="38">
        <v>384696</v>
      </c>
      <c r="F253" s="38">
        <v>26</v>
      </c>
      <c r="G253" s="38">
        <v>0</v>
      </c>
      <c r="H253" s="38">
        <v>0</v>
      </c>
      <c r="I253" s="38">
        <v>0</v>
      </c>
      <c r="J253" s="38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5">
        <v>0</v>
      </c>
    </row>
    <row r="254" spans="1:18" ht="12" customHeight="1" x14ac:dyDescent="0.2">
      <c r="A254" s="36">
        <v>248</v>
      </c>
      <c r="B254" s="37" t="s">
        <v>307</v>
      </c>
      <c r="C254" s="38">
        <v>3</v>
      </c>
      <c r="D254" s="38">
        <v>1315200</v>
      </c>
      <c r="E254" s="38">
        <v>1183680</v>
      </c>
      <c r="F254" s="38">
        <v>80</v>
      </c>
      <c r="G254" s="38">
        <v>0</v>
      </c>
      <c r="H254" s="38">
        <v>0</v>
      </c>
      <c r="I254" s="38">
        <v>0</v>
      </c>
      <c r="J254" s="38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 s="64">
        <v>0</v>
      </c>
      <c r="Q254" s="64">
        <v>0</v>
      </c>
      <c r="R254" s="65">
        <v>0</v>
      </c>
    </row>
    <row r="255" spans="1:18" ht="12" customHeight="1" x14ac:dyDescent="0.2">
      <c r="A255" s="36">
        <v>249</v>
      </c>
      <c r="B255" s="37" t="s">
        <v>151</v>
      </c>
      <c r="C255" s="38">
        <v>3</v>
      </c>
      <c r="D255" s="38">
        <v>1644000</v>
      </c>
      <c r="E255" s="38">
        <v>1479600</v>
      </c>
      <c r="F255" s="38">
        <v>100</v>
      </c>
      <c r="G255" s="38">
        <v>0</v>
      </c>
      <c r="H255" s="38">
        <v>0</v>
      </c>
      <c r="I255" s="38">
        <v>0</v>
      </c>
      <c r="J255" s="38">
        <v>1</v>
      </c>
      <c r="K255" s="64">
        <v>4304915</v>
      </c>
      <c r="L255" s="64">
        <v>1</v>
      </c>
      <c r="M255" s="64">
        <v>14142</v>
      </c>
      <c r="N255" s="64">
        <v>0</v>
      </c>
      <c r="O255" s="64">
        <v>0</v>
      </c>
      <c r="P255" s="64">
        <v>1</v>
      </c>
      <c r="Q255" s="64">
        <v>12728</v>
      </c>
      <c r="R255" s="65">
        <v>20</v>
      </c>
    </row>
    <row r="256" spans="1:18" ht="12" customHeight="1" x14ac:dyDescent="0.2">
      <c r="A256" s="36">
        <v>250</v>
      </c>
      <c r="B256" s="37" t="s">
        <v>308</v>
      </c>
      <c r="C256" s="38">
        <v>6</v>
      </c>
      <c r="D256" s="38">
        <v>4086942</v>
      </c>
      <c r="E256" s="38">
        <v>3667908</v>
      </c>
      <c r="F256" s="38">
        <v>227</v>
      </c>
      <c r="G256" s="38">
        <v>0</v>
      </c>
      <c r="H256" s="38">
        <v>0</v>
      </c>
      <c r="I256" s="38">
        <v>0</v>
      </c>
      <c r="J256" s="38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5">
        <v>0</v>
      </c>
    </row>
    <row r="257" spans="1:18" ht="12" customHeight="1" x14ac:dyDescent="0.2">
      <c r="A257" s="36">
        <v>251</v>
      </c>
      <c r="B257" s="37" t="s">
        <v>152</v>
      </c>
      <c r="C257" s="38">
        <v>4</v>
      </c>
      <c r="D257" s="38">
        <v>2186705</v>
      </c>
      <c r="E257" s="38">
        <v>1968035</v>
      </c>
      <c r="F257" s="38">
        <v>138</v>
      </c>
      <c r="G257" s="38">
        <v>0</v>
      </c>
      <c r="H257" s="38">
        <v>0</v>
      </c>
      <c r="I257" s="38">
        <v>0</v>
      </c>
      <c r="J257" s="38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 s="64">
        <v>0</v>
      </c>
      <c r="Q257" s="64">
        <v>0</v>
      </c>
      <c r="R257" s="65">
        <v>0</v>
      </c>
    </row>
    <row r="258" spans="1:18" ht="12" customHeight="1" x14ac:dyDescent="0.2">
      <c r="A258" s="36">
        <v>252</v>
      </c>
      <c r="B258" s="37" t="s">
        <v>309</v>
      </c>
      <c r="C258" s="38">
        <v>2</v>
      </c>
      <c r="D258" s="38">
        <v>1557765</v>
      </c>
      <c r="E258" s="38">
        <v>1390824</v>
      </c>
      <c r="F258" s="38">
        <v>94</v>
      </c>
      <c r="G258" s="38">
        <v>0</v>
      </c>
      <c r="H258" s="38">
        <v>7</v>
      </c>
      <c r="I258" s="38">
        <v>116004</v>
      </c>
      <c r="J258" s="38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 s="64">
        <v>0</v>
      </c>
      <c r="Q258" s="64">
        <v>0</v>
      </c>
      <c r="R258" s="65">
        <v>0</v>
      </c>
    </row>
    <row r="259" spans="1:18" ht="12" customHeight="1" x14ac:dyDescent="0.2">
      <c r="A259" s="36">
        <v>253</v>
      </c>
      <c r="B259" s="37" t="s">
        <v>486</v>
      </c>
      <c r="C259" s="38">
        <v>0</v>
      </c>
      <c r="D259" s="38">
        <v>0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5">
        <v>0</v>
      </c>
    </row>
    <row r="260" spans="1:18" ht="12" customHeight="1" x14ac:dyDescent="0.2">
      <c r="A260" s="36">
        <v>254</v>
      </c>
      <c r="B260" s="37" t="s">
        <v>310</v>
      </c>
      <c r="C260" s="38">
        <v>1</v>
      </c>
      <c r="D260" s="38">
        <v>826080</v>
      </c>
      <c r="E260" s="38">
        <v>743472</v>
      </c>
      <c r="F260" s="38">
        <v>55</v>
      </c>
      <c r="G260" s="38">
        <v>0</v>
      </c>
      <c r="H260" s="38">
        <v>0</v>
      </c>
      <c r="I260" s="38">
        <v>0</v>
      </c>
      <c r="J260" s="38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5">
        <v>0</v>
      </c>
    </row>
    <row r="261" spans="1:18" ht="12" customHeight="1" x14ac:dyDescent="0.2">
      <c r="A261" s="36">
        <v>255</v>
      </c>
      <c r="B261" s="37" t="s">
        <v>457</v>
      </c>
      <c r="C261" s="38">
        <v>1</v>
      </c>
      <c r="D261" s="38">
        <v>575400</v>
      </c>
      <c r="E261" s="38">
        <v>517860</v>
      </c>
      <c r="F261" s="38">
        <v>35</v>
      </c>
      <c r="G261" s="38">
        <v>0</v>
      </c>
      <c r="H261" s="38">
        <v>0</v>
      </c>
      <c r="I261" s="38">
        <v>0</v>
      </c>
      <c r="J261" s="38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5">
        <v>0</v>
      </c>
    </row>
    <row r="262" spans="1:18" ht="12" customHeight="1" x14ac:dyDescent="0.2">
      <c r="A262" s="36">
        <v>256</v>
      </c>
      <c r="B262" s="37" t="s">
        <v>311</v>
      </c>
      <c r="C262" s="38">
        <v>1</v>
      </c>
      <c r="D262" s="38">
        <v>1150798</v>
      </c>
      <c r="E262" s="38">
        <v>1035718</v>
      </c>
      <c r="F262" s="38">
        <v>70</v>
      </c>
      <c r="G262" s="38">
        <v>0</v>
      </c>
      <c r="H262" s="38">
        <v>0</v>
      </c>
      <c r="I262" s="38">
        <v>0</v>
      </c>
      <c r="J262" s="38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5">
        <v>0</v>
      </c>
    </row>
    <row r="263" spans="1:18" ht="12" customHeight="1" x14ac:dyDescent="0.2">
      <c r="A263" s="36">
        <v>257</v>
      </c>
      <c r="B263" s="37" t="s">
        <v>312</v>
      </c>
      <c r="C263" s="38">
        <v>1</v>
      </c>
      <c r="D263" s="38">
        <v>520880</v>
      </c>
      <c r="E263" s="38">
        <v>443880</v>
      </c>
      <c r="F263" s="38">
        <v>30</v>
      </c>
      <c r="G263" s="38">
        <v>0</v>
      </c>
      <c r="H263" s="38">
        <v>0</v>
      </c>
      <c r="I263" s="38">
        <v>0</v>
      </c>
      <c r="J263" s="38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5">
        <v>0</v>
      </c>
    </row>
    <row r="264" spans="1:18" ht="12" customHeight="1" x14ac:dyDescent="0.2">
      <c r="A264" s="36">
        <v>258</v>
      </c>
      <c r="B264" s="37" t="s">
        <v>313</v>
      </c>
      <c r="C264" s="38">
        <v>2</v>
      </c>
      <c r="D264" s="38">
        <v>1413840</v>
      </c>
      <c r="E264" s="38">
        <v>1272456</v>
      </c>
      <c r="F264" s="38">
        <v>86</v>
      </c>
      <c r="G264" s="38">
        <v>0</v>
      </c>
      <c r="H264" s="38">
        <v>0</v>
      </c>
      <c r="I264" s="38">
        <v>0</v>
      </c>
      <c r="J264" s="38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0</v>
      </c>
      <c r="R264" s="65">
        <v>0</v>
      </c>
    </row>
    <row r="265" spans="1:18" ht="12" customHeight="1" x14ac:dyDescent="0.2">
      <c r="A265" s="36">
        <v>259</v>
      </c>
      <c r="B265" s="37" t="s">
        <v>458</v>
      </c>
      <c r="C265" s="38">
        <v>2</v>
      </c>
      <c r="D265" s="38">
        <v>1159389</v>
      </c>
      <c r="E265" s="38">
        <v>1043441</v>
      </c>
      <c r="F265" s="38">
        <v>78</v>
      </c>
      <c r="G265" s="38">
        <v>0</v>
      </c>
      <c r="H265" s="38">
        <v>0</v>
      </c>
      <c r="I265" s="38">
        <v>0</v>
      </c>
      <c r="J265" s="38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5">
        <v>0</v>
      </c>
    </row>
    <row r="266" spans="1:18" ht="12" customHeight="1" x14ac:dyDescent="0.2">
      <c r="A266" s="36">
        <v>260</v>
      </c>
      <c r="B266" s="37" t="s">
        <v>314</v>
      </c>
      <c r="C266" s="38">
        <v>1</v>
      </c>
      <c r="D266" s="38">
        <v>822000</v>
      </c>
      <c r="E266" s="38">
        <v>739800</v>
      </c>
      <c r="F266" s="38">
        <v>50</v>
      </c>
      <c r="G266" s="38">
        <v>0</v>
      </c>
      <c r="H266" s="38">
        <v>0</v>
      </c>
      <c r="I266" s="38">
        <v>0</v>
      </c>
      <c r="J266" s="38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 s="64">
        <v>0</v>
      </c>
      <c r="Q266" s="64">
        <v>0</v>
      </c>
      <c r="R266" s="65">
        <v>0</v>
      </c>
    </row>
    <row r="267" spans="1:18" ht="12" customHeight="1" x14ac:dyDescent="0.2">
      <c r="A267" s="36">
        <v>261</v>
      </c>
      <c r="B267" s="37" t="s">
        <v>315</v>
      </c>
      <c r="C267" s="38">
        <v>2</v>
      </c>
      <c r="D267" s="38">
        <v>1479600</v>
      </c>
      <c r="E267" s="38">
        <v>1331640</v>
      </c>
      <c r="F267" s="38">
        <v>90</v>
      </c>
      <c r="G267" s="38">
        <v>0</v>
      </c>
      <c r="H267" s="38">
        <v>13</v>
      </c>
      <c r="I267" s="38">
        <v>189060</v>
      </c>
      <c r="J267" s="38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 s="64">
        <v>0</v>
      </c>
      <c r="Q267" s="64">
        <v>0</v>
      </c>
      <c r="R267" s="65">
        <v>0</v>
      </c>
    </row>
    <row r="268" spans="1:18" ht="12" customHeight="1" x14ac:dyDescent="0.2">
      <c r="A268" s="36">
        <v>262</v>
      </c>
      <c r="B268" s="37" t="s">
        <v>316</v>
      </c>
      <c r="C268" s="38">
        <v>2</v>
      </c>
      <c r="D268" s="38">
        <v>986400</v>
      </c>
      <c r="E268" s="38">
        <v>887760</v>
      </c>
      <c r="F268" s="38">
        <v>60</v>
      </c>
      <c r="G268" s="38">
        <v>0</v>
      </c>
      <c r="H268" s="38">
        <v>0</v>
      </c>
      <c r="I268" s="38">
        <v>0</v>
      </c>
      <c r="J268" s="38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5">
        <v>0</v>
      </c>
    </row>
    <row r="269" spans="1:18" ht="12" customHeight="1" x14ac:dyDescent="0.2">
      <c r="A269" s="36">
        <v>263</v>
      </c>
      <c r="B269" s="37" t="s">
        <v>317</v>
      </c>
      <c r="C269" s="38">
        <v>1</v>
      </c>
      <c r="D269" s="38">
        <v>739800</v>
      </c>
      <c r="E269" s="38">
        <v>665820</v>
      </c>
      <c r="F269" s="38">
        <v>45</v>
      </c>
      <c r="G269" s="38">
        <v>0</v>
      </c>
      <c r="H269" s="38">
        <v>0</v>
      </c>
      <c r="I269" s="38">
        <v>0</v>
      </c>
      <c r="J269" s="38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5">
        <v>0</v>
      </c>
    </row>
    <row r="270" spans="1:18" ht="12" customHeight="1" x14ac:dyDescent="0.2">
      <c r="A270" s="36">
        <v>264</v>
      </c>
      <c r="B270" s="37" t="s">
        <v>318</v>
      </c>
      <c r="C270" s="38">
        <v>1</v>
      </c>
      <c r="D270" s="38">
        <v>1179250</v>
      </c>
      <c r="E270" s="38">
        <v>1035720</v>
      </c>
      <c r="F270" s="38">
        <v>70</v>
      </c>
      <c r="G270" s="38">
        <v>0</v>
      </c>
      <c r="H270" s="38">
        <v>0</v>
      </c>
      <c r="I270" s="38">
        <v>0</v>
      </c>
      <c r="J270" s="38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  <c r="P270" s="64">
        <v>0</v>
      </c>
      <c r="Q270" s="64">
        <v>0</v>
      </c>
      <c r="R270" s="65">
        <v>0</v>
      </c>
    </row>
    <row r="271" spans="1:18" ht="12" customHeight="1" x14ac:dyDescent="0.2">
      <c r="A271" s="36">
        <v>265</v>
      </c>
      <c r="B271" s="37" t="s">
        <v>459</v>
      </c>
      <c r="C271" s="38">
        <v>1</v>
      </c>
      <c r="D271" s="38">
        <v>542520</v>
      </c>
      <c r="E271" s="38">
        <v>488268</v>
      </c>
      <c r="F271" s="38">
        <v>33</v>
      </c>
      <c r="G271" s="38">
        <v>0</v>
      </c>
      <c r="H271" s="38">
        <v>0</v>
      </c>
      <c r="I271" s="38">
        <v>0</v>
      </c>
      <c r="J271" s="38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5">
        <v>0</v>
      </c>
    </row>
    <row r="272" spans="1:18" ht="12" customHeight="1" x14ac:dyDescent="0.2">
      <c r="A272" s="36">
        <v>266</v>
      </c>
      <c r="B272" s="37" t="s">
        <v>319</v>
      </c>
      <c r="C272" s="38">
        <v>2</v>
      </c>
      <c r="D272" s="38">
        <v>1148527</v>
      </c>
      <c r="E272" s="38">
        <v>1033448</v>
      </c>
      <c r="F272" s="38">
        <v>70</v>
      </c>
      <c r="G272" s="38">
        <v>0</v>
      </c>
      <c r="H272" s="38">
        <v>0</v>
      </c>
      <c r="I272" s="38">
        <v>0</v>
      </c>
      <c r="J272" s="38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 s="64">
        <v>0</v>
      </c>
      <c r="Q272" s="64">
        <v>0</v>
      </c>
      <c r="R272" s="65">
        <v>0</v>
      </c>
    </row>
    <row r="273" spans="1:18" ht="12" customHeight="1" x14ac:dyDescent="0.2">
      <c r="A273" s="36">
        <v>267</v>
      </c>
      <c r="B273" s="37" t="s">
        <v>515</v>
      </c>
      <c r="C273" s="38">
        <v>1</v>
      </c>
      <c r="D273" s="38">
        <v>657600</v>
      </c>
      <c r="E273" s="38">
        <v>591840</v>
      </c>
      <c r="F273" s="38">
        <v>40</v>
      </c>
      <c r="G273" s="38">
        <v>0</v>
      </c>
      <c r="H273" s="38">
        <v>0</v>
      </c>
      <c r="I273" s="38">
        <v>0</v>
      </c>
      <c r="J273" s="38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0</v>
      </c>
      <c r="R273" s="65">
        <v>0</v>
      </c>
    </row>
    <row r="274" spans="1:18" ht="12" customHeight="1" x14ac:dyDescent="0.2">
      <c r="A274" s="36">
        <v>268</v>
      </c>
      <c r="B274" s="37" t="s">
        <v>153</v>
      </c>
      <c r="C274" s="38">
        <v>2</v>
      </c>
      <c r="D274" s="38">
        <v>1129484</v>
      </c>
      <c r="E274" s="38">
        <v>1016536</v>
      </c>
      <c r="F274" s="38">
        <v>66</v>
      </c>
      <c r="G274" s="38">
        <v>0</v>
      </c>
      <c r="H274" s="38">
        <v>0</v>
      </c>
      <c r="I274" s="38">
        <v>0</v>
      </c>
      <c r="J274" s="38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64">
        <v>0</v>
      </c>
      <c r="Q274" s="64">
        <v>0</v>
      </c>
      <c r="R274" s="65">
        <v>0</v>
      </c>
    </row>
    <row r="275" spans="1:18" ht="12" customHeight="1" x14ac:dyDescent="0.2">
      <c r="A275" s="36">
        <v>269</v>
      </c>
      <c r="B275" s="37" t="s">
        <v>320</v>
      </c>
      <c r="C275" s="38">
        <v>2</v>
      </c>
      <c r="D275" s="38">
        <v>1188470</v>
      </c>
      <c r="E275" s="38">
        <v>1035717</v>
      </c>
      <c r="F275" s="38">
        <v>70</v>
      </c>
      <c r="G275" s="38">
        <v>0</v>
      </c>
      <c r="H275" s="38">
        <v>4</v>
      </c>
      <c r="I275" s="38">
        <v>16836</v>
      </c>
      <c r="J275" s="38">
        <v>0</v>
      </c>
      <c r="K275" s="64">
        <v>0</v>
      </c>
      <c r="L275" s="64">
        <v>0</v>
      </c>
      <c r="M275" s="64">
        <v>0</v>
      </c>
      <c r="N275" s="64">
        <v>0</v>
      </c>
      <c r="O275" s="64">
        <v>0</v>
      </c>
      <c r="P275" s="64">
        <v>0</v>
      </c>
      <c r="Q275" s="64">
        <v>0</v>
      </c>
      <c r="R275" s="65">
        <v>0</v>
      </c>
    </row>
    <row r="276" spans="1:18" ht="12" customHeight="1" x14ac:dyDescent="0.2">
      <c r="A276" s="36">
        <v>270</v>
      </c>
      <c r="B276" s="37" t="s">
        <v>321</v>
      </c>
      <c r="C276" s="38">
        <v>1</v>
      </c>
      <c r="D276" s="38">
        <v>1690613</v>
      </c>
      <c r="E276" s="38">
        <v>1494396</v>
      </c>
      <c r="F276" s="38">
        <v>101</v>
      </c>
      <c r="G276" s="38">
        <v>0</v>
      </c>
      <c r="H276" s="38">
        <v>2</v>
      </c>
      <c r="I276" s="38">
        <v>33477</v>
      </c>
      <c r="J276" s="38">
        <v>0</v>
      </c>
      <c r="K276" s="64">
        <v>0</v>
      </c>
      <c r="L276" s="64">
        <v>0</v>
      </c>
      <c r="M276" s="64">
        <v>0</v>
      </c>
      <c r="N276" s="64">
        <v>0</v>
      </c>
      <c r="O276" s="64">
        <v>0</v>
      </c>
      <c r="P276" s="64">
        <v>0</v>
      </c>
      <c r="Q276" s="64">
        <v>0</v>
      </c>
      <c r="R276" s="65">
        <v>0</v>
      </c>
    </row>
    <row r="277" spans="1:18" ht="12" customHeight="1" x14ac:dyDescent="0.2">
      <c r="A277" s="36">
        <v>271</v>
      </c>
      <c r="B277" s="37" t="s">
        <v>322</v>
      </c>
      <c r="C277" s="38">
        <v>2</v>
      </c>
      <c r="D277" s="38">
        <v>1258850</v>
      </c>
      <c r="E277" s="38">
        <v>1132965</v>
      </c>
      <c r="F277" s="38">
        <v>80</v>
      </c>
      <c r="G277" s="38">
        <v>0</v>
      </c>
      <c r="H277" s="38">
        <v>0</v>
      </c>
      <c r="I277" s="38">
        <v>0</v>
      </c>
      <c r="J277" s="38">
        <v>0</v>
      </c>
      <c r="K277" s="64">
        <v>0</v>
      </c>
      <c r="L277" s="64">
        <v>0</v>
      </c>
      <c r="M277" s="64">
        <v>0</v>
      </c>
      <c r="N277" s="64">
        <v>0</v>
      </c>
      <c r="O277" s="64">
        <v>0</v>
      </c>
      <c r="P277" s="64">
        <v>0</v>
      </c>
      <c r="Q277" s="64">
        <v>0</v>
      </c>
      <c r="R277" s="65">
        <v>0</v>
      </c>
    </row>
    <row r="278" spans="1:18" ht="12" customHeight="1" x14ac:dyDescent="0.2">
      <c r="A278" s="36">
        <v>272</v>
      </c>
      <c r="B278" s="37" t="s">
        <v>154</v>
      </c>
      <c r="C278" s="38">
        <v>2</v>
      </c>
      <c r="D278" s="38">
        <v>2301600</v>
      </c>
      <c r="E278" s="38">
        <v>2071440</v>
      </c>
      <c r="F278" s="38">
        <v>140</v>
      </c>
      <c r="G278" s="38">
        <v>0</v>
      </c>
      <c r="H278" s="38">
        <v>0</v>
      </c>
      <c r="I278" s="38">
        <v>0</v>
      </c>
      <c r="J278" s="38">
        <v>0</v>
      </c>
      <c r="K278" s="64">
        <v>0</v>
      </c>
      <c r="L278" s="64">
        <v>0</v>
      </c>
      <c r="M278" s="64">
        <v>0</v>
      </c>
      <c r="N278" s="64">
        <v>0</v>
      </c>
      <c r="O278" s="64">
        <v>0</v>
      </c>
      <c r="P278" s="64">
        <v>0</v>
      </c>
      <c r="Q278" s="64">
        <v>0</v>
      </c>
      <c r="R278" s="65">
        <v>0</v>
      </c>
    </row>
    <row r="279" spans="1:18" ht="12" customHeight="1" x14ac:dyDescent="0.2">
      <c r="A279" s="36">
        <v>273</v>
      </c>
      <c r="B279" s="37" t="s">
        <v>155</v>
      </c>
      <c r="C279" s="38">
        <v>2</v>
      </c>
      <c r="D279" s="38">
        <v>1367520</v>
      </c>
      <c r="E279" s="38">
        <v>1228068</v>
      </c>
      <c r="F279" s="38">
        <v>83</v>
      </c>
      <c r="G279" s="38">
        <v>0</v>
      </c>
      <c r="H279" s="38">
        <v>0</v>
      </c>
      <c r="I279" s="38">
        <v>0</v>
      </c>
      <c r="J279" s="38">
        <v>0</v>
      </c>
      <c r="K279" s="64">
        <v>0</v>
      </c>
      <c r="L279" s="64">
        <v>0</v>
      </c>
      <c r="M279" s="64">
        <v>0</v>
      </c>
      <c r="N279" s="64">
        <v>0</v>
      </c>
      <c r="O279" s="64">
        <v>0</v>
      </c>
      <c r="P279" s="64">
        <v>0</v>
      </c>
      <c r="Q279" s="64">
        <v>0</v>
      </c>
      <c r="R279" s="65">
        <v>0</v>
      </c>
    </row>
    <row r="280" spans="1:18" ht="12" customHeight="1" x14ac:dyDescent="0.2">
      <c r="A280" s="36">
        <v>274</v>
      </c>
      <c r="B280" s="37" t="s">
        <v>323</v>
      </c>
      <c r="C280" s="38">
        <v>1</v>
      </c>
      <c r="D280" s="38">
        <v>493206</v>
      </c>
      <c r="E280" s="38">
        <v>443880</v>
      </c>
      <c r="F280" s="38">
        <v>30</v>
      </c>
      <c r="G280" s="38">
        <v>0</v>
      </c>
      <c r="H280" s="38">
        <v>0</v>
      </c>
      <c r="I280" s="38">
        <v>0</v>
      </c>
      <c r="J280" s="38">
        <v>0</v>
      </c>
      <c r="K280" s="64">
        <v>0</v>
      </c>
      <c r="L280" s="64">
        <v>0</v>
      </c>
      <c r="M280" s="64">
        <v>0</v>
      </c>
      <c r="N280" s="64">
        <v>0</v>
      </c>
      <c r="O280" s="64">
        <v>0</v>
      </c>
      <c r="P280" s="64">
        <v>0</v>
      </c>
      <c r="Q280" s="64">
        <v>0</v>
      </c>
      <c r="R280" s="65">
        <v>0</v>
      </c>
    </row>
    <row r="281" spans="1:18" ht="12" customHeight="1" x14ac:dyDescent="0.2">
      <c r="A281" s="36">
        <v>275</v>
      </c>
      <c r="B281" s="37" t="s">
        <v>324</v>
      </c>
      <c r="C281" s="38">
        <v>1</v>
      </c>
      <c r="D281" s="38">
        <v>990332</v>
      </c>
      <c r="E281" s="38">
        <v>865566</v>
      </c>
      <c r="F281" s="38">
        <v>60</v>
      </c>
      <c r="G281" s="38">
        <v>0</v>
      </c>
      <c r="H281" s="38">
        <v>15</v>
      </c>
      <c r="I281" s="38">
        <v>249364</v>
      </c>
      <c r="J281" s="38">
        <v>0</v>
      </c>
      <c r="K281" s="64">
        <v>0</v>
      </c>
      <c r="L281" s="64">
        <v>0</v>
      </c>
      <c r="M281" s="64">
        <v>0</v>
      </c>
      <c r="N281" s="64">
        <v>0</v>
      </c>
      <c r="O281" s="64">
        <v>0</v>
      </c>
      <c r="P281" s="64">
        <v>0</v>
      </c>
      <c r="Q281" s="64">
        <v>0</v>
      </c>
      <c r="R281" s="65">
        <v>0</v>
      </c>
    </row>
    <row r="282" spans="1:18" ht="12" customHeight="1" x14ac:dyDescent="0.2">
      <c r="A282" s="36">
        <v>276</v>
      </c>
      <c r="B282" s="37" t="s">
        <v>325</v>
      </c>
      <c r="C282" s="38">
        <v>2</v>
      </c>
      <c r="D282" s="38">
        <v>1479600</v>
      </c>
      <c r="E282" s="38">
        <v>1331640</v>
      </c>
      <c r="F282" s="38">
        <v>90</v>
      </c>
      <c r="G282" s="38">
        <v>35</v>
      </c>
      <c r="H282" s="38">
        <v>0</v>
      </c>
      <c r="I282" s="38">
        <v>0</v>
      </c>
      <c r="J282" s="38">
        <v>0</v>
      </c>
      <c r="K282" s="64">
        <v>0</v>
      </c>
      <c r="L282" s="64">
        <v>0</v>
      </c>
      <c r="M282" s="64">
        <v>0</v>
      </c>
      <c r="N282" s="64">
        <v>0</v>
      </c>
      <c r="O282" s="64">
        <v>0</v>
      </c>
      <c r="P282" s="64">
        <v>0</v>
      </c>
      <c r="Q282" s="64">
        <v>0</v>
      </c>
      <c r="R282" s="65">
        <v>0</v>
      </c>
    </row>
    <row r="283" spans="1:18" ht="12" customHeight="1" x14ac:dyDescent="0.2">
      <c r="A283" s="36">
        <v>277</v>
      </c>
      <c r="B283" s="37" t="s">
        <v>326</v>
      </c>
      <c r="C283" s="38">
        <v>1</v>
      </c>
      <c r="D283" s="38">
        <v>986400</v>
      </c>
      <c r="E283" s="38">
        <v>887760</v>
      </c>
      <c r="F283" s="38">
        <v>60</v>
      </c>
      <c r="G283" s="38">
        <v>0</v>
      </c>
      <c r="H283" s="38">
        <v>6</v>
      </c>
      <c r="I283" s="38">
        <v>98640</v>
      </c>
      <c r="J283" s="38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  <c r="P283" s="64">
        <v>0</v>
      </c>
      <c r="Q283" s="64">
        <v>0</v>
      </c>
      <c r="R283" s="65">
        <v>0</v>
      </c>
    </row>
    <row r="284" spans="1:18" ht="12" customHeight="1" x14ac:dyDescent="0.2">
      <c r="A284" s="36">
        <v>278</v>
      </c>
      <c r="B284" s="37" t="s">
        <v>327</v>
      </c>
      <c r="C284" s="38">
        <v>1</v>
      </c>
      <c r="D284" s="38">
        <v>904200</v>
      </c>
      <c r="E284" s="38">
        <v>813780</v>
      </c>
      <c r="F284" s="38">
        <v>55</v>
      </c>
      <c r="G284" s="38">
        <v>0</v>
      </c>
      <c r="H284" s="38">
        <v>3</v>
      </c>
      <c r="I284" s="38">
        <v>49320</v>
      </c>
      <c r="J284" s="38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 s="64">
        <v>0</v>
      </c>
      <c r="Q284" s="64">
        <v>0</v>
      </c>
      <c r="R284" s="65">
        <v>0</v>
      </c>
    </row>
    <row r="285" spans="1:18" ht="12" customHeight="1" x14ac:dyDescent="0.2">
      <c r="A285" s="36">
        <v>279</v>
      </c>
      <c r="B285" s="37" t="s">
        <v>156</v>
      </c>
      <c r="C285" s="38">
        <v>5</v>
      </c>
      <c r="D285" s="38">
        <v>3266911</v>
      </c>
      <c r="E285" s="38">
        <v>2441340</v>
      </c>
      <c r="F285" s="38">
        <v>165</v>
      </c>
      <c r="G285" s="38">
        <v>0</v>
      </c>
      <c r="H285" s="38">
        <v>165</v>
      </c>
      <c r="I285" s="38">
        <v>3266911</v>
      </c>
      <c r="J285" s="38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  <c r="P285" s="64">
        <v>0</v>
      </c>
      <c r="Q285" s="64">
        <v>0</v>
      </c>
      <c r="R285" s="65">
        <v>0</v>
      </c>
    </row>
    <row r="286" spans="1:18" ht="12" customHeight="1" x14ac:dyDescent="0.2">
      <c r="A286" s="36">
        <v>280</v>
      </c>
      <c r="B286" s="37" t="s">
        <v>328</v>
      </c>
      <c r="C286" s="38">
        <v>1</v>
      </c>
      <c r="D286" s="38">
        <v>430000</v>
      </c>
      <c r="E286" s="38">
        <v>369900</v>
      </c>
      <c r="F286" s="38">
        <v>25</v>
      </c>
      <c r="G286" s="38">
        <v>0</v>
      </c>
      <c r="H286" s="38">
        <v>0</v>
      </c>
      <c r="I286" s="38">
        <v>0</v>
      </c>
      <c r="J286" s="38">
        <v>0</v>
      </c>
      <c r="K286" s="64">
        <v>0</v>
      </c>
      <c r="L286" s="64">
        <v>0</v>
      </c>
      <c r="M286" s="64">
        <v>0</v>
      </c>
      <c r="N286" s="64">
        <v>0</v>
      </c>
      <c r="O286" s="64">
        <v>0</v>
      </c>
      <c r="P286" s="64">
        <v>0</v>
      </c>
      <c r="Q286" s="64">
        <v>0</v>
      </c>
      <c r="R286" s="65">
        <v>0</v>
      </c>
    </row>
    <row r="287" spans="1:18" ht="12" customHeight="1" x14ac:dyDescent="0.2">
      <c r="A287" s="36">
        <v>281</v>
      </c>
      <c r="B287" s="37" t="s">
        <v>329</v>
      </c>
      <c r="C287" s="38">
        <v>1</v>
      </c>
      <c r="D287" s="38">
        <v>1150800</v>
      </c>
      <c r="E287" s="38">
        <v>1035720</v>
      </c>
      <c r="F287" s="38">
        <v>70</v>
      </c>
      <c r="G287" s="38">
        <v>0</v>
      </c>
      <c r="H287" s="38">
        <v>0</v>
      </c>
      <c r="I287" s="38">
        <v>0</v>
      </c>
      <c r="J287" s="38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 s="64">
        <v>0</v>
      </c>
      <c r="Q287" s="64">
        <v>0</v>
      </c>
      <c r="R287" s="65">
        <v>0</v>
      </c>
    </row>
    <row r="288" spans="1:18" ht="12" customHeight="1" x14ac:dyDescent="0.2">
      <c r="A288" s="36">
        <v>282</v>
      </c>
      <c r="B288" s="37" t="s">
        <v>330</v>
      </c>
      <c r="C288" s="38">
        <v>1</v>
      </c>
      <c r="D288" s="38">
        <v>2137200</v>
      </c>
      <c r="E288" s="38">
        <v>1923480</v>
      </c>
      <c r="F288" s="38">
        <v>130</v>
      </c>
      <c r="G288" s="38">
        <v>0</v>
      </c>
      <c r="H288" s="38">
        <v>0</v>
      </c>
      <c r="I288" s="38">
        <v>0</v>
      </c>
      <c r="J288" s="38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  <c r="P288" s="64">
        <v>0</v>
      </c>
      <c r="Q288" s="64">
        <v>0</v>
      </c>
      <c r="R288" s="65">
        <v>0</v>
      </c>
    </row>
    <row r="289" spans="1:18" ht="12" customHeight="1" x14ac:dyDescent="0.2">
      <c r="A289" s="36">
        <v>283</v>
      </c>
      <c r="B289" s="37" t="s">
        <v>460</v>
      </c>
      <c r="C289" s="38">
        <v>2</v>
      </c>
      <c r="D289" s="38">
        <v>1480354</v>
      </c>
      <c r="E289" s="38">
        <v>1242258</v>
      </c>
      <c r="F289" s="38">
        <v>84</v>
      </c>
      <c r="G289" s="38">
        <v>0</v>
      </c>
      <c r="H289" s="38">
        <v>0</v>
      </c>
      <c r="I289" s="38">
        <v>0</v>
      </c>
      <c r="J289" s="38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5">
        <v>0</v>
      </c>
    </row>
    <row r="290" spans="1:18" ht="12" customHeight="1" x14ac:dyDescent="0.2">
      <c r="A290" s="36">
        <v>284</v>
      </c>
      <c r="B290" s="37" t="s">
        <v>461</v>
      </c>
      <c r="C290" s="38">
        <v>1</v>
      </c>
      <c r="D290" s="38">
        <v>986400</v>
      </c>
      <c r="E290" s="38">
        <v>887760</v>
      </c>
      <c r="F290" s="38">
        <v>60</v>
      </c>
      <c r="G290" s="38">
        <v>0</v>
      </c>
      <c r="H290" s="38">
        <v>0</v>
      </c>
      <c r="I290" s="38">
        <v>0</v>
      </c>
      <c r="J290" s="38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 s="64">
        <v>0</v>
      </c>
      <c r="Q290" s="64">
        <v>0</v>
      </c>
      <c r="R290" s="65">
        <v>0</v>
      </c>
    </row>
    <row r="291" spans="1:18" ht="12" customHeight="1" x14ac:dyDescent="0.2">
      <c r="A291" s="36">
        <v>285</v>
      </c>
      <c r="B291" s="37" t="s">
        <v>331</v>
      </c>
      <c r="C291" s="38">
        <v>2</v>
      </c>
      <c r="D291" s="38">
        <v>1413840</v>
      </c>
      <c r="E291" s="38">
        <v>1272456</v>
      </c>
      <c r="F291" s="38">
        <v>86</v>
      </c>
      <c r="G291" s="38">
        <v>0</v>
      </c>
      <c r="H291" s="38">
        <v>0</v>
      </c>
      <c r="I291" s="38">
        <v>0</v>
      </c>
      <c r="J291" s="38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 s="64">
        <v>0</v>
      </c>
      <c r="Q291" s="64">
        <v>0</v>
      </c>
      <c r="R291" s="65">
        <v>0</v>
      </c>
    </row>
    <row r="292" spans="1:18" ht="12" customHeight="1" x14ac:dyDescent="0.2">
      <c r="A292" s="36">
        <v>286</v>
      </c>
      <c r="B292" s="37" t="s">
        <v>462</v>
      </c>
      <c r="C292" s="38">
        <v>1</v>
      </c>
      <c r="D292" s="38">
        <v>822000</v>
      </c>
      <c r="E292" s="38">
        <v>739800</v>
      </c>
      <c r="F292" s="38">
        <v>50</v>
      </c>
      <c r="G292" s="38">
        <v>0</v>
      </c>
      <c r="H292" s="38">
        <v>0</v>
      </c>
      <c r="I292" s="38">
        <v>0</v>
      </c>
      <c r="J292" s="38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 s="64">
        <v>0</v>
      </c>
      <c r="Q292" s="64">
        <v>0</v>
      </c>
      <c r="R292" s="65">
        <v>0</v>
      </c>
    </row>
    <row r="293" spans="1:18" ht="12" customHeight="1" x14ac:dyDescent="0.2">
      <c r="A293" s="36">
        <v>287</v>
      </c>
      <c r="B293" s="37" t="s">
        <v>332</v>
      </c>
      <c r="C293" s="38">
        <v>1</v>
      </c>
      <c r="D293" s="38">
        <v>739800</v>
      </c>
      <c r="E293" s="38">
        <v>665820</v>
      </c>
      <c r="F293" s="38">
        <v>45</v>
      </c>
      <c r="G293" s="38">
        <v>0</v>
      </c>
      <c r="H293" s="38">
        <v>0</v>
      </c>
      <c r="I293" s="38">
        <v>0</v>
      </c>
      <c r="J293" s="38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 s="64">
        <v>0</v>
      </c>
      <c r="Q293" s="64">
        <v>0</v>
      </c>
      <c r="R293" s="65">
        <v>0</v>
      </c>
    </row>
    <row r="294" spans="1:18" ht="12" customHeight="1" x14ac:dyDescent="0.2">
      <c r="A294" s="36">
        <v>288</v>
      </c>
      <c r="B294" s="37" t="s">
        <v>333</v>
      </c>
      <c r="C294" s="38">
        <v>2</v>
      </c>
      <c r="D294" s="38">
        <v>1905807</v>
      </c>
      <c r="E294" s="38">
        <v>1715103</v>
      </c>
      <c r="F294" s="38">
        <v>116</v>
      </c>
      <c r="G294" s="38">
        <v>0</v>
      </c>
      <c r="H294" s="38">
        <v>8</v>
      </c>
      <c r="I294" s="38">
        <v>327893</v>
      </c>
      <c r="J294" s="38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 s="64">
        <v>0</v>
      </c>
      <c r="Q294" s="64">
        <v>0</v>
      </c>
      <c r="R294" s="65">
        <v>0</v>
      </c>
    </row>
    <row r="295" spans="1:18" ht="12" customHeight="1" x14ac:dyDescent="0.2">
      <c r="A295" s="36">
        <v>289</v>
      </c>
      <c r="B295" s="37" t="s">
        <v>334</v>
      </c>
      <c r="C295" s="38">
        <v>1</v>
      </c>
      <c r="D295" s="38">
        <v>1233000</v>
      </c>
      <c r="E295" s="38">
        <v>1109700</v>
      </c>
      <c r="F295" s="38">
        <v>75</v>
      </c>
      <c r="G295" s="38">
        <v>0</v>
      </c>
      <c r="H295" s="38">
        <v>0</v>
      </c>
      <c r="I295" s="38">
        <v>0</v>
      </c>
      <c r="J295" s="38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5">
        <v>0</v>
      </c>
    </row>
    <row r="296" spans="1:18" ht="12" customHeight="1" x14ac:dyDescent="0.2">
      <c r="A296" s="36">
        <v>290</v>
      </c>
      <c r="B296" s="37" t="s">
        <v>335</v>
      </c>
      <c r="C296" s="38">
        <v>2</v>
      </c>
      <c r="D296" s="38">
        <v>1068589</v>
      </c>
      <c r="E296" s="38">
        <v>961730</v>
      </c>
      <c r="F296" s="38">
        <v>65</v>
      </c>
      <c r="G296" s="38">
        <v>0</v>
      </c>
      <c r="H296" s="38">
        <v>0</v>
      </c>
      <c r="I296" s="38">
        <v>0</v>
      </c>
      <c r="J296" s="38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 s="64">
        <v>0</v>
      </c>
      <c r="Q296" s="64">
        <v>0</v>
      </c>
      <c r="R296" s="65">
        <v>0</v>
      </c>
    </row>
    <row r="297" spans="1:18" ht="12" customHeight="1" x14ac:dyDescent="0.2">
      <c r="A297" s="36">
        <v>291</v>
      </c>
      <c r="B297" s="37" t="s">
        <v>336</v>
      </c>
      <c r="C297" s="38">
        <v>2</v>
      </c>
      <c r="D297" s="38">
        <v>1578240</v>
      </c>
      <c r="E297" s="38">
        <v>1420416</v>
      </c>
      <c r="F297" s="38">
        <v>96</v>
      </c>
      <c r="G297" s="38">
        <v>0</v>
      </c>
      <c r="H297" s="38">
        <v>0</v>
      </c>
      <c r="I297" s="38">
        <v>0</v>
      </c>
      <c r="J297" s="38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 s="64">
        <v>0</v>
      </c>
      <c r="Q297" s="64">
        <v>0</v>
      </c>
      <c r="R297" s="65">
        <v>0</v>
      </c>
    </row>
    <row r="298" spans="1:18" ht="12" customHeight="1" x14ac:dyDescent="0.2">
      <c r="A298" s="36">
        <v>292</v>
      </c>
      <c r="B298" s="37" t="s">
        <v>463</v>
      </c>
      <c r="C298" s="38">
        <v>1</v>
      </c>
      <c r="D298" s="38">
        <v>657600</v>
      </c>
      <c r="E298" s="38">
        <v>591840</v>
      </c>
      <c r="F298" s="38">
        <v>40</v>
      </c>
      <c r="G298" s="38">
        <v>0</v>
      </c>
      <c r="H298" s="38">
        <v>0</v>
      </c>
      <c r="I298" s="38">
        <v>0</v>
      </c>
      <c r="J298" s="38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 s="64">
        <v>0</v>
      </c>
      <c r="Q298" s="64">
        <v>0</v>
      </c>
      <c r="R298" s="65">
        <v>0</v>
      </c>
    </row>
    <row r="299" spans="1:18" ht="12" customHeight="1" x14ac:dyDescent="0.2">
      <c r="A299" s="36">
        <v>293</v>
      </c>
      <c r="B299" s="37" t="s">
        <v>337</v>
      </c>
      <c r="C299" s="38">
        <v>4</v>
      </c>
      <c r="D299" s="38">
        <v>2381732</v>
      </c>
      <c r="E299" s="38">
        <v>2071559</v>
      </c>
      <c r="F299" s="38">
        <v>141</v>
      </c>
      <c r="G299" s="38">
        <v>0</v>
      </c>
      <c r="H299" s="38">
        <v>0</v>
      </c>
      <c r="I299" s="38">
        <v>0</v>
      </c>
      <c r="J299" s="38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 s="64">
        <v>0</v>
      </c>
      <c r="Q299" s="64">
        <v>0</v>
      </c>
      <c r="R299" s="65">
        <v>0</v>
      </c>
    </row>
    <row r="300" spans="1:18" ht="12" customHeight="1" x14ac:dyDescent="0.2">
      <c r="A300" s="36">
        <v>294</v>
      </c>
      <c r="B300" s="37" t="s">
        <v>338</v>
      </c>
      <c r="C300" s="38">
        <v>1</v>
      </c>
      <c r="D300" s="38">
        <v>493464</v>
      </c>
      <c r="E300" s="38">
        <v>443880</v>
      </c>
      <c r="F300" s="38">
        <v>30</v>
      </c>
      <c r="G300" s="38">
        <v>0</v>
      </c>
      <c r="H300" s="38">
        <v>0</v>
      </c>
      <c r="I300" s="38">
        <v>0</v>
      </c>
      <c r="J300" s="38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 s="64">
        <v>0</v>
      </c>
      <c r="Q300" s="64">
        <v>0</v>
      </c>
      <c r="R300" s="65">
        <v>0</v>
      </c>
    </row>
    <row r="301" spans="1:18" ht="12" customHeight="1" x14ac:dyDescent="0.2">
      <c r="A301" s="36">
        <v>295</v>
      </c>
      <c r="B301" s="37" t="s">
        <v>464</v>
      </c>
      <c r="C301" s="38">
        <v>1</v>
      </c>
      <c r="D301" s="38">
        <v>1123318</v>
      </c>
      <c r="E301" s="38">
        <v>1006128</v>
      </c>
      <c r="F301" s="38">
        <v>68</v>
      </c>
      <c r="G301" s="38">
        <v>0</v>
      </c>
      <c r="H301" s="38">
        <v>0</v>
      </c>
      <c r="I301" s="38">
        <v>0</v>
      </c>
      <c r="J301" s="38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 s="64">
        <v>0</v>
      </c>
      <c r="Q301" s="64">
        <v>0</v>
      </c>
      <c r="R301" s="65">
        <v>0</v>
      </c>
    </row>
    <row r="302" spans="1:18" ht="12" customHeight="1" x14ac:dyDescent="0.2">
      <c r="A302" s="36">
        <v>296</v>
      </c>
      <c r="B302" s="37" t="s">
        <v>339</v>
      </c>
      <c r="C302" s="38">
        <v>2</v>
      </c>
      <c r="D302" s="38">
        <v>1986182</v>
      </c>
      <c r="E302" s="38">
        <v>1787520</v>
      </c>
      <c r="F302" s="38">
        <v>120</v>
      </c>
      <c r="G302" s="38">
        <v>0</v>
      </c>
      <c r="H302" s="38">
        <v>0</v>
      </c>
      <c r="I302" s="38">
        <v>0</v>
      </c>
      <c r="J302" s="38">
        <v>0</v>
      </c>
      <c r="K302" s="64">
        <v>0</v>
      </c>
      <c r="L302" s="64">
        <v>0</v>
      </c>
      <c r="M302" s="64">
        <v>0</v>
      </c>
      <c r="N302" s="64">
        <v>0</v>
      </c>
      <c r="O302" s="64">
        <v>0</v>
      </c>
      <c r="P302" s="64">
        <v>0</v>
      </c>
      <c r="Q302" s="64">
        <v>0</v>
      </c>
      <c r="R302" s="65">
        <v>0</v>
      </c>
    </row>
    <row r="303" spans="1:18" ht="12" customHeight="1" x14ac:dyDescent="0.2">
      <c r="A303" s="36">
        <v>297</v>
      </c>
      <c r="B303" s="37" t="s">
        <v>340</v>
      </c>
      <c r="C303" s="38">
        <v>1</v>
      </c>
      <c r="D303" s="38">
        <v>904200</v>
      </c>
      <c r="E303" s="38">
        <v>813780</v>
      </c>
      <c r="F303" s="38">
        <v>55</v>
      </c>
      <c r="G303" s="38">
        <v>0</v>
      </c>
      <c r="H303" s="38">
        <v>8</v>
      </c>
      <c r="I303" s="38">
        <v>114800</v>
      </c>
      <c r="J303" s="38">
        <v>0</v>
      </c>
      <c r="K303" s="64">
        <v>0</v>
      </c>
      <c r="L303" s="64">
        <v>0</v>
      </c>
      <c r="M303" s="64">
        <v>0</v>
      </c>
      <c r="N303" s="64">
        <v>0</v>
      </c>
      <c r="O303" s="64">
        <v>0</v>
      </c>
      <c r="P303" s="64">
        <v>0</v>
      </c>
      <c r="Q303" s="64">
        <v>0</v>
      </c>
      <c r="R303" s="65">
        <v>0</v>
      </c>
    </row>
    <row r="304" spans="1:18" ht="12" customHeight="1" x14ac:dyDescent="0.2">
      <c r="A304" s="36">
        <v>298</v>
      </c>
      <c r="B304" s="37" t="s">
        <v>341</v>
      </c>
      <c r="C304" s="38">
        <v>4</v>
      </c>
      <c r="D304" s="38">
        <v>3218130</v>
      </c>
      <c r="E304" s="38">
        <v>2896317</v>
      </c>
      <c r="F304" s="38">
        <v>196</v>
      </c>
      <c r="G304" s="38">
        <v>0</v>
      </c>
      <c r="H304" s="38">
        <v>0</v>
      </c>
      <c r="I304" s="38">
        <v>0</v>
      </c>
      <c r="J304" s="38">
        <v>0</v>
      </c>
      <c r="K304" s="64">
        <v>0</v>
      </c>
      <c r="L304" s="64">
        <v>0</v>
      </c>
      <c r="M304" s="64">
        <v>0</v>
      </c>
      <c r="N304" s="64">
        <v>0</v>
      </c>
      <c r="O304" s="64">
        <v>0</v>
      </c>
      <c r="P304" s="64">
        <v>0</v>
      </c>
      <c r="Q304" s="64">
        <v>0</v>
      </c>
      <c r="R304" s="65">
        <v>0</v>
      </c>
    </row>
    <row r="305" spans="1:18" ht="12" customHeight="1" x14ac:dyDescent="0.2">
      <c r="A305" s="36">
        <v>299</v>
      </c>
      <c r="B305" s="37" t="s">
        <v>465</v>
      </c>
      <c r="C305" s="38">
        <v>2</v>
      </c>
      <c r="D305" s="38">
        <v>1241739</v>
      </c>
      <c r="E305" s="38">
        <v>1109700</v>
      </c>
      <c r="F305" s="38">
        <v>75</v>
      </c>
      <c r="G305" s="38">
        <v>0</v>
      </c>
      <c r="H305" s="38">
        <v>0</v>
      </c>
      <c r="I305" s="38">
        <v>0</v>
      </c>
      <c r="J305" s="38">
        <v>0</v>
      </c>
      <c r="K305" s="64">
        <v>0</v>
      </c>
      <c r="L305" s="64">
        <v>0</v>
      </c>
      <c r="M305" s="64">
        <v>0</v>
      </c>
      <c r="N305" s="64">
        <v>0</v>
      </c>
      <c r="O305" s="64">
        <v>0</v>
      </c>
      <c r="P305" s="64">
        <v>0</v>
      </c>
      <c r="Q305" s="64">
        <v>0</v>
      </c>
      <c r="R305" s="65">
        <v>0</v>
      </c>
    </row>
    <row r="306" spans="1:18" ht="12" customHeight="1" x14ac:dyDescent="0.2">
      <c r="A306" s="36">
        <v>300</v>
      </c>
      <c r="B306" s="37" t="s">
        <v>342</v>
      </c>
      <c r="C306" s="38">
        <v>2</v>
      </c>
      <c r="D306" s="38">
        <v>1402467</v>
      </c>
      <c r="E306" s="38">
        <v>1259700</v>
      </c>
      <c r="F306" s="38">
        <v>75</v>
      </c>
      <c r="G306" s="38">
        <v>0</v>
      </c>
      <c r="H306" s="38">
        <v>0</v>
      </c>
      <c r="I306" s="38">
        <v>0</v>
      </c>
      <c r="J306" s="38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 s="64">
        <v>0</v>
      </c>
      <c r="Q306" s="64">
        <v>0</v>
      </c>
      <c r="R306" s="65">
        <v>0</v>
      </c>
    </row>
    <row r="307" spans="1:18" ht="12" customHeight="1" x14ac:dyDescent="0.2">
      <c r="A307" s="36">
        <v>301</v>
      </c>
      <c r="B307" s="37" t="s">
        <v>343</v>
      </c>
      <c r="C307" s="38">
        <v>1</v>
      </c>
      <c r="D307" s="38">
        <v>885975</v>
      </c>
      <c r="E307" s="38">
        <v>725004</v>
      </c>
      <c r="F307" s="38">
        <v>49</v>
      </c>
      <c r="G307" s="38">
        <v>0</v>
      </c>
      <c r="H307" s="38">
        <v>0</v>
      </c>
      <c r="I307" s="38">
        <v>0</v>
      </c>
      <c r="J307" s="38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 s="64">
        <v>0</v>
      </c>
      <c r="Q307" s="64">
        <v>0</v>
      </c>
      <c r="R307" s="65">
        <v>0</v>
      </c>
    </row>
    <row r="308" spans="1:18" ht="12" customHeight="1" x14ac:dyDescent="0.2">
      <c r="A308" s="36">
        <v>302</v>
      </c>
      <c r="B308" s="37" t="s">
        <v>466</v>
      </c>
      <c r="C308" s="38">
        <v>1</v>
      </c>
      <c r="D308" s="38">
        <v>657733</v>
      </c>
      <c r="E308" s="38">
        <v>591840</v>
      </c>
      <c r="F308" s="38">
        <v>41</v>
      </c>
      <c r="G308" s="38">
        <v>0</v>
      </c>
      <c r="H308" s="38">
        <v>6</v>
      </c>
      <c r="I308" s="38">
        <v>82333</v>
      </c>
      <c r="J308" s="38">
        <v>0</v>
      </c>
      <c r="K308" s="64">
        <v>0</v>
      </c>
      <c r="L308" s="64">
        <v>0</v>
      </c>
      <c r="M308" s="64">
        <v>0</v>
      </c>
      <c r="N308" s="64">
        <v>0</v>
      </c>
      <c r="O308" s="64">
        <v>0</v>
      </c>
      <c r="P308" s="64">
        <v>0</v>
      </c>
      <c r="Q308" s="64">
        <v>0</v>
      </c>
      <c r="R308" s="65">
        <v>0</v>
      </c>
    </row>
    <row r="309" spans="1:18" ht="12" customHeight="1" x14ac:dyDescent="0.2">
      <c r="A309" s="36">
        <v>303</v>
      </c>
      <c r="B309" s="37" t="s">
        <v>344</v>
      </c>
      <c r="C309" s="38">
        <v>2</v>
      </c>
      <c r="D309" s="38">
        <v>1002840</v>
      </c>
      <c r="E309" s="38">
        <v>902556</v>
      </c>
      <c r="F309" s="38">
        <v>61</v>
      </c>
      <c r="G309" s="38">
        <v>0</v>
      </c>
      <c r="H309" s="38">
        <v>0</v>
      </c>
      <c r="I309" s="38">
        <v>0</v>
      </c>
      <c r="J309" s="38">
        <v>0</v>
      </c>
      <c r="K309" s="64">
        <v>0</v>
      </c>
      <c r="L309" s="64">
        <v>0</v>
      </c>
      <c r="M309" s="64">
        <v>0</v>
      </c>
      <c r="N309" s="64">
        <v>0</v>
      </c>
      <c r="O309" s="64">
        <v>0</v>
      </c>
      <c r="P309" s="64">
        <v>0</v>
      </c>
      <c r="Q309" s="64">
        <v>0</v>
      </c>
      <c r="R309" s="65">
        <v>0</v>
      </c>
    </row>
    <row r="310" spans="1:18" ht="12" customHeight="1" x14ac:dyDescent="0.2">
      <c r="A310" s="36">
        <v>304</v>
      </c>
      <c r="B310" s="37" t="s">
        <v>467</v>
      </c>
      <c r="C310" s="38">
        <v>2</v>
      </c>
      <c r="D310" s="38">
        <v>929200</v>
      </c>
      <c r="E310" s="38">
        <v>813780</v>
      </c>
      <c r="F310" s="38">
        <v>55</v>
      </c>
      <c r="G310" s="38">
        <v>0</v>
      </c>
      <c r="H310" s="38">
        <v>0</v>
      </c>
      <c r="I310" s="38">
        <v>0</v>
      </c>
      <c r="J310" s="38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 s="64">
        <v>0</v>
      </c>
      <c r="Q310" s="64">
        <v>0</v>
      </c>
      <c r="R310" s="65">
        <v>0</v>
      </c>
    </row>
    <row r="311" spans="1:18" ht="12" customHeight="1" x14ac:dyDescent="0.2">
      <c r="A311" s="36">
        <v>305</v>
      </c>
      <c r="B311" s="37" t="s">
        <v>345</v>
      </c>
      <c r="C311" s="38">
        <v>1</v>
      </c>
      <c r="D311" s="38">
        <v>493200</v>
      </c>
      <c r="E311" s="38">
        <v>443880</v>
      </c>
      <c r="F311" s="38">
        <v>30</v>
      </c>
      <c r="G311" s="38">
        <v>0</v>
      </c>
      <c r="H311" s="38">
        <v>6</v>
      </c>
      <c r="I311" s="38">
        <v>86310</v>
      </c>
      <c r="J311" s="38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  <c r="P311" s="64">
        <v>0</v>
      </c>
      <c r="Q311" s="64">
        <v>0</v>
      </c>
      <c r="R311" s="65">
        <v>0</v>
      </c>
    </row>
    <row r="312" spans="1:18" ht="12" customHeight="1" x14ac:dyDescent="0.2">
      <c r="A312" s="36">
        <v>306</v>
      </c>
      <c r="B312" s="37" t="s">
        <v>346</v>
      </c>
      <c r="C312" s="38">
        <v>1</v>
      </c>
      <c r="D312" s="38">
        <v>931326</v>
      </c>
      <c r="E312" s="38">
        <v>813780</v>
      </c>
      <c r="F312" s="38">
        <v>55</v>
      </c>
      <c r="G312" s="38">
        <v>0</v>
      </c>
      <c r="H312" s="38">
        <v>0</v>
      </c>
      <c r="I312" s="38">
        <v>0</v>
      </c>
      <c r="J312" s="38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 s="64">
        <v>0</v>
      </c>
      <c r="Q312" s="64">
        <v>0</v>
      </c>
      <c r="R312" s="65">
        <v>0</v>
      </c>
    </row>
    <row r="313" spans="1:18" ht="12" customHeight="1" x14ac:dyDescent="0.2">
      <c r="A313" s="36">
        <v>307</v>
      </c>
      <c r="B313" s="37" t="s">
        <v>347</v>
      </c>
      <c r="C313" s="38">
        <v>3</v>
      </c>
      <c r="D313" s="38">
        <v>1972800</v>
      </c>
      <c r="E313" s="38">
        <v>1775520</v>
      </c>
      <c r="F313" s="38">
        <v>120</v>
      </c>
      <c r="G313" s="38">
        <v>0</v>
      </c>
      <c r="H313" s="38">
        <v>0</v>
      </c>
      <c r="I313" s="38">
        <v>0</v>
      </c>
      <c r="J313" s="38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 s="64">
        <v>0</v>
      </c>
      <c r="Q313" s="64">
        <v>0</v>
      </c>
      <c r="R313" s="65">
        <v>0</v>
      </c>
    </row>
    <row r="314" spans="1:18" ht="12" customHeight="1" x14ac:dyDescent="0.2">
      <c r="A314" s="36">
        <v>308</v>
      </c>
      <c r="B314" s="37" t="s">
        <v>348</v>
      </c>
      <c r="C314" s="38">
        <v>1</v>
      </c>
      <c r="D314" s="38">
        <v>739800</v>
      </c>
      <c r="E314" s="38">
        <v>665820</v>
      </c>
      <c r="F314" s="38">
        <v>45</v>
      </c>
      <c r="G314" s="38">
        <v>0</v>
      </c>
      <c r="H314" s="38">
        <v>2</v>
      </c>
      <c r="I314" s="38">
        <v>32880</v>
      </c>
      <c r="J314" s="38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 s="64">
        <v>0</v>
      </c>
      <c r="Q314" s="64">
        <v>0</v>
      </c>
      <c r="R314" s="65">
        <v>0</v>
      </c>
    </row>
    <row r="315" spans="1:18" ht="12" customHeight="1" x14ac:dyDescent="0.2">
      <c r="A315" s="36">
        <v>309</v>
      </c>
      <c r="B315" s="37" t="s">
        <v>349</v>
      </c>
      <c r="C315" s="38">
        <v>2</v>
      </c>
      <c r="D315" s="38">
        <v>821993</v>
      </c>
      <c r="E315" s="38">
        <v>739793</v>
      </c>
      <c r="F315" s="38">
        <v>50</v>
      </c>
      <c r="G315" s="38">
        <v>0</v>
      </c>
      <c r="H315" s="38">
        <v>0</v>
      </c>
      <c r="I315" s="38">
        <v>0</v>
      </c>
      <c r="J315" s="38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5">
        <v>0</v>
      </c>
    </row>
    <row r="316" spans="1:18" ht="12" customHeight="1" x14ac:dyDescent="0.2">
      <c r="A316" s="36">
        <v>310</v>
      </c>
      <c r="B316" s="37" t="s">
        <v>350</v>
      </c>
      <c r="C316" s="38">
        <v>1</v>
      </c>
      <c r="D316" s="38">
        <v>830629</v>
      </c>
      <c r="E316" s="38">
        <v>739800</v>
      </c>
      <c r="F316" s="38">
        <v>50</v>
      </c>
      <c r="G316" s="38">
        <v>0</v>
      </c>
      <c r="H316" s="38">
        <v>0</v>
      </c>
      <c r="I316" s="38">
        <v>0</v>
      </c>
      <c r="J316" s="38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 s="64">
        <v>0</v>
      </c>
      <c r="Q316" s="64">
        <v>0</v>
      </c>
      <c r="R316" s="65">
        <v>0</v>
      </c>
    </row>
    <row r="317" spans="1:18" ht="12" customHeight="1" x14ac:dyDescent="0.2">
      <c r="A317" s="36">
        <v>311</v>
      </c>
      <c r="B317" s="37" t="s">
        <v>468</v>
      </c>
      <c r="C317" s="38">
        <v>3</v>
      </c>
      <c r="D317" s="38">
        <v>1972800</v>
      </c>
      <c r="E317" s="38">
        <v>1775520</v>
      </c>
      <c r="F317" s="38">
        <v>123</v>
      </c>
      <c r="G317" s="38">
        <v>0</v>
      </c>
      <c r="H317" s="38">
        <v>0</v>
      </c>
      <c r="I317" s="38">
        <v>0</v>
      </c>
      <c r="J317" s="38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 s="64">
        <v>0</v>
      </c>
      <c r="Q317" s="64">
        <v>0</v>
      </c>
      <c r="R317" s="65">
        <v>0</v>
      </c>
    </row>
    <row r="318" spans="1:18" ht="12" customHeight="1" x14ac:dyDescent="0.2">
      <c r="A318" s="36">
        <v>312</v>
      </c>
      <c r="B318" s="37" t="s">
        <v>469</v>
      </c>
      <c r="C318" s="38">
        <v>1</v>
      </c>
      <c r="D318" s="38">
        <v>576180</v>
      </c>
      <c r="E318" s="38">
        <v>517860</v>
      </c>
      <c r="F318" s="38">
        <v>35</v>
      </c>
      <c r="G318" s="38">
        <v>0</v>
      </c>
      <c r="H318" s="38">
        <v>0</v>
      </c>
      <c r="I318" s="38">
        <v>0</v>
      </c>
      <c r="J318" s="38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 s="64">
        <v>0</v>
      </c>
      <c r="Q318" s="64">
        <v>0</v>
      </c>
      <c r="R318" s="65">
        <v>0</v>
      </c>
    </row>
    <row r="319" spans="1:18" ht="12" customHeight="1" x14ac:dyDescent="0.2">
      <c r="A319" s="36">
        <v>313</v>
      </c>
      <c r="B319" s="37" t="s">
        <v>351</v>
      </c>
      <c r="C319" s="38">
        <v>2</v>
      </c>
      <c r="D319" s="38">
        <v>982259</v>
      </c>
      <c r="E319" s="38">
        <v>883829</v>
      </c>
      <c r="F319" s="38">
        <v>65</v>
      </c>
      <c r="G319" s="38">
        <v>0</v>
      </c>
      <c r="H319" s="38">
        <v>0</v>
      </c>
      <c r="I319" s="38">
        <v>0</v>
      </c>
      <c r="J319" s="38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0</v>
      </c>
      <c r="R319" s="65">
        <v>0</v>
      </c>
    </row>
    <row r="320" spans="1:18" ht="12" customHeight="1" x14ac:dyDescent="0.2">
      <c r="A320" s="36">
        <v>314</v>
      </c>
      <c r="B320" s="37" t="s">
        <v>352</v>
      </c>
      <c r="C320" s="38">
        <v>2</v>
      </c>
      <c r="D320" s="38">
        <v>1478230</v>
      </c>
      <c r="E320" s="38">
        <v>1330407</v>
      </c>
      <c r="F320" s="38">
        <v>90</v>
      </c>
      <c r="G320" s="38">
        <v>0</v>
      </c>
      <c r="H320" s="38">
        <v>15</v>
      </c>
      <c r="I320" s="38">
        <v>250070</v>
      </c>
      <c r="J320" s="38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0</v>
      </c>
      <c r="Q320" s="64">
        <v>0</v>
      </c>
      <c r="R320" s="65">
        <v>0</v>
      </c>
    </row>
    <row r="321" spans="1:18" ht="12" customHeight="1" x14ac:dyDescent="0.2">
      <c r="A321" s="36">
        <v>315</v>
      </c>
      <c r="B321" s="37" t="s">
        <v>353</v>
      </c>
      <c r="C321" s="38">
        <v>1</v>
      </c>
      <c r="D321" s="38">
        <v>904200</v>
      </c>
      <c r="E321" s="38">
        <v>813780</v>
      </c>
      <c r="F321" s="38">
        <v>55</v>
      </c>
      <c r="G321" s="38">
        <v>0</v>
      </c>
      <c r="H321" s="38">
        <v>0</v>
      </c>
      <c r="I321" s="38">
        <v>0</v>
      </c>
      <c r="J321" s="38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5">
        <v>0</v>
      </c>
    </row>
    <row r="322" spans="1:18" ht="12" customHeight="1" x14ac:dyDescent="0.2">
      <c r="A322" s="36">
        <v>316</v>
      </c>
      <c r="B322" s="37" t="s">
        <v>354</v>
      </c>
      <c r="C322" s="38">
        <v>1</v>
      </c>
      <c r="D322" s="38">
        <v>756240</v>
      </c>
      <c r="E322" s="38">
        <v>680616</v>
      </c>
      <c r="F322" s="38">
        <v>46</v>
      </c>
      <c r="G322" s="38">
        <v>0</v>
      </c>
      <c r="H322" s="38">
        <v>0</v>
      </c>
      <c r="I322" s="38">
        <v>0</v>
      </c>
      <c r="J322" s="38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0</v>
      </c>
      <c r="P322" s="64">
        <v>0</v>
      </c>
      <c r="Q322" s="64">
        <v>0</v>
      </c>
      <c r="R322" s="65">
        <v>0</v>
      </c>
    </row>
    <row r="323" spans="1:18" ht="12" customHeight="1" x14ac:dyDescent="0.2">
      <c r="A323" s="36">
        <v>317</v>
      </c>
      <c r="B323" s="37" t="s">
        <v>470</v>
      </c>
      <c r="C323" s="38">
        <v>1</v>
      </c>
      <c r="D323" s="38">
        <v>718431</v>
      </c>
      <c r="E323" s="38">
        <v>591840</v>
      </c>
      <c r="F323" s="38">
        <v>40</v>
      </c>
      <c r="G323" s="38">
        <v>0</v>
      </c>
      <c r="H323" s="38">
        <v>0</v>
      </c>
      <c r="I323" s="38">
        <v>0</v>
      </c>
      <c r="J323" s="38">
        <v>0</v>
      </c>
      <c r="K323" s="64">
        <v>0</v>
      </c>
      <c r="L323" s="64">
        <v>0</v>
      </c>
      <c r="M323" s="64">
        <v>0</v>
      </c>
      <c r="N323" s="64">
        <v>0</v>
      </c>
      <c r="O323" s="64">
        <v>0</v>
      </c>
      <c r="P323" s="64">
        <v>0</v>
      </c>
      <c r="Q323" s="64">
        <v>0</v>
      </c>
      <c r="R323" s="65">
        <v>0</v>
      </c>
    </row>
    <row r="324" spans="1:18" ht="12" customHeight="1" x14ac:dyDescent="0.2">
      <c r="A324" s="36">
        <v>318</v>
      </c>
      <c r="B324" s="37" t="s">
        <v>471</v>
      </c>
      <c r="C324" s="38">
        <v>3</v>
      </c>
      <c r="D324" s="38">
        <v>1724756</v>
      </c>
      <c r="E324" s="38">
        <v>1552280</v>
      </c>
      <c r="F324" s="38">
        <v>105</v>
      </c>
      <c r="G324" s="38">
        <v>0</v>
      </c>
      <c r="H324" s="38">
        <v>0</v>
      </c>
      <c r="I324" s="38">
        <v>0</v>
      </c>
      <c r="J324" s="38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 s="64">
        <v>0</v>
      </c>
      <c r="Q324" s="64">
        <v>0</v>
      </c>
      <c r="R324" s="65">
        <v>0</v>
      </c>
    </row>
    <row r="325" spans="1:18" ht="12" customHeight="1" x14ac:dyDescent="0.2">
      <c r="A325" s="36">
        <v>319</v>
      </c>
      <c r="B325" s="37" t="s">
        <v>355</v>
      </c>
      <c r="C325" s="38">
        <v>2</v>
      </c>
      <c r="D325" s="38">
        <v>1729016</v>
      </c>
      <c r="E325" s="38">
        <v>1553580</v>
      </c>
      <c r="F325" s="38">
        <v>105</v>
      </c>
      <c r="G325" s="38">
        <v>0</v>
      </c>
      <c r="H325" s="38">
        <v>0</v>
      </c>
      <c r="I325" s="38">
        <v>0</v>
      </c>
      <c r="J325" s="38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 s="64">
        <v>0</v>
      </c>
      <c r="Q325" s="64">
        <v>0</v>
      </c>
      <c r="R325" s="65">
        <v>0</v>
      </c>
    </row>
    <row r="326" spans="1:18" ht="12" customHeight="1" x14ac:dyDescent="0.2">
      <c r="A326" s="36">
        <v>320</v>
      </c>
      <c r="B326" s="37" t="s">
        <v>472</v>
      </c>
      <c r="C326" s="38">
        <v>1</v>
      </c>
      <c r="D326" s="38">
        <v>575400</v>
      </c>
      <c r="E326" s="38">
        <v>517860</v>
      </c>
      <c r="F326" s="38">
        <v>35</v>
      </c>
      <c r="G326" s="38">
        <v>0</v>
      </c>
      <c r="H326" s="38">
        <v>0</v>
      </c>
      <c r="I326" s="38">
        <v>0</v>
      </c>
      <c r="J326" s="38">
        <v>0</v>
      </c>
      <c r="K326" s="64">
        <v>0</v>
      </c>
      <c r="L326" s="64">
        <v>0</v>
      </c>
      <c r="M326" s="64">
        <v>0</v>
      </c>
      <c r="N326" s="64">
        <v>0</v>
      </c>
      <c r="O326" s="64">
        <v>0</v>
      </c>
      <c r="P326" s="64">
        <v>0</v>
      </c>
      <c r="Q326" s="64">
        <v>0</v>
      </c>
      <c r="R326" s="65">
        <v>0</v>
      </c>
    </row>
    <row r="327" spans="1:18" ht="12" customHeight="1" x14ac:dyDescent="0.2">
      <c r="A327" s="36">
        <v>321</v>
      </c>
      <c r="B327" s="37" t="s">
        <v>473</v>
      </c>
      <c r="C327" s="38">
        <v>1</v>
      </c>
      <c r="D327" s="38">
        <v>822000</v>
      </c>
      <c r="E327" s="38">
        <v>739800</v>
      </c>
      <c r="F327" s="38">
        <v>50</v>
      </c>
      <c r="G327" s="38">
        <v>0</v>
      </c>
      <c r="H327" s="38">
        <v>8</v>
      </c>
      <c r="I327" s="38">
        <v>179508</v>
      </c>
      <c r="J327" s="38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5">
        <v>0</v>
      </c>
    </row>
    <row r="328" spans="1:18" ht="12" customHeight="1" x14ac:dyDescent="0.2">
      <c r="A328" s="36">
        <v>322</v>
      </c>
      <c r="B328" s="37" t="s">
        <v>474</v>
      </c>
      <c r="C328" s="38">
        <v>1</v>
      </c>
      <c r="D328" s="38">
        <v>575400</v>
      </c>
      <c r="E328" s="38">
        <v>517860</v>
      </c>
      <c r="F328" s="38">
        <v>35</v>
      </c>
      <c r="G328" s="38">
        <v>0</v>
      </c>
      <c r="H328" s="38">
        <v>0</v>
      </c>
      <c r="I328" s="38">
        <v>0</v>
      </c>
      <c r="J328" s="38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0</v>
      </c>
      <c r="R328" s="65">
        <v>0</v>
      </c>
    </row>
    <row r="329" spans="1:18" ht="12" customHeight="1" x14ac:dyDescent="0.2">
      <c r="A329" s="36">
        <v>323</v>
      </c>
      <c r="B329" s="37" t="s">
        <v>356</v>
      </c>
      <c r="C329" s="38">
        <v>3</v>
      </c>
      <c r="D329" s="38">
        <v>1808226</v>
      </c>
      <c r="E329" s="38">
        <v>1627386</v>
      </c>
      <c r="F329" s="38">
        <v>110</v>
      </c>
      <c r="G329" s="38">
        <v>0</v>
      </c>
      <c r="H329" s="38">
        <v>0</v>
      </c>
      <c r="I329" s="38">
        <v>0</v>
      </c>
      <c r="J329" s="38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5">
        <v>0</v>
      </c>
    </row>
    <row r="330" spans="1:18" ht="12" customHeight="1" x14ac:dyDescent="0.2">
      <c r="A330" s="36">
        <v>324</v>
      </c>
      <c r="B330" s="37" t="s">
        <v>357</v>
      </c>
      <c r="C330" s="38">
        <v>2</v>
      </c>
      <c r="D330" s="38">
        <v>1956360</v>
      </c>
      <c r="E330" s="38">
        <v>1760724</v>
      </c>
      <c r="F330" s="38">
        <v>118</v>
      </c>
      <c r="G330" s="38">
        <v>0</v>
      </c>
      <c r="H330" s="38">
        <v>0</v>
      </c>
      <c r="I330" s="38">
        <v>0</v>
      </c>
      <c r="J330" s="38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 s="64">
        <v>0</v>
      </c>
      <c r="Q330" s="64">
        <v>0</v>
      </c>
      <c r="R330" s="65">
        <v>0</v>
      </c>
    </row>
    <row r="331" spans="1:18" ht="12" customHeight="1" x14ac:dyDescent="0.2">
      <c r="A331" s="36">
        <v>325</v>
      </c>
      <c r="B331" s="37" t="s">
        <v>475</v>
      </c>
      <c r="C331" s="38">
        <v>1</v>
      </c>
      <c r="D331" s="38">
        <v>575400</v>
      </c>
      <c r="E331" s="38">
        <v>517860</v>
      </c>
      <c r="F331" s="38">
        <v>35</v>
      </c>
      <c r="G331" s="38">
        <v>0</v>
      </c>
      <c r="H331" s="38">
        <v>0</v>
      </c>
      <c r="I331" s="38">
        <v>0</v>
      </c>
      <c r="J331" s="38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 s="64">
        <v>0</v>
      </c>
      <c r="Q331" s="64">
        <v>0</v>
      </c>
      <c r="R331" s="65">
        <v>0</v>
      </c>
    </row>
    <row r="332" spans="1:18" ht="12" customHeight="1" x14ac:dyDescent="0.2">
      <c r="A332" s="36">
        <v>326</v>
      </c>
      <c r="B332" s="37" t="s">
        <v>157</v>
      </c>
      <c r="C332" s="38">
        <v>3</v>
      </c>
      <c r="D332" s="38">
        <v>1397400</v>
      </c>
      <c r="E332" s="38">
        <v>1257660</v>
      </c>
      <c r="F332" s="38">
        <v>85</v>
      </c>
      <c r="G332" s="38">
        <v>0</v>
      </c>
      <c r="H332" s="38">
        <v>0</v>
      </c>
      <c r="I332" s="38">
        <v>0</v>
      </c>
      <c r="J332" s="38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 s="64">
        <v>0</v>
      </c>
      <c r="Q332" s="64">
        <v>0</v>
      </c>
      <c r="R332" s="65">
        <v>0</v>
      </c>
    </row>
    <row r="333" spans="1:18" ht="12" customHeight="1" x14ac:dyDescent="0.2">
      <c r="A333" s="36">
        <v>327</v>
      </c>
      <c r="B333" s="37" t="s">
        <v>358</v>
      </c>
      <c r="C333" s="38">
        <v>2</v>
      </c>
      <c r="D333" s="38">
        <v>1561110</v>
      </c>
      <c r="E333" s="38">
        <v>1404930</v>
      </c>
      <c r="F333" s="38">
        <v>95</v>
      </c>
      <c r="G333" s="38">
        <v>0</v>
      </c>
      <c r="H333" s="38">
        <v>0</v>
      </c>
      <c r="I333" s="38">
        <v>0</v>
      </c>
      <c r="J333" s="38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 s="64">
        <v>0</v>
      </c>
      <c r="Q333" s="64">
        <v>0</v>
      </c>
      <c r="R333" s="65">
        <v>0</v>
      </c>
    </row>
    <row r="334" spans="1:18" ht="12" customHeight="1" x14ac:dyDescent="0.2">
      <c r="A334" s="36">
        <v>328</v>
      </c>
      <c r="B334" s="37" t="s">
        <v>359</v>
      </c>
      <c r="C334" s="38">
        <v>1</v>
      </c>
      <c r="D334" s="38">
        <v>657600</v>
      </c>
      <c r="E334" s="38">
        <v>591840</v>
      </c>
      <c r="F334" s="38">
        <v>40</v>
      </c>
      <c r="G334" s="38">
        <v>0</v>
      </c>
      <c r="H334" s="38">
        <v>0</v>
      </c>
      <c r="I334" s="38">
        <v>0</v>
      </c>
      <c r="J334" s="38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 s="64">
        <v>0</v>
      </c>
      <c r="Q334" s="64">
        <v>0</v>
      </c>
      <c r="R334" s="65">
        <v>0</v>
      </c>
    </row>
    <row r="335" spans="1:18" ht="12" customHeight="1" x14ac:dyDescent="0.2">
      <c r="A335" s="36">
        <v>329</v>
      </c>
      <c r="B335" s="37" t="s">
        <v>158</v>
      </c>
      <c r="C335" s="38">
        <v>2</v>
      </c>
      <c r="D335" s="38">
        <v>1479600</v>
      </c>
      <c r="E335" s="38">
        <v>1331640</v>
      </c>
      <c r="F335" s="38">
        <v>90</v>
      </c>
      <c r="G335" s="38">
        <v>0</v>
      </c>
      <c r="H335" s="38">
        <v>31</v>
      </c>
      <c r="I335" s="38">
        <v>353049</v>
      </c>
      <c r="J335" s="38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5">
        <v>0</v>
      </c>
    </row>
    <row r="336" spans="1:18" ht="12" customHeight="1" x14ac:dyDescent="0.2">
      <c r="A336" s="36">
        <v>330</v>
      </c>
      <c r="B336" s="37" t="s">
        <v>516</v>
      </c>
      <c r="C336" s="38">
        <v>1</v>
      </c>
      <c r="D336" s="38">
        <v>739800</v>
      </c>
      <c r="E336" s="38">
        <v>665820</v>
      </c>
      <c r="F336" s="38">
        <v>45</v>
      </c>
      <c r="G336" s="38">
        <v>0</v>
      </c>
      <c r="H336" s="38">
        <v>0</v>
      </c>
      <c r="I336" s="38">
        <v>0</v>
      </c>
      <c r="J336" s="38">
        <v>0</v>
      </c>
      <c r="K336" s="64">
        <v>0</v>
      </c>
      <c r="L336" s="64">
        <v>0</v>
      </c>
      <c r="M336" s="64">
        <v>0</v>
      </c>
      <c r="N336" s="64">
        <v>0</v>
      </c>
      <c r="O336" s="64">
        <v>0</v>
      </c>
      <c r="P336" s="64">
        <v>0</v>
      </c>
      <c r="Q336" s="64">
        <v>0</v>
      </c>
      <c r="R336" s="65">
        <v>0</v>
      </c>
    </row>
    <row r="337" spans="1:18" ht="12" customHeight="1" x14ac:dyDescent="0.2">
      <c r="A337" s="36">
        <v>331</v>
      </c>
      <c r="B337" s="37" t="s">
        <v>360</v>
      </c>
      <c r="C337" s="38">
        <v>1</v>
      </c>
      <c r="D337" s="38">
        <v>493200</v>
      </c>
      <c r="E337" s="38">
        <v>443880</v>
      </c>
      <c r="F337" s="38">
        <v>30</v>
      </c>
      <c r="G337" s="38">
        <v>0</v>
      </c>
      <c r="H337" s="38">
        <v>0</v>
      </c>
      <c r="I337" s="38">
        <v>0</v>
      </c>
      <c r="J337" s="38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  <c r="P337" s="64">
        <v>0</v>
      </c>
      <c r="Q337" s="64">
        <v>0</v>
      </c>
      <c r="R337" s="65">
        <v>0</v>
      </c>
    </row>
    <row r="338" spans="1:18" ht="12" customHeight="1" x14ac:dyDescent="0.2">
      <c r="A338" s="36">
        <v>332</v>
      </c>
      <c r="B338" s="37" t="s">
        <v>159</v>
      </c>
      <c r="C338" s="38">
        <v>1</v>
      </c>
      <c r="D338" s="38">
        <v>657600</v>
      </c>
      <c r="E338" s="38">
        <v>591840</v>
      </c>
      <c r="F338" s="38">
        <v>40</v>
      </c>
      <c r="G338" s="38">
        <v>0</v>
      </c>
      <c r="H338" s="38">
        <v>0</v>
      </c>
      <c r="I338" s="38">
        <v>0</v>
      </c>
      <c r="J338" s="38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 s="64">
        <v>0</v>
      </c>
      <c r="Q338" s="64">
        <v>0</v>
      </c>
      <c r="R338" s="65">
        <v>0</v>
      </c>
    </row>
    <row r="339" spans="1:18" ht="12" customHeight="1" x14ac:dyDescent="0.2">
      <c r="A339" s="36">
        <v>333</v>
      </c>
      <c r="B339" s="37" t="s">
        <v>361</v>
      </c>
      <c r="C339" s="38">
        <v>2</v>
      </c>
      <c r="D339" s="38">
        <v>1116510</v>
      </c>
      <c r="E339" s="38">
        <v>981740</v>
      </c>
      <c r="F339" s="38">
        <v>65</v>
      </c>
      <c r="G339" s="38">
        <v>0</v>
      </c>
      <c r="H339" s="38">
        <v>0</v>
      </c>
      <c r="I339" s="38">
        <v>0</v>
      </c>
      <c r="J339" s="38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5">
        <v>0</v>
      </c>
    </row>
    <row r="340" spans="1:18" ht="12" customHeight="1" x14ac:dyDescent="0.2">
      <c r="A340" s="36">
        <v>334</v>
      </c>
      <c r="B340" s="37" t="s">
        <v>493</v>
      </c>
      <c r="C340" s="38">
        <v>5</v>
      </c>
      <c r="D340" s="38">
        <v>2673120</v>
      </c>
      <c r="E340" s="38">
        <v>2338380</v>
      </c>
      <c r="F340" s="38">
        <v>155</v>
      </c>
      <c r="G340" s="38">
        <v>0</v>
      </c>
      <c r="H340" s="38">
        <v>0</v>
      </c>
      <c r="I340" s="38">
        <v>0</v>
      </c>
      <c r="J340" s="38">
        <v>0</v>
      </c>
      <c r="K340" s="64">
        <v>0</v>
      </c>
      <c r="L340" s="64">
        <v>0</v>
      </c>
      <c r="M340" s="64">
        <v>0</v>
      </c>
      <c r="N340" s="64">
        <v>0</v>
      </c>
      <c r="O340" s="64">
        <v>0</v>
      </c>
      <c r="P340" s="64">
        <v>0</v>
      </c>
      <c r="Q340" s="64">
        <v>0</v>
      </c>
      <c r="R340" s="65">
        <v>0</v>
      </c>
    </row>
    <row r="341" spans="1:18" ht="12" customHeight="1" x14ac:dyDescent="0.2">
      <c r="A341" s="36">
        <v>335</v>
      </c>
      <c r="B341" s="37" t="s">
        <v>160</v>
      </c>
      <c r="C341" s="38">
        <v>1</v>
      </c>
      <c r="D341" s="38">
        <v>613800</v>
      </c>
      <c r="E341" s="38">
        <v>552420</v>
      </c>
      <c r="F341" s="38">
        <v>33</v>
      </c>
      <c r="G341" s="38">
        <v>0</v>
      </c>
      <c r="H341" s="38">
        <v>33</v>
      </c>
      <c r="I341" s="38">
        <v>613800</v>
      </c>
      <c r="J341" s="38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P341" s="64">
        <v>0</v>
      </c>
      <c r="Q341" s="64">
        <v>0</v>
      </c>
      <c r="R341" s="65">
        <v>0</v>
      </c>
    </row>
    <row r="342" spans="1:18" ht="12" customHeight="1" x14ac:dyDescent="0.2">
      <c r="A342" s="36">
        <v>336</v>
      </c>
      <c r="B342" s="37" t="s">
        <v>362</v>
      </c>
      <c r="C342" s="38">
        <v>1</v>
      </c>
      <c r="D342" s="38">
        <v>1092044</v>
      </c>
      <c r="E342" s="38">
        <v>937760</v>
      </c>
      <c r="F342" s="38">
        <v>60</v>
      </c>
      <c r="G342" s="38">
        <v>0</v>
      </c>
      <c r="H342" s="38">
        <v>0</v>
      </c>
      <c r="I342" s="38">
        <v>0</v>
      </c>
      <c r="J342" s="38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P342" s="64">
        <v>0</v>
      </c>
      <c r="Q342" s="64">
        <v>0</v>
      </c>
      <c r="R342" s="65">
        <v>0</v>
      </c>
    </row>
    <row r="343" spans="1:18" ht="12" customHeight="1" x14ac:dyDescent="0.2">
      <c r="A343" s="36">
        <v>337</v>
      </c>
      <c r="B343" s="37" t="s">
        <v>363</v>
      </c>
      <c r="C343" s="38">
        <v>1</v>
      </c>
      <c r="D343" s="38">
        <v>493200</v>
      </c>
      <c r="E343" s="38">
        <v>443880</v>
      </c>
      <c r="F343" s="38">
        <v>30</v>
      </c>
      <c r="G343" s="38">
        <v>0</v>
      </c>
      <c r="H343" s="38">
        <v>0</v>
      </c>
      <c r="I343" s="38">
        <v>0</v>
      </c>
      <c r="J343" s="38">
        <v>0</v>
      </c>
      <c r="K343" s="64">
        <v>0</v>
      </c>
      <c r="L343" s="64">
        <v>0</v>
      </c>
      <c r="M343" s="64">
        <v>0</v>
      </c>
      <c r="N343" s="64">
        <v>0</v>
      </c>
      <c r="O343" s="64">
        <v>0</v>
      </c>
      <c r="P343" s="64">
        <v>0</v>
      </c>
      <c r="Q343" s="64">
        <v>0</v>
      </c>
      <c r="R343" s="65">
        <v>0</v>
      </c>
    </row>
    <row r="344" spans="1:18" ht="12" customHeight="1" x14ac:dyDescent="0.2">
      <c r="A344" s="36">
        <v>338</v>
      </c>
      <c r="B344" s="37" t="s">
        <v>517</v>
      </c>
      <c r="C344" s="38">
        <v>1</v>
      </c>
      <c r="D344" s="38">
        <v>412450</v>
      </c>
      <c r="E344" s="38">
        <v>369900</v>
      </c>
      <c r="F344" s="38">
        <v>25</v>
      </c>
      <c r="G344" s="38">
        <v>0</v>
      </c>
      <c r="H344" s="38">
        <v>0</v>
      </c>
      <c r="I344" s="38">
        <v>0</v>
      </c>
      <c r="J344" s="38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P344" s="64">
        <v>0</v>
      </c>
      <c r="Q344" s="64">
        <v>0</v>
      </c>
      <c r="R344" s="65">
        <v>0</v>
      </c>
    </row>
    <row r="345" spans="1:18" ht="12" customHeight="1" x14ac:dyDescent="0.2">
      <c r="A345" s="36">
        <v>339</v>
      </c>
      <c r="B345" s="37" t="s">
        <v>364</v>
      </c>
      <c r="C345" s="38">
        <v>2</v>
      </c>
      <c r="D345" s="38">
        <v>986400</v>
      </c>
      <c r="E345" s="38">
        <v>887760</v>
      </c>
      <c r="F345" s="38">
        <v>60</v>
      </c>
      <c r="G345" s="38">
        <v>0</v>
      </c>
      <c r="H345" s="38">
        <v>0</v>
      </c>
      <c r="I345" s="38">
        <v>0</v>
      </c>
      <c r="J345" s="38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 s="64">
        <v>0</v>
      </c>
      <c r="Q345" s="64">
        <v>0</v>
      </c>
      <c r="R345" s="65">
        <v>0</v>
      </c>
    </row>
    <row r="346" spans="1:18" ht="12" customHeight="1" x14ac:dyDescent="0.2">
      <c r="A346" s="36">
        <v>340</v>
      </c>
      <c r="B346" s="37" t="s">
        <v>365</v>
      </c>
      <c r="C346" s="38">
        <v>1</v>
      </c>
      <c r="D346" s="38">
        <v>580956</v>
      </c>
      <c r="E346" s="38">
        <v>522860</v>
      </c>
      <c r="F346" s="38">
        <v>35</v>
      </c>
      <c r="G346" s="38">
        <v>0</v>
      </c>
      <c r="H346" s="38">
        <v>12</v>
      </c>
      <c r="I346" s="38">
        <v>245305</v>
      </c>
      <c r="J346" s="38">
        <v>0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  <c r="P346" s="64">
        <v>0</v>
      </c>
      <c r="Q346" s="64">
        <v>0</v>
      </c>
      <c r="R346" s="65">
        <v>0</v>
      </c>
    </row>
    <row r="347" spans="1:18" ht="12" customHeight="1" x14ac:dyDescent="0.2">
      <c r="A347" s="36">
        <v>341</v>
      </c>
      <c r="B347" s="37" t="s">
        <v>366</v>
      </c>
      <c r="C347" s="38">
        <v>3</v>
      </c>
      <c r="D347" s="38">
        <v>1815432</v>
      </c>
      <c r="E347" s="38">
        <v>1627560</v>
      </c>
      <c r="F347" s="38">
        <v>110</v>
      </c>
      <c r="G347" s="38">
        <v>0</v>
      </c>
      <c r="H347" s="38">
        <v>0</v>
      </c>
      <c r="I347" s="38">
        <v>0</v>
      </c>
      <c r="J347" s="38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5">
        <v>0</v>
      </c>
    </row>
    <row r="348" spans="1:18" ht="12" customHeight="1" x14ac:dyDescent="0.2">
      <c r="A348" s="36">
        <v>342</v>
      </c>
      <c r="B348" s="37" t="s">
        <v>367</v>
      </c>
      <c r="C348" s="38">
        <v>4</v>
      </c>
      <c r="D348" s="38">
        <v>1978800</v>
      </c>
      <c r="E348" s="38">
        <v>1775520</v>
      </c>
      <c r="F348" s="38">
        <v>120</v>
      </c>
      <c r="G348" s="38">
        <v>0</v>
      </c>
      <c r="H348" s="38">
        <v>27</v>
      </c>
      <c r="I348" s="38">
        <v>445230</v>
      </c>
      <c r="J348" s="38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 s="64">
        <v>0</v>
      </c>
      <c r="Q348" s="64">
        <v>0</v>
      </c>
      <c r="R348" s="65">
        <v>0</v>
      </c>
    </row>
    <row r="349" spans="1:18" ht="12" customHeight="1" x14ac:dyDescent="0.2">
      <c r="A349" s="36">
        <v>343</v>
      </c>
      <c r="B349" s="37" t="s">
        <v>368</v>
      </c>
      <c r="C349" s="38">
        <v>6</v>
      </c>
      <c r="D349" s="38">
        <v>3041400</v>
      </c>
      <c r="E349" s="38">
        <v>2737260</v>
      </c>
      <c r="F349" s="38">
        <v>185</v>
      </c>
      <c r="G349" s="38">
        <v>0</v>
      </c>
      <c r="H349" s="38">
        <v>0</v>
      </c>
      <c r="I349" s="38">
        <v>0</v>
      </c>
      <c r="J349" s="38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 s="64">
        <v>0</v>
      </c>
      <c r="Q349" s="64">
        <v>0</v>
      </c>
      <c r="R349" s="65">
        <v>0</v>
      </c>
    </row>
    <row r="350" spans="1:18" ht="12" customHeight="1" x14ac:dyDescent="0.2">
      <c r="A350" s="36">
        <v>344</v>
      </c>
      <c r="B350" s="37" t="s">
        <v>369</v>
      </c>
      <c r="C350" s="38">
        <v>3</v>
      </c>
      <c r="D350" s="38">
        <v>1233000</v>
      </c>
      <c r="E350" s="38">
        <v>1109700</v>
      </c>
      <c r="F350" s="38">
        <v>75</v>
      </c>
      <c r="G350" s="38">
        <v>0</v>
      </c>
      <c r="H350" s="38">
        <v>0</v>
      </c>
      <c r="I350" s="38">
        <v>0</v>
      </c>
      <c r="J350" s="38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 s="64">
        <v>0</v>
      </c>
      <c r="Q350" s="64">
        <v>0</v>
      </c>
      <c r="R350" s="65">
        <v>0</v>
      </c>
    </row>
    <row r="351" spans="1:18" ht="12" customHeight="1" x14ac:dyDescent="0.2">
      <c r="A351" s="36">
        <v>345</v>
      </c>
      <c r="B351" s="37" t="s">
        <v>476</v>
      </c>
      <c r="C351" s="38">
        <v>6</v>
      </c>
      <c r="D351" s="38">
        <v>3319295</v>
      </c>
      <c r="E351" s="38">
        <v>2820488</v>
      </c>
      <c r="F351" s="38">
        <v>205</v>
      </c>
      <c r="G351" s="38">
        <v>0</v>
      </c>
      <c r="H351" s="38">
        <v>0</v>
      </c>
      <c r="I351" s="38">
        <v>0</v>
      </c>
      <c r="J351" s="38">
        <v>1</v>
      </c>
      <c r="K351" s="64">
        <v>32750</v>
      </c>
      <c r="L351" s="64">
        <v>1</v>
      </c>
      <c r="M351" s="64">
        <v>14445</v>
      </c>
      <c r="N351" s="64">
        <v>1</v>
      </c>
      <c r="O351" s="64">
        <v>22925</v>
      </c>
      <c r="P351" s="64">
        <v>1</v>
      </c>
      <c r="Q351" s="64">
        <v>12330</v>
      </c>
      <c r="R351" s="65">
        <v>20</v>
      </c>
    </row>
    <row r="352" spans="1:18" ht="12" customHeight="1" x14ac:dyDescent="0.2">
      <c r="A352" s="36">
        <v>346</v>
      </c>
      <c r="B352" s="37" t="s">
        <v>370</v>
      </c>
      <c r="C352" s="38">
        <v>1</v>
      </c>
      <c r="D352" s="38">
        <v>945534</v>
      </c>
      <c r="E352" s="38">
        <v>840180</v>
      </c>
      <c r="F352" s="38">
        <v>55</v>
      </c>
      <c r="G352" s="38">
        <v>0</v>
      </c>
      <c r="H352" s="38">
        <v>0</v>
      </c>
      <c r="I352" s="38">
        <v>0</v>
      </c>
      <c r="J352" s="38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  <c r="P352" s="64">
        <v>0</v>
      </c>
      <c r="Q352" s="64">
        <v>0</v>
      </c>
      <c r="R352" s="65">
        <v>0</v>
      </c>
    </row>
    <row r="353" spans="1:18" ht="12" customHeight="1" x14ac:dyDescent="0.2">
      <c r="A353" s="36">
        <v>347</v>
      </c>
      <c r="B353" s="37" t="s">
        <v>371</v>
      </c>
      <c r="C353" s="38">
        <v>3</v>
      </c>
      <c r="D353" s="38">
        <v>1890600</v>
      </c>
      <c r="E353" s="38">
        <v>1701540</v>
      </c>
      <c r="F353" s="38">
        <v>115</v>
      </c>
      <c r="G353" s="38">
        <v>0</v>
      </c>
      <c r="H353" s="38">
        <v>0</v>
      </c>
      <c r="I353" s="38">
        <v>0</v>
      </c>
      <c r="J353" s="38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0</v>
      </c>
      <c r="P353" s="64">
        <v>0</v>
      </c>
      <c r="Q353" s="64">
        <v>0</v>
      </c>
      <c r="R353" s="65">
        <v>0</v>
      </c>
    </row>
    <row r="354" spans="1:18" ht="12" customHeight="1" x14ac:dyDescent="0.2">
      <c r="A354" s="36">
        <v>348</v>
      </c>
      <c r="B354" s="37" t="s">
        <v>477</v>
      </c>
      <c r="C354" s="38">
        <v>3</v>
      </c>
      <c r="D354" s="38">
        <v>1525808</v>
      </c>
      <c r="E354" s="38">
        <v>1358640</v>
      </c>
      <c r="F354" s="38">
        <v>90</v>
      </c>
      <c r="G354" s="38">
        <v>0</v>
      </c>
      <c r="H354" s="38">
        <v>14</v>
      </c>
      <c r="I354" s="38">
        <v>235747</v>
      </c>
      <c r="J354" s="38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 s="64">
        <v>0</v>
      </c>
      <c r="Q354" s="64">
        <v>0</v>
      </c>
      <c r="R354" s="65">
        <v>0</v>
      </c>
    </row>
    <row r="355" spans="1:18" ht="12" customHeight="1" x14ac:dyDescent="0.2">
      <c r="A355" s="36">
        <v>349</v>
      </c>
      <c r="B355" s="37" t="s">
        <v>372</v>
      </c>
      <c r="C355" s="38">
        <v>0</v>
      </c>
      <c r="D355" s="38">
        <v>0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0</v>
      </c>
      <c r="P355" s="64">
        <v>0</v>
      </c>
      <c r="Q355" s="64">
        <v>0</v>
      </c>
      <c r="R355" s="65">
        <v>0</v>
      </c>
    </row>
    <row r="356" spans="1:18" ht="12" customHeight="1" x14ac:dyDescent="0.2">
      <c r="A356" s="36">
        <v>350</v>
      </c>
      <c r="B356" s="37" t="s">
        <v>478</v>
      </c>
      <c r="C356" s="38">
        <v>1</v>
      </c>
      <c r="D356" s="38">
        <v>887040</v>
      </c>
      <c r="E356" s="38">
        <v>798336</v>
      </c>
      <c r="F356" s="38">
        <v>48</v>
      </c>
      <c r="G356" s="38">
        <v>0</v>
      </c>
      <c r="H356" s="38">
        <v>0</v>
      </c>
      <c r="I356" s="38">
        <v>0</v>
      </c>
      <c r="J356" s="38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 s="64">
        <v>0</v>
      </c>
      <c r="Q356" s="64">
        <v>0</v>
      </c>
      <c r="R356" s="65">
        <v>0</v>
      </c>
    </row>
    <row r="357" spans="1:18" ht="12" customHeight="1" x14ac:dyDescent="0.2">
      <c r="A357" s="36">
        <v>351</v>
      </c>
      <c r="B357" s="37" t="s">
        <v>479</v>
      </c>
      <c r="C357" s="38">
        <v>1</v>
      </c>
      <c r="D357" s="38">
        <v>504409</v>
      </c>
      <c r="E357" s="38">
        <v>443880</v>
      </c>
      <c r="F357" s="38">
        <v>30</v>
      </c>
      <c r="G357" s="38">
        <v>30</v>
      </c>
      <c r="H357" s="38">
        <v>0</v>
      </c>
      <c r="I357" s="38">
        <v>0</v>
      </c>
      <c r="J357" s="38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5">
        <v>0</v>
      </c>
    </row>
    <row r="358" spans="1:18" ht="12" customHeight="1" x14ac:dyDescent="0.2">
      <c r="A358" s="36">
        <v>352</v>
      </c>
      <c r="B358" s="37" t="s">
        <v>373</v>
      </c>
      <c r="C358" s="38">
        <v>2</v>
      </c>
      <c r="D358" s="38">
        <v>1289589</v>
      </c>
      <c r="E358" s="38">
        <v>1035720</v>
      </c>
      <c r="F358" s="38">
        <v>70</v>
      </c>
      <c r="G358" s="38">
        <v>0</v>
      </c>
      <c r="H358" s="38">
        <v>0</v>
      </c>
      <c r="I358" s="38">
        <v>0</v>
      </c>
      <c r="J358" s="38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 s="64">
        <v>0</v>
      </c>
      <c r="Q358" s="64">
        <v>0</v>
      </c>
      <c r="R358" s="65">
        <v>0</v>
      </c>
    </row>
    <row r="359" spans="1:18" ht="12" customHeight="1" x14ac:dyDescent="0.2">
      <c r="A359" s="36">
        <v>353</v>
      </c>
      <c r="B359" s="37" t="s">
        <v>518</v>
      </c>
      <c r="C359" s="38">
        <v>1</v>
      </c>
      <c r="D359" s="38">
        <v>575400</v>
      </c>
      <c r="E359" s="38">
        <v>517860</v>
      </c>
      <c r="F359" s="38">
        <v>35</v>
      </c>
      <c r="G359" s="38">
        <v>0</v>
      </c>
      <c r="H359" s="38">
        <v>0</v>
      </c>
      <c r="I359" s="38">
        <v>0</v>
      </c>
      <c r="J359" s="38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 s="64">
        <v>0</v>
      </c>
      <c r="Q359" s="64">
        <v>0</v>
      </c>
      <c r="R359" s="65">
        <v>0</v>
      </c>
    </row>
    <row r="360" spans="1:18" ht="12" customHeight="1" x14ac:dyDescent="0.2">
      <c r="A360" s="36">
        <v>354</v>
      </c>
      <c r="B360" s="37" t="s">
        <v>374</v>
      </c>
      <c r="C360" s="38">
        <v>3</v>
      </c>
      <c r="D360" s="38">
        <v>1822158</v>
      </c>
      <c r="E360" s="38">
        <v>1639943</v>
      </c>
      <c r="F360" s="38">
        <v>110</v>
      </c>
      <c r="G360" s="38">
        <v>0</v>
      </c>
      <c r="H360" s="38">
        <v>1</v>
      </c>
      <c r="I360" s="38">
        <v>3727</v>
      </c>
      <c r="J360" s="38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0</v>
      </c>
      <c r="R360" s="65">
        <v>0</v>
      </c>
    </row>
    <row r="361" spans="1:18" ht="12" customHeight="1" x14ac:dyDescent="0.2">
      <c r="A361" s="36">
        <v>355</v>
      </c>
      <c r="B361" s="37" t="s">
        <v>375</v>
      </c>
      <c r="C361" s="38">
        <v>5</v>
      </c>
      <c r="D361" s="38">
        <v>2535000</v>
      </c>
      <c r="E361" s="38">
        <v>2219400</v>
      </c>
      <c r="F361" s="38">
        <v>150</v>
      </c>
      <c r="G361" s="38">
        <v>0</v>
      </c>
      <c r="H361" s="38">
        <v>0</v>
      </c>
      <c r="I361" s="38">
        <v>0</v>
      </c>
      <c r="J361" s="38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  <c r="R361" s="65">
        <v>0</v>
      </c>
    </row>
    <row r="362" spans="1:18" ht="12" customHeight="1" x14ac:dyDescent="0.2">
      <c r="A362" s="36">
        <v>356</v>
      </c>
      <c r="B362" s="37" t="s">
        <v>376</v>
      </c>
      <c r="C362" s="38">
        <v>2</v>
      </c>
      <c r="D362" s="38">
        <v>1398926</v>
      </c>
      <c r="E362" s="38">
        <v>1257660</v>
      </c>
      <c r="F362" s="38">
        <v>85</v>
      </c>
      <c r="G362" s="38">
        <v>0</v>
      </c>
      <c r="H362" s="38">
        <v>0</v>
      </c>
      <c r="I362" s="38">
        <v>0</v>
      </c>
      <c r="J362" s="38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5">
        <v>0</v>
      </c>
    </row>
    <row r="363" spans="1:18" ht="12" customHeight="1" x14ac:dyDescent="0.2">
      <c r="A363" s="36">
        <v>357</v>
      </c>
      <c r="B363" s="37" t="s">
        <v>377</v>
      </c>
      <c r="C363" s="38">
        <v>4</v>
      </c>
      <c r="D363" s="38">
        <v>2184587</v>
      </c>
      <c r="E363" s="38">
        <v>1879092</v>
      </c>
      <c r="F363" s="38">
        <v>127</v>
      </c>
      <c r="G363" s="38">
        <v>0</v>
      </c>
      <c r="H363" s="38">
        <v>0</v>
      </c>
      <c r="I363" s="38">
        <v>0</v>
      </c>
      <c r="J363" s="38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 s="64">
        <v>0</v>
      </c>
      <c r="Q363" s="64">
        <v>0</v>
      </c>
      <c r="R363" s="65">
        <v>0</v>
      </c>
    </row>
    <row r="364" spans="1:18" ht="12" customHeight="1" x14ac:dyDescent="0.2">
      <c r="A364" s="36">
        <v>358</v>
      </c>
      <c r="B364" s="37" t="s">
        <v>378</v>
      </c>
      <c r="C364" s="38">
        <v>0</v>
      </c>
      <c r="D364" s="38">
        <v>0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 s="64">
        <v>0</v>
      </c>
      <c r="Q364" s="64">
        <v>0</v>
      </c>
      <c r="R364" s="65">
        <v>0</v>
      </c>
    </row>
    <row r="365" spans="1:18" ht="12" customHeight="1" x14ac:dyDescent="0.2">
      <c r="A365" s="36">
        <v>359</v>
      </c>
      <c r="B365" s="37" t="s">
        <v>161</v>
      </c>
      <c r="C365" s="38">
        <v>9</v>
      </c>
      <c r="D365" s="38">
        <v>4948440</v>
      </c>
      <c r="E365" s="38">
        <v>4453596</v>
      </c>
      <c r="F365" s="38">
        <v>301</v>
      </c>
      <c r="G365" s="38">
        <v>0</v>
      </c>
      <c r="H365" s="38">
        <v>0</v>
      </c>
      <c r="I365" s="38">
        <v>0</v>
      </c>
      <c r="J365" s="38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 s="64">
        <v>0</v>
      </c>
      <c r="Q365" s="64">
        <v>0</v>
      </c>
      <c r="R365" s="65">
        <v>0</v>
      </c>
    </row>
    <row r="366" spans="1:18" ht="12" customHeight="1" x14ac:dyDescent="0.2">
      <c r="A366" s="36">
        <v>360</v>
      </c>
      <c r="B366" s="37" t="s">
        <v>480</v>
      </c>
      <c r="C366" s="38">
        <v>2</v>
      </c>
      <c r="D366" s="38">
        <v>1020843</v>
      </c>
      <c r="E366" s="38">
        <v>813780</v>
      </c>
      <c r="F366" s="38">
        <v>55</v>
      </c>
      <c r="G366" s="38">
        <v>0</v>
      </c>
      <c r="H366" s="38">
        <v>13</v>
      </c>
      <c r="I366" s="38">
        <v>241290</v>
      </c>
      <c r="J366" s="38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 s="64">
        <v>0</v>
      </c>
      <c r="Q366" s="64">
        <v>0</v>
      </c>
      <c r="R366" s="65">
        <v>0</v>
      </c>
    </row>
    <row r="367" spans="1:18" ht="12" customHeight="1" x14ac:dyDescent="0.2">
      <c r="A367" s="36">
        <v>361</v>
      </c>
      <c r="B367" s="37" t="s">
        <v>487</v>
      </c>
      <c r="C367" s="38">
        <v>1</v>
      </c>
      <c r="D367" s="38">
        <v>577560</v>
      </c>
      <c r="E367" s="38">
        <v>443880</v>
      </c>
      <c r="F367" s="38">
        <v>30</v>
      </c>
      <c r="G367" s="38">
        <v>0</v>
      </c>
      <c r="H367" s="38">
        <v>0</v>
      </c>
      <c r="I367" s="38">
        <v>0</v>
      </c>
      <c r="J367" s="38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v>0</v>
      </c>
      <c r="R367" s="65">
        <v>0</v>
      </c>
    </row>
    <row r="368" spans="1:18" ht="12" customHeight="1" x14ac:dyDescent="0.2">
      <c r="A368" s="36">
        <v>362</v>
      </c>
      <c r="B368" s="37" t="s">
        <v>379</v>
      </c>
      <c r="C368" s="38">
        <v>0</v>
      </c>
      <c r="D368" s="38">
        <v>0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 s="64">
        <v>0</v>
      </c>
      <c r="Q368" s="64">
        <v>0</v>
      </c>
      <c r="R368" s="65">
        <v>0</v>
      </c>
    </row>
    <row r="369" spans="1:18" ht="12" customHeight="1" x14ac:dyDescent="0.2">
      <c r="A369" s="36">
        <v>363</v>
      </c>
      <c r="B369" s="37" t="s">
        <v>481</v>
      </c>
      <c r="C369" s="38">
        <v>1</v>
      </c>
      <c r="D369" s="38">
        <v>493200</v>
      </c>
      <c r="E369" s="38">
        <v>443880</v>
      </c>
      <c r="F369" s="38">
        <v>30</v>
      </c>
      <c r="G369" s="38">
        <v>0</v>
      </c>
      <c r="H369" s="38">
        <v>0</v>
      </c>
      <c r="I369" s="38">
        <v>0</v>
      </c>
      <c r="J369" s="38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 s="64">
        <v>0</v>
      </c>
      <c r="Q369" s="64">
        <v>0</v>
      </c>
      <c r="R369" s="65">
        <v>0</v>
      </c>
    </row>
    <row r="370" spans="1:18" ht="12" customHeight="1" x14ac:dyDescent="0.2">
      <c r="A370" s="36">
        <v>364</v>
      </c>
      <c r="B370" s="37" t="s">
        <v>380</v>
      </c>
      <c r="C370" s="38">
        <v>3</v>
      </c>
      <c r="D370" s="38">
        <v>1989240</v>
      </c>
      <c r="E370" s="38">
        <v>1790316</v>
      </c>
      <c r="F370" s="38">
        <v>121</v>
      </c>
      <c r="G370" s="38">
        <v>0</v>
      </c>
      <c r="H370" s="38">
        <v>0</v>
      </c>
      <c r="I370" s="38">
        <v>0</v>
      </c>
      <c r="J370" s="38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  <c r="P370" s="64">
        <v>0</v>
      </c>
      <c r="Q370" s="64">
        <v>0</v>
      </c>
      <c r="R370" s="65">
        <v>0</v>
      </c>
    </row>
    <row r="371" spans="1:18" ht="12" customHeight="1" x14ac:dyDescent="0.2">
      <c r="A371" s="36">
        <v>365</v>
      </c>
      <c r="B371" s="37" t="s">
        <v>381</v>
      </c>
      <c r="C371" s="38">
        <v>2</v>
      </c>
      <c r="D371" s="38">
        <v>871320</v>
      </c>
      <c r="E371" s="38">
        <v>784188</v>
      </c>
      <c r="F371" s="38">
        <v>53</v>
      </c>
      <c r="G371" s="38">
        <v>0</v>
      </c>
      <c r="H371" s="38">
        <v>0</v>
      </c>
      <c r="I371" s="38">
        <v>0</v>
      </c>
      <c r="J371" s="38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5">
        <v>0</v>
      </c>
    </row>
    <row r="372" spans="1:18" ht="12" customHeight="1" x14ac:dyDescent="0.2">
      <c r="A372" s="36">
        <v>366</v>
      </c>
      <c r="B372" s="37" t="s">
        <v>382</v>
      </c>
      <c r="C372" s="38">
        <v>2</v>
      </c>
      <c r="D372" s="38">
        <v>1265880</v>
      </c>
      <c r="E372" s="38">
        <v>1139292</v>
      </c>
      <c r="F372" s="38">
        <v>77</v>
      </c>
      <c r="G372" s="38">
        <v>0</v>
      </c>
      <c r="H372" s="38">
        <v>10</v>
      </c>
      <c r="I372" s="38">
        <v>183005</v>
      </c>
      <c r="J372" s="38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  <c r="P372" s="64">
        <v>0</v>
      </c>
      <c r="Q372" s="64">
        <v>0</v>
      </c>
      <c r="R372" s="65">
        <v>0</v>
      </c>
    </row>
    <row r="373" spans="1:18" ht="12" customHeight="1" x14ac:dyDescent="0.2">
      <c r="A373" s="36">
        <v>367</v>
      </c>
      <c r="B373" s="37" t="s">
        <v>383</v>
      </c>
      <c r="C373" s="38">
        <v>1</v>
      </c>
      <c r="D373" s="38">
        <v>1171302</v>
      </c>
      <c r="E373" s="38">
        <v>1035720</v>
      </c>
      <c r="F373" s="38">
        <v>70</v>
      </c>
      <c r="G373" s="38">
        <v>0</v>
      </c>
      <c r="H373" s="38">
        <v>0</v>
      </c>
      <c r="I373" s="38">
        <v>0</v>
      </c>
      <c r="J373" s="38">
        <v>0</v>
      </c>
      <c r="K373" s="64">
        <v>0</v>
      </c>
      <c r="L373" s="64">
        <v>0</v>
      </c>
      <c r="M373" s="64">
        <v>0</v>
      </c>
      <c r="N373" s="64">
        <v>0</v>
      </c>
      <c r="O373" s="64">
        <v>0</v>
      </c>
      <c r="P373" s="64">
        <v>0</v>
      </c>
      <c r="Q373" s="64">
        <v>0</v>
      </c>
      <c r="R373" s="65">
        <v>0</v>
      </c>
    </row>
    <row r="374" spans="1:18" ht="12" customHeight="1" x14ac:dyDescent="0.2">
      <c r="A374" s="36">
        <v>368</v>
      </c>
      <c r="B374" s="37" t="s">
        <v>384</v>
      </c>
      <c r="C374" s="38">
        <v>0</v>
      </c>
      <c r="D374" s="38">
        <v>0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 s="64">
        <v>0</v>
      </c>
      <c r="Q374" s="64">
        <v>0</v>
      </c>
      <c r="R374" s="65">
        <v>0</v>
      </c>
    </row>
    <row r="375" spans="1:18" ht="12" customHeight="1" x14ac:dyDescent="0.2">
      <c r="A375" s="36">
        <v>369</v>
      </c>
      <c r="B375" s="37" t="s">
        <v>519</v>
      </c>
      <c r="C375" s="38">
        <v>0</v>
      </c>
      <c r="D375" s="38">
        <v>0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 s="64">
        <v>0</v>
      </c>
      <c r="Q375" s="64">
        <v>0</v>
      </c>
      <c r="R375" s="65">
        <v>0</v>
      </c>
    </row>
    <row r="376" spans="1:18" ht="12" customHeight="1" x14ac:dyDescent="0.2">
      <c r="A376" s="36">
        <v>370</v>
      </c>
      <c r="B376" s="37" t="s">
        <v>482</v>
      </c>
      <c r="C376" s="38">
        <v>1</v>
      </c>
      <c r="D376" s="38">
        <v>575555</v>
      </c>
      <c r="E376" s="38">
        <v>442975</v>
      </c>
      <c r="F376" s="38">
        <v>30</v>
      </c>
      <c r="G376" s="38">
        <v>0</v>
      </c>
      <c r="H376" s="38">
        <v>0</v>
      </c>
      <c r="I376" s="38">
        <v>0</v>
      </c>
      <c r="J376" s="38">
        <v>0</v>
      </c>
      <c r="K376" s="64">
        <v>0</v>
      </c>
      <c r="L376" s="64">
        <v>0</v>
      </c>
      <c r="M376" s="64">
        <v>0</v>
      </c>
      <c r="N376" s="64">
        <v>0</v>
      </c>
      <c r="O376" s="64">
        <v>0</v>
      </c>
      <c r="P376" s="64">
        <v>0</v>
      </c>
      <c r="Q376" s="64">
        <v>0</v>
      </c>
      <c r="R376" s="65">
        <v>0</v>
      </c>
    </row>
    <row r="377" spans="1:18" ht="12" customHeight="1" x14ac:dyDescent="0.2">
      <c r="A377" s="36">
        <v>371</v>
      </c>
      <c r="B377" s="37" t="s">
        <v>385</v>
      </c>
      <c r="C377" s="38">
        <v>1</v>
      </c>
      <c r="D377" s="38">
        <v>493200</v>
      </c>
      <c r="E377" s="38">
        <v>443880</v>
      </c>
      <c r="F377" s="38">
        <v>30</v>
      </c>
      <c r="G377" s="38">
        <v>0</v>
      </c>
      <c r="H377" s="38">
        <v>0</v>
      </c>
      <c r="I377" s="38">
        <v>0</v>
      </c>
      <c r="J377" s="38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v>0</v>
      </c>
      <c r="R377" s="65">
        <v>0</v>
      </c>
    </row>
    <row r="378" spans="1:18" ht="12" customHeight="1" x14ac:dyDescent="0.2">
      <c r="A378" s="36">
        <v>372</v>
      </c>
      <c r="B378" s="37" t="s">
        <v>483</v>
      </c>
      <c r="C378" s="38">
        <v>1</v>
      </c>
      <c r="D378" s="38">
        <v>575400</v>
      </c>
      <c r="E378" s="38">
        <v>517860</v>
      </c>
      <c r="F378" s="38">
        <v>35</v>
      </c>
      <c r="G378" s="38">
        <v>0</v>
      </c>
      <c r="H378" s="38">
        <v>0</v>
      </c>
      <c r="I378" s="38">
        <v>0</v>
      </c>
      <c r="J378" s="38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P378" s="64">
        <v>0</v>
      </c>
      <c r="Q378" s="64">
        <v>0</v>
      </c>
      <c r="R378" s="65">
        <v>0</v>
      </c>
    </row>
    <row r="379" spans="1:18" ht="12" customHeight="1" x14ac:dyDescent="0.2">
      <c r="A379" s="36">
        <v>373</v>
      </c>
      <c r="B379" s="37" t="s">
        <v>386</v>
      </c>
      <c r="C379" s="38">
        <v>1</v>
      </c>
      <c r="D379" s="38">
        <v>575400</v>
      </c>
      <c r="E379" s="38">
        <v>517860</v>
      </c>
      <c r="F379" s="38">
        <v>35</v>
      </c>
      <c r="G379" s="38">
        <v>0</v>
      </c>
      <c r="H379" s="38">
        <v>0</v>
      </c>
      <c r="I379" s="38">
        <v>0</v>
      </c>
      <c r="J379" s="38">
        <v>0</v>
      </c>
      <c r="K379" s="64">
        <v>0</v>
      </c>
      <c r="L379" s="64">
        <v>0</v>
      </c>
      <c r="M379" s="64">
        <v>0</v>
      </c>
      <c r="N379" s="64">
        <v>0</v>
      </c>
      <c r="O379" s="64">
        <v>0</v>
      </c>
      <c r="P379" s="64">
        <v>0</v>
      </c>
      <c r="Q379" s="64">
        <v>0</v>
      </c>
      <c r="R379" s="65">
        <v>0</v>
      </c>
    </row>
    <row r="380" spans="1:18" ht="12" customHeight="1" x14ac:dyDescent="0.2">
      <c r="A380" s="36">
        <v>374</v>
      </c>
      <c r="B380" s="37" t="s">
        <v>387</v>
      </c>
      <c r="C380" s="38">
        <v>2</v>
      </c>
      <c r="D380" s="38">
        <v>1397400</v>
      </c>
      <c r="E380" s="38">
        <v>1257660</v>
      </c>
      <c r="F380" s="38">
        <v>85</v>
      </c>
      <c r="G380" s="38">
        <v>0</v>
      </c>
      <c r="H380" s="38">
        <v>11</v>
      </c>
      <c r="I380" s="38">
        <v>172740</v>
      </c>
      <c r="J380" s="38">
        <v>0</v>
      </c>
      <c r="K380" s="64">
        <v>0</v>
      </c>
      <c r="L380" s="64">
        <v>0</v>
      </c>
      <c r="M380" s="64">
        <v>0</v>
      </c>
      <c r="N380" s="64">
        <v>0</v>
      </c>
      <c r="O380" s="64">
        <v>0</v>
      </c>
      <c r="P380" s="64">
        <v>0</v>
      </c>
      <c r="Q380" s="64">
        <v>0</v>
      </c>
      <c r="R380" s="65">
        <v>0</v>
      </c>
    </row>
    <row r="381" spans="1:18" ht="12" customHeight="1" x14ac:dyDescent="0.2">
      <c r="A381" s="36">
        <v>375</v>
      </c>
      <c r="B381" s="37" t="s">
        <v>388</v>
      </c>
      <c r="C381" s="38">
        <v>2</v>
      </c>
      <c r="D381" s="38">
        <v>1151480</v>
      </c>
      <c r="E381" s="38">
        <v>1035720</v>
      </c>
      <c r="F381" s="38">
        <v>70</v>
      </c>
      <c r="G381" s="38">
        <v>0</v>
      </c>
      <c r="H381" s="38">
        <v>0</v>
      </c>
      <c r="I381" s="38">
        <v>0</v>
      </c>
      <c r="J381" s="38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4">
        <v>0</v>
      </c>
      <c r="Q381" s="64">
        <v>0</v>
      </c>
      <c r="R381" s="65">
        <v>0</v>
      </c>
    </row>
    <row r="382" spans="1:18" ht="12" customHeight="1" x14ac:dyDescent="0.2">
      <c r="A382" s="36">
        <v>376</v>
      </c>
      <c r="B382" s="37" t="s">
        <v>484</v>
      </c>
      <c r="C382" s="38">
        <v>1</v>
      </c>
      <c r="D382" s="38">
        <v>447111</v>
      </c>
      <c r="E382" s="38">
        <v>402400</v>
      </c>
      <c r="F382" s="38">
        <v>25</v>
      </c>
      <c r="G382" s="38">
        <v>0</v>
      </c>
      <c r="H382" s="38">
        <v>0</v>
      </c>
      <c r="I382" s="38">
        <v>0</v>
      </c>
      <c r="J382" s="38">
        <v>0</v>
      </c>
      <c r="K382" s="64">
        <v>0</v>
      </c>
      <c r="L382" s="64">
        <v>0</v>
      </c>
      <c r="M382" s="64">
        <v>0</v>
      </c>
      <c r="N382" s="64">
        <v>0</v>
      </c>
      <c r="O382" s="64">
        <v>0</v>
      </c>
      <c r="P382" s="64">
        <v>0</v>
      </c>
      <c r="Q382" s="64">
        <v>0</v>
      </c>
      <c r="R382" s="65">
        <v>0</v>
      </c>
    </row>
    <row r="383" spans="1:18" ht="12" customHeight="1" x14ac:dyDescent="0.2">
      <c r="A383" s="36">
        <v>377</v>
      </c>
      <c r="B383" s="37" t="s">
        <v>389</v>
      </c>
      <c r="C383" s="38">
        <v>1</v>
      </c>
      <c r="D383" s="38">
        <v>641160</v>
      </c>
      <c r="E383" s="38">
        <v>577044</v>
      </c>
      <c r="F383" s="38">
        <v>39</v>
      </c>
      <c r="G383" s="38">
        <v>0</v>
      </c>
      <c r="H383" s="38">
        <v>0</v>
      </c>
      <c r="I383" s="38">
        <v>0</v>
      </c>
      <c r="J383" s="38">
        <v>0</v>
      </c>
      <c r="K383" s="64">
        <v>0</v>
      </c>
      <c r="L383" s="64">
        <v>0</v>
      </c>
      <c r="M383" s="64">
        <v>0</v>
      </c>
      <c r="N383" s="64">
        <v>0</v>
      </c>
      <c r="O383" s="64">
        <v>0</v>
      </c>
      <c r="P383" s="64">
        <v>0</v>
      </c>
      <c r="Q383" s="64">
        <v>0</v>
      </c>
      <c r="R383" s="65">
        <v>0</v>
      </c>
    </row>
    <row r="384" spans="1:18" ht="12" customHeight="1" x14ac:dyDescent="0.2">
      <c r="A384" s="36">
        <v>378</v>
      </c>
      <c r="B384" s="37" t="s">
        <v>390</v>
      </c>
      <c r="C384" s="38">
        <v>2</v>
      </c>
      <c r="D384" s="38">
        <v>1693320</v>
      </c>
      <c r="E384" s="38">
        <v>1523988</v>
      </c>
      <c r="F384" s="38">
        <v>107</v>
      </c>
      <c r="G384" s="38">
        <v>0</v>
      </c>
      <c r="H384" s="38">
        <v>0</v>
      </c>
      <c r="I384" s="38">
        <v>0</v>
      </c>
      <c r="J384" s="38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 s="64">
        <v>0</v>
      </c>
      <c r="Q384" s="64">
        <v>0</v>
      </c>
      <c r="R384" s="65">
        <v>0</v>
      </c>
    </row>
    <row r="385" spans="1:18" ht="12" customHeight="1" x14ac:dyDescent="0.2">
      <c r="A385" s="36">
        <v>379</v>
      </c>
      <c r="B385" s="37" t="s">
        <v>118</v>
      </c>
      <c r="C385" s="38">
        <v>2</v>
      </c>
      <c r="D385" s="38">
        <v>2219400</v>
      </c>
      <c r="E385" s="38">
        <v>1997460</v>
      </c>
      <c r="F385" s="38">
        <v>135</v>
      </c>
      <c r="G385" s="38">
        <v>0</v>
      </c>
      <c r="H385" s="38">
        <v>0</v>
      </c>
      <c r="I385" s="38">
        <v>0</v>
      </c>
      <c r="J385" s="38">
        <v>0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 s="64">
        <v>0</v>
      </c>
      <c r="Q385" s="64">
        <v>0</v>
      </c>
      <c r="R385" s="65">
        <v>0</v>
      </c>
    </row>
    <row r="386" spans="1:18" ht="12" customHeight="1" x14ac:dyDescent="0.2">
      <c r="A386" s="36">
        <v>380</v>
      </c>
      <c r="B386" s="37" t="s">
        <v>520</v>
      </c>
      <c r="C386" s="38">
        <v>1</v>
      </c>
      <c r="D386" s="38">
        <v>411000</v>
      </c>
      <c r="E386" s="38">
        <v>369900</v>
      </c>
      <c r="F386" s="38">
        <v>25</v>
      </c>
      <c r="G386" s="38">
        <v>0</v>
      </c>
      <c r="H386" s="38">
        <v>0</v>
      </c>
      <c r="I386" s="38">
        <v>0</v>
      </c>
      <c r="J386" s="38">
        <v>0</v>
      </c>
      <c r="K386" s="64">
        <v>0</v>
      </c>
      <c r="L386" s="64">
        <v>0</v>
      </c>
      <c r="M386" s="64">
        <v>0</v>
      </c>
      <c r="N386" s="64">
        <v>0</v>
      </c>
      <c r="O386" s="64">
        <v>0</v>
      </c>
      <c r="P386" s="64">
        <v>0</v>
      </c>
      <c r="Q386" s="64">
        <v>0</v>
      </c>
      <c r="R386" s="65">
        <v>0</v>
      </c>
    </row>
    <row r="387" spans="1:18" s="25" customFormat="1" ht="12" customHeight="1" x14ac:dyDescent="0.2">
      <c r="A387" s="153" t="s">
        <v>4</v>
      </c>
      <c r="B387" s="154" t="s">
        <v>3</v>
      </c>
      <c r="C387" s="155">
        <f t="shared" ref="C387:N387" si="0">SUM(C7:C386)</f>
        <v>680</v>
      </c>
      <c r="D387" s="155">
        <f t="shared" si="0"/>
        <v>414280862</v>
      </c>
      <c r="E387" s="155">
        <f t="shared" si="0"/>
        <v>368438484</v>
      </c>
      <c r="F387" s="155">
        <f t="shared" si="0"/>
        <v>25083</v>
      </c>
      <c r="G387" s="155">
        <f t="shared" si="0"/>
        <v>794</v>
      </c>
      <c r="H387" s="155">
        <f t="shared" si="0"/>
        <v>641</v>
      </c>
      <c r="I387" s="155">
        <f t="shared" si="0"/>
        <v>11597144</v>
      </c>
      <c r="J387" s="155">
        <f t="shared" si="0"/>
        <v>6</v>
      </c>
      <c r="K387" s="155">
        <f t="shared" si="0"/>
        <v>6492493</v>
      </c>
      <c r="L387" s="155">
        <f t="shared" si="0"/>
        <v>11</v>
      </c>
      <c r="M387" s="155">
        <f t="shared" si="0"/>
        <v>996827</v>
      </c>
      <c r="N387" s="155">
        <f t="shared" si="0"/>
        <v>5</v>
      </c>
      <c r="O387" s="155">
        <f>SUM(O7:O386)</f>
        <v>220106</v>
      </c>
      <c r="P387" s="155">
        <f>SUM(P7:P386)</f>
        <v>9</v>
      </c>
      <c r="Q387" s="155">
        <f>SUM(Q7:Q386)</f>
        <v>882630</v>
      </c>
      <c r="R387" s="156">
        <f>SUM(R7:R386)</f>
        <v>327</v>
      </c>
    </row>
    <row r="388" spans="1:18" ht="12.75" customHeight="1" x14ac:dyDescent="0.2">
      <c r="C388" s="26"/>
    </row>
  </sheetData>
  <sheetProtection password="DFC8" sheet="1" objects="1" scenarios="1"/>
  <mergeCells count="12">
    <mergeCell ref="J3:R3"/>
    <mergeCell ref="R4:R5"/>
    <mergeCell ref="A1:R1"/>
    <mergeCell ref="A3:A5"/>
    <mergeCell ref="C3:I3"/>
    <mergeCell ref="H4:I4"/>
    <mergeCell ref="G4:G5"/>
    <mergeCell ref="F4:F5"/>
    <mergeCell ref="B3:B5"/>
    <mergeCell ref="C4:E4"/>
    <mergeCell ref="J4:M4"/>
    <mergeCell ref="N4:Q4"/>
  </mergeCells>
  <phoneticPr fontId="4" type="noConversion"/>
  <printOptions horizontalCentered="1"/>
  <pageMargins left="0.51181102362204722" right="0.51181102362204722" top="0.78740157480314965" bottom="0.6692913385826772" header="0.39370078740157483" footer="0.31496062992125984"/>
  <pageSetup paperSize="9" firstPageNumber="118" orientation="landscape" horizontalDpi="1200" verticalDpi="1200" r:id="rId1"/>
  <headerFooter alignWithMargins="0"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G27"/>
  <sheetViews>
    <sheetView zoomScaleNormal="100" workbookViewId="0">
      <selection activeCell="A14" sqref="A14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5.42578125" style="28" customWidth="1"/>
    <col min="5" max="5" width="12.5703125" style="20" customWidth="1"/>
    <col min="6" max="6" width="13.85546875" style="27" customWidth="1"/>
    <col min="7" max="7" width="12.5703125" style="20" customWidth="1"/>
    <col min="8" max="16384" width="9.140625" style="20"/>
  </cols>
  <sheetData>
    <row r="1" spans="1:7" ht="30" customHeight="1" x14ac:dyDescent="0.2">
      <c r="A1" s="198" t="s">
        <v>76</v>
      </c>
      <c r="B1" s="198"/>
      <c r="C1" s="198"/>
      <c r="D1" s="198"/>
      <c r="E1" s="198"/>
      <c r="F1" s="198"/>
      <c r="G1" s="198"/>
    </row>
    <row r="2" spans="1:7" ht="9.75" customHeight="1" x14ac:dyDescent="0.2">
      <c r="A2"/>
      <c r="B2"/>
      <c r="C2"/>
      <c r="D2"/>
      <c r="E2"/>
      <c r="F2"/>
      <c r="G2"/>
    </row>
    <row r="3" spans="1:7" ht="27" customHeight="1" x14ac:dyDescent="0.2">
      <c r="A3" s="199" t="s">
        <v>13</v>
      </c>
      <c r="B3" s="201" t="s">
        <v>1</v>
      </c>
      <c r="C3" s="201" t="s">
        <v>0</v>
      </c>
      <c r="D3" s="203" t="s">
        <v>123</v>
      </c>
      <c r="E3" s="204"/>
      <c r="F3" s="204"/>
      <c r="G3" s="205"/>
    </row>
    <row r="4" spans="1:7" ht="45" customHeight="1" x14ac:dyDescent="0.2">
      <c r="A4" s="200"/>
      <c r="B4" s="202"/>
      <c r="C4" s="202"/>
      <c r="D4" s="123" t="s">
        <v>7</v>
      </c>
      <c r="E4" s="124" t="s">
        <v>35</v>
      </c>
      <c r="F4" s="123" t="s">
        <v>53</v>
      </c>
      <c r="G4" s="125" t="s">
        <v>37</v>
      </c>
    </row>
    <row r="5" spans="1:7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29">
        <v>6</v>
      </c>
      <c r="G5" s="130">
        <v>7</v>
      </c>
    </row>
    <row r="6" spans="1:7" ht="12" customHeight="1" x14ac:dyDescent="0.2">
      <c r="A6" s="61">
        <v>1</v>
      </c>
      <c r="B6" s="62">
        <v>30</v>
      </c>
      <c r="C6" s="165" t="s">
        <v>142</v>
      </c>
      <c r="D6" s="7">
        <v>100000</v>
      </c>
      <c r="E6" s="7">
        <v>32</v>
      </c>
      <c r="F6" s="7">
        <v>3125</v>
      </c>
      <c r="G6" s="63">
        <v>118</v>
      </c>
    </row>
    <row r="7" spans="1:7" ht="12" customHeight="1" x14ac:dyDescent="0.2">
      <c r="A7" s="61">
        <f>A6+1</f>
        <v>2</v>
      </c>
      <c r="B7" s="62">
        <v>83</v>
      </c>
      <c r="C7" s="165" t="s">
        <v>143</v>
      </c>
      <c r="D7" s="7">
        <v>6607</v>
      </c>
      <c r="E7" s="7">
        <v>2</v>
      </c>
      <c r="F7" s="7">
        <v>3303.5</v>
      </c>
      <c r="G7" s="67">
        <v>2</v>
      </c>
    </row>
    <row r="8" spans="1:7" ht="12" customHeight="1" x14ac:dyDescent="0.2">
      <c r="A8" s="61">
        <f t="shared" ref="A8:A26" si="0">A7+1</f>
        <v>3</v>
      </c>
      <c r="B8" s="62">
        <v>118</v>
      </c>
      <c r="C8" s="165" t="s">
        <v>144</v>
      </c>
      <c r="D8" s="7">
        <v>8000</v>
      </c>
      <c r="E8" s="7">
        <v>1</v>
      </c>
      <c r="F8" s="7">
        <v>8000</v>
      </c>
      <c r="G8" s="67">
        <v>5</v>
      </c>
    </row>
    <row r="9" spans="1:7" ht="12" customHeight="1" x14ac:dyDescent="0.2">
      <c r="A9" s="61">
        <f t="shared" si="0"/>
        <v>4</v>
      </c>
      <c r="B9" s="62">
        <v>133</v>
      </c>
      <c r="C9" s="165" t="s">
        <v>145</v>
      </c>
      <c r="D9" s="7">
        <v>5538</v>
      </c>
      <c r="E9" s="7">
        <v>3</v>
      </c>
      <c r="F9" s="7">
        <v>1846</v>
      </c>
      <c r="G9" s="67">
        <v>3</v>
      </c>
    </row>
    <row r="10" spans="1:7" ht="12" customHeight="1" x14ac:dyDescent="0.2">
      <c r="A10" s="61">
        <f t="shared" si="0"/>
        <v>5</v>
      </c>
      <c r="B10" s="62">
        <v>135</v>
      </c>
      <c r="C10" s="165" t="s">
        <v>146</v>
      </c>
      <c r="D10" s="7">
        <v>15995</v>
      </c>
      <c r="E10" s="7">
        <v>26</v>
      </c>
      <c r="F10" s="7">
        <v>615.19230769230774</v>
      </c>
      <c r="G10" s="67">
        <v>26</v>
      </c>
    </row>
    <row r="11" spans="1:7" ht="12" customHeight="1" x14ac:dyDescent="0.2">
      <c r="A11" s="61">
        <f t="shared" si="0"/>
        <v>6</v>
      </c>
      <c r="B11" s="62">
        <v>155</v>
      </c>
      <c r="C11" s="165" t="s">
        <v>147</v>
      </c>
      <c r="D11" s="7">
        <v>5376</v>
      </c>
      <c r="E11" s="7">
        <v>2</v>
      </c>
      <c r="F11" s="7">
        <v>2688</v>
      </c>
      <c r="G11" s="67">
        <v>4</v>
      </c>
    </row>
    <row r="12" spans="1:7" ht="12" customHeight="1" x14ac:dyDescent="0.2">
      <c r="A12" s="61">
        <f t="shared" si="0"/>
        <v>7</v>
      </c>
      <c r="B12" s="62">
        <v>210</v>
      </c>
      <c r="C12" s="165" t="s">
        <v>148</v>
      </c>
      <c r="D12" s="7">
        <v>70610</v>
      </c>
      <c r="E12" s="7">
        <v>15</v>
      </c>
      <c r="F12" s="7">
        <v>4707.333333333333</v>
      </c>
      <c r="G12" s="67">
        <v>68</v>
      </c>
    </row>
    <row r="13" spans="1:7" ht="12" customHeight="1" x14ac:dyDescent="0.2">
      <c r="A13" s="61">
        <f t="shared" si="0"/>
        <v>8</v>
      </c>
      <c r="B13" s="62">
        <v>214</v>
      </c>
      <c r="C13" s="165" t="s">
        <v>149</v>
      </c>
      <c r="D13" s="7">
        <v>39882</v>
      </c>
      <c r="E13" s="7">
        <v>20</v>
      </c>
      <c r="F13" s="7">
        <v>1994.1</v>
      </c>
      <c r="G13" s="67">
        <v>38</v>
      </c>
    </row>
    <row r="14" spans="1:7" ht="12" customHeight="1" x14ac:dyDescent="0.2">
      <c r="A14" s="61">
        <f t="shared" si="0"/>
        <v>9</v>
      </c>
      <c r="B14" s="62">
        <v>244</v>
      </c>
      <c r="C14" s="165" t="s">
        <v>150</v>
      </c>
      <c r="D14" s="7">
        <v>1680</v>
      </c>
      <c r="E14" s="7">
        <v>1</v>
      </c>
      <c r="F14" s="7">
        <v>1680</v>
      </c>
      <c r="G14" s="67">
        <v>5</v>
      </c>
    </row>
    <row r="15" spans="1:7" ht="12" customHeight="1" x14ac:dyDescent="0.2">
      <c r="A15" s="61">
        <f t="shared" si="0"/>
        <v>10</v>
      </c>
      <c r="B15" s="62">
        <v>249</v>
      </c>
      <c r="C15" s="165" t="s">
        <v>151</v>
      </c>
      <c r="D15" s="7">
        <v>941</v>
      </c>
      <c r="E15" s="7">
        <v>1</v>
      </c>
      <c r="F15" s="7">
        <v>941</v>
      </c>
      <c r="G15" s="67">
        <v>1</v>
      </c>
    </row>
    <row r="16" spans="1:7" ht="12" customHeight="1" x14ac:dyDescent="0.2">
      <c r="A16" s="61">
        <f t="shared" si="0"/>
        <v>11</v>
      </c>
      <c r="B16" s="62">
        <v>251</v>
      </c>
      <c r="C16" s="165" t="s">
        <v>152</v>
      </c>
      <c r="D16" s="7">
        <v>14909</v>
      </c>
      <c r="E16" s="7">
        <v>5</v>
      </c>
      <c r="F16" s="7">
        <v>2981.8</v>
      </c>
      <c r="G16" s="67">
        <v>5</v>
      </c>
    </row>
    <row r="17" spans="1:7" ht="12" customHeight="1" x14ac:dyDescent="0.2">
      <c r="A17" s="61">
        <f t="shared" si="0"/>
        <v>12</v>
      </c>
      <c r="B17" s="62">
        <v>268</v>
      </c>
      <c r="C17" s="165" t="s">
        <v>153</v>
      </c>
      <c r="D17" s="7">
        <v>14011</v>
      </c>
      <c r="E17" s="7">
        <v>7</v>
      </c>
      <c r="F17" s="7">
        <v>2001.5714285714287</v>
      </c>
      <c r="G17" s="67">
        <v>10</v>
      </c>
    </row>
    <row r="18" spans="1:7" ht="12" customHeight="1" x14ac:dyDescent="0.2">
      <c r="A18" s="61">
        <f t="shared" si="0"/>
        <v>13</v>
      </c>
      <c r="B18" s="62">
        <v>272</v>
      </c>
      <c r="C18" s="165" t="s">
        <v>154</v>
      </c>
      <c r="D18" s="7">
        <v>2909</v>
      </c>
      <c r="E18" s="7">
        <v>1</v>
      </c>
      <c r="F18" s="7">
        <v>2909</v>
      </c>
      <c r="G18" s="67">
        <v>1</v>
      </c>
    </row>
    <row r="19" spans="1:7" ht="12" customHeight="1" x14ac:dyDescent="0.2">
      <c r="A19" s="61">
        <f t="shared" si="0"/>
        <v>14</v>
      </c>
      <c r="B19" s="62">
        <v>273</v>
      </c>
      <c r="C19" s="165" t="s">
        <v>155</v>
      </c>
      <c r="D19" s="7">
        <v>8059</v>
      </c>
      <c r="E19" s="7">
        <v>9</v>
      </c>
      <c r="F19" s="7">
        <v>895.44444444444446</v>
      </c>
      <c r="G19" s="67">
        <v>9</v>
      </c>
    </row>
    <row r="20" spans="1:7" ht="12" customHeight="1" x14ac:dyDescent="0.2">
      <c r="A20" s="61">
        <f t="shared" si="0"/>
        <v>15</v>
      </c>
      <c r="B20" s="62">
        <v>279</v>
      </c>
      <c r="C20" s="165" t="s">
        <v>156</v>
      </c>
      <c r="D20" s="7">
        <v>13730</v>
      </c>
      <c r="E20" s="7">
        <v>2</v>
      </c>
      <c r="F20" s="7">
        <v>6865</v>
      </c>
      <c r="G20" s="67">
        <v>8</v>
      </c>
    </row>
    <row r="21" spans="1:7" ht="12" customHeight="1" x14ac:dyDescent="0.2">
      <c r="A21" s="61">
        <f t="shared" si="0"/>
        <v>16</v>
      </c>
      <c r="B21" s="62">
        <v>326</v>
      </c>
      <c r="C21" s="165" t="s">
        <v>157</v>
      </c>
      <c r="D21" s="7">
        <v>11277</v>
      </c>
      <c r="E21" s="7">
        <v>5</v>
      </c>
      <c r="F21" s="7">
        <v>2255.4</v>
      </c>
      <c r="G21" s="67">
        <v>5</v>
      </c>
    </row>
    <row r="22" spans="1:7" ht="12" customHeight="1" x14ac:dyDescent="0.2">
      <c r="A22" s="61">
        <f t="shared" si="0"/>
        <v>17</v>
      </c>
      <c r="B22" s="62">
        <v>329</v>
      </c>
      <c r="C22" s="165" t="s">
        <v>158</v>
      </c>
      <c r="D22" s="7">
        <v>2426</v>
      </c>
      <c r="E22" s="7">
        <v>2</v>
      </c>
      <c r="F22" s="7">
        <v>1213</v>
      </c>
      <c r="G22" s="67">
        <v>2</v>
      </c>
    </row>
    <row r="23" spans="1:7" ht="12" customHeight="1" x14ac:dyDescent="0.2">
      <c r="A23" s="61">
        <f t="shared" si="0"/>
        <v>18</v>
      </c>
      <c r="B23" s="62">
        <v>332</v>
      </c>
      <c r="C23" s="165" t="s">
        <v>159</v>
      </c>
      <c r="D23" s="7">
        <v>3362</v>
      </c>
      <c r="E23" s="7">
        <v>3</v>
      </c>
      <c r="F23" s="7">
        <v>1120.6666666666667</v>
      </c>
      <c r="G23" s="67">
        <v>6</v>
      </c>
    </row>
    <row r="24" spans="1:7" ht="12" customHeight="1" x14ac:dyDescent="0.2">
      <c r="A24" s="61">
        <f t="shared" si="0"/>
        <v>19</v>
      </c>
      <c r="B24" s="62">
        <v>335</v>
      </c>
      <c r="C24" s="165" t="s">
        <v>160</v>
      </c>
      <c r="D24" s="7">
        <v>8090</v>
      </c>
      <c r="E24" s="7">
        <v>2</v>
      </c>
      <c r="F24" s="7">
        <v>4045</v>
      </c>
      <c r="G24" s="67">
        <v>7</v>
      </c>
    </row>
    <row r="25" spans="1:7" ht="12" customHeight="1" x14ac:dyDescent="0.2">
      <c r="A25" s="61">
        <f t="shared" si="0"/>
        <v>20</v>
      </c>
      <c r="B25" s="62">
        <v>359</v>
      </c>
      <c r="C25" s="165" t="s">
        <v>161</v>
      </c>
      <c r="D25" s="7">
        <v>27607</v>
      </c>
      <c r="E25" s="7">
        <v>18</v>
      </c>
      <c r="F25" s="7">
        <v>1533.7222222222222</v>
      </c>
      <c r="G25" s="67">
        <v>18</v>
      </c>
    </row>
    <row r="26" spans="1:7" ht="12" customHeight="1" x14ac:dyDescent="0.2">
      <c r="A26" s="61">
        <f t="shared" si="0"/>
        <v>21</v>
      </c>
      <c r="B26" s="62">
        <v>379</v>
      </c>
      <c r="C26" s="165" t="s">
        <v>118</v>
      </c>
      <c r="D26" s="7">
        <v>20544</v>
      </c>
      <c r="E26" s="7">
        <v>4</v>
      </c>
      <c r="F26" s="7">
        <v>5136</v>
      </c>
      <c r="G26" s="67">
        <v>5</v>
      </c>
    </row>
    <row r="27" spans="1:7" ht="12" customHeight="1" x14ac:dyDescent="0.2">
      <c r="A27" s="120" t="s">
        <v>4</v>
      </c>
      <c r="B27" s="105" t="s">
        <v>4</v>
      </c>
      <c r="C27" s="131" t="s">
        <v>3</v>
      </c>
      <c r="D27" s="132">
        <f>SUM(D6:D26)</f>
        <v>381553</v>
      </c>
      <c r="E27" s="132">
        <f>SUM(E6:E26)</f>
        <v>161</v>
      </c>
      <c r="F27" s="133" t="s">
        <v>4</v>
      </c>
      <c r="G27" s="134">
        <f>SUM(G6:G26)</f>
        <v>346</v>
      </c>
    </row>
  </sheetData>
  <sheetProtection password="DFC8" sheet="1" objects="1" scenarios="1"/>
  <mergeCells count="5">
    <mergeCell ref="A1:G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4" orientation="portrait" horizontalDpi="1200" verticalDpi="1200" r:id="rId1"/>
  <headerFooter alignWithMargins="0"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G252"/>
  <sheetViews>
    <sheetView zoomScaleNormal="100" workbookViewId="0">
      <selection sqref="A1:F1"/>
    </sheetView>
  </sheetViews>
  <sheetFormatPr defaultRowHeight="12.75" x14ac:dyDescent="0.2"/>
  <cols>
    <col min="1" max="2" width="3.5703125" customWidth="1"/>
    <col min="3" max="3" width="15.7109375" customWidth="1"/>
    <col min="4" max="4" width="16" customWidth="1"/>
    <col min="5" max="5" width="13.7109375" customWidth="1"/>
    <col min="6" max="6" width="16" customWidth="1"/>
    <col min="7" max="7" width="13.7109375" customWidth="1"/>
  </cols>
  <sheetData>
    <row r="1" spans="1:7" ht="20.100000000000001" customHeight="1" x14ac:dyDescent="0.2">
      <c r="A1" s="206" t="s">
        <v>77</v>
      </c>
      <c r="B1" s="206"/>
      <c r="C1" s="206"/>
      <c r="D1" s="206"/>
      <c r="E1" s="206"/>
      <c r="F1" s="206"/>
    </row>
    <row r="2" spans="1:7" ht="14.1" customHeight="1" x14ac:dyDescent="0.2">
      <c r="A2" s="20"/>
      <c r="B2" s="20"/>
      <c r="C2" s="19"/>
      <c r="D2" s="28"/>
      <c r="E2" s="20"/>
      <c r="F2" s="27"/>
      <c r="G2" s="20"/>
    </row>
    <row r="3" spans="1:7" ht="20.25" customHeight="1" x14ac:dyDescent="0.2">
      <c r="A3" s="207" t="s">
        <v>13</v>
      </c>
      <c r="B3" s="208" t="s">
        <v>1</v>
      </c>
      <c r="C3" s="208" t="s">
        <v>0</v>
      </c>
      <c r="D3" s="203" t="s">
        <v>44</v>
      </c>
      <c r="E3" s="203"/>
      <c r="F3" s="203"/>
      <c r="G3" s="210"/>
    </row>
    <row r="4" spans="1:7" ht="39" x14ac:dyDescent="0.2">
      <c r="A4" s="200"/>
      <c r="B4" s="202"/>
      <c r="C4" s="209"/>
      <c r="D4" s="112" t="s">
        <v>45</v>
      </c>
      <c r="E4" s="113" t="s">
        <v>46</v>
      </c>
      <c r="F4" s="123" t="s">
        <v>47</v>
      </c>
      <c r="G4" s="172" t="s">
        <v>74</v>
      </c>
    </row>
    <row r="5" spans="1:7" s="4" customFormat="1" ht="12" customHeight="1" x14ac:dyDescent="0.2">
      <c r="A5" s="115">
        <v>1</v>
      </c>
      <c r="B5" s="116">
        <v>2</v>
      </c>
      <c r="C5" s="117">
        <v>3</v>
      </c>
      <c r="D5" s="118">
        <v>4</v>
      </c>
      <c r="E5" s="119">
        <v>5</v>
      </c>
      <c r="F5" s="118">
        <v>6</v>
      </c>
      <c r="G5" s="173">
        <v>7</v>
      </c>
    </row>
    <row r="6" spans="1:7" s="4" customFormat="1" ht="12" customHeight="1" x14ac:dyDescent="0.2">
      <c r="A6" s="5">
        <v>1</v>
      </c>
      <c r="B6" s="8">
        <v>2</v>
      </c>
      <c r="C6" s="6" t="s">
        <v>162</v>
      </c>
      <c r="D6" s="7">
        <v>45000</v>
      </c>
      <c r="E6" s="8">
        <v>1</v>
      </c>
      <c r="F6" s="186">
        <v>45000</v>
      </c>
      <c r="G6" s="174">
        <v>1</v>
      </c>
    </row>
    <row r="7" spans="1:7" s="4" customFormat="1" ht="12" customHeight="1" x14ac:dyDescent="0.2">
      <c r="A7" s="5">
        <f>1+A6</f>
        <v>2</v>
      </c>
      <c r="B7" s="8">
        <v>5</v>
      </c>
      <c r="C7" s="6" t="s">
        <v>163</v>
      </c>
      <c r="D7" s="7">
        <v>60000</v>
      </c>
      <c r="E7" s="8">
        <v>4</v>
      </c>
      <c r="F7" s="186">
        <v>15000</v>
      </c>
      <c r="G7" s="174">
        <v>4</v>
      </c>
    </row>
    <row r="8" spans="1:7" s="4" customFormat="1" ht="12" customHeight="1" x14ac:dyDescent="0.2">
      <c r="A8" s="5">
        <f t="shared" ref="A8:A71" si="0">1+A7</f>
        <v>3</v>
      </c>
      <c r="B8" s="8">
        <v>6</v>
      </c>
      <c r="C8" s="6" t="s">
        <v>164</v>
      </c>
      <c r="D8" s="7">
        <v>160000</v>
      </c>
      <c r="E8" s="8">
        <v>4</v>
      </c>
      <c r="F8" s="186">
        <v>40000</v>
      </c>
      <c r="G8" s="174">
        <v>4</v>
      </c>
    </row>
    <row r="9" spans="1:7" s="4" customFormat="1" ht="12" customHeight="1" x14ac:dyDescent="0.2">
      <c r="A9" s="5">
        <f t="shared" si="0"/>
        <v>4</v>
      </c>
      <c r="B9" s="8">
        <v>7</v>
      </c>
      <c r="C9" s="6" t="s">
        <v>165</v>
      </c>
      <c r="D9" s="7">
        <v>25000</v>
      </c>
      <c r="E9" s="8">
        <v>1</v>
      </c>
      <c r="F9" s="186">
        <v>25000</v>
      </c>
      <c r="G9" s="174">
        <v>1</v>
      </c>
    </row>
    <row r="10" spans="1:7" s="4" customFormat="1" ht="12" customHeight="1" x14ac:dyDescent="0.2">
      <c r="A10" s="5">
        <f t="shared" si="0"/>
        <v>5</v>
      </c>
      <c r="B10" s="8">
        <v>8</v>
      </c>
      <c r="C10" s="6" t="s">
        <v>166</v>
      </c>
      <c r="D10" s="7">
        <v>21088</v>
      </c>
      <c r="E10" s="8">
        <v>1</v>
      </c>
      <c r="F10" s="186">
        <v>21088</v>
      </c>
      <c r="G10" s="174">
        <v>1</v>
      </c>
    </row>
    <row r="11" spans="1:7" s="4" customFormat="1" ht="12" customHeight="1" x14ac:dyDescent="0.2">
      <c r="A11" s="5">
        <f t="shared" si="0"/>
        <v>6</v>
      </c>
      <c r="B11" s="8">
        <v>9</v>
      </c>
      <c r="C11" s="6" t="s">
        <v>167</v>
      </c>
      <c r="D11" s="7">
        <v>16500</v>
      </c>
      <c r="E11" s="8">
        <v>1</v>
      </c>
      <c r="F11" s="186">
        <v>16500</v>
      </c>
      <c r="G11" s="174">
        <v>1</v>
      </c>
    </row>
    <row r="12" spans="1:7" s="4" customFormat="1" ht="12" customHeight="1" x14ac:dyDescent="0.2">
      <c r="A12" s="5">
        <f t="shared" si="0"/>
        <v>7</v>
      </c>
      <c r="B12" s="8">
        <v>11</v>
      </c>
      <c r="C12" s="6" t="s">
        <v>168</v>
      </c>
      <c r="D12" s="7">
        <v>227000</v>
      </c>
      <c r="E12" s="8">
        <v>6</v>
      </c>
      <c r="F12" s="186">
        <v>37833.333333333336</v>
      </c>
      <c r="G12" s="174">
        <v>6</v>
      </c>
    </row>
    <row r="13" spans="1:7" s="4" customFormat="1" ht="12" customHeight="1" x14ac:dyDescent="0.2">
      <c r="A13" s="5">
        <f t="shared" si="0"/>
        <v>8</v>
      </c>
      <c r="B13" s="8">
        <v>12</v>
      </c>
      <c r="C13" s="6" t="s">
        <v>169</v>
      </c>
      <c r="D13" s="7">
        <v>40000</v>
      </c>
      <c r="E13" s="8">
        <v>1</v>
      </c>
      <c r="F13" s="186">
        <v>40000</v>
      </c>
      <c r="G13" s="174">
        <v>1</v>
      </c>
    </row>
    <row r="14" spans="1:7" s="4" customFormat="1" ht="12" customHeight="1" x14ac:dyDescent="0.2">
      <c r="A14" s="5">
        <f t="shared" si="0"/>
        <v>9</v>
      </c>
      <c r="B14" s="8">
        <v>13</v>
      </c>
      <c r="C14" s="6" t="s">
        <v>170</v>
      </c>
      <c r="D14" s="7">
        <v>120000</v>
      </c>
      <c r="E14" s="8">
        <v>3</v>
      </c>
      <c r="F14" s="186">
        <v>40000</v>
      </c>
      <c r="G14" s="174">
        <v>3</v>
      </c>
    </row>
    <row r="15" spans="1:7" s="4" customFormat="1" ht="12" customHeight="1" x14ac:dyDescent="0.2">
      <c r="A15" s="5">
        <f t="shared" si="0"/>
        <v>10</v>
      </c>
      <c r="B15" s="8">
        <v>14</v>
      </c>
      <c r="C15" s="6" t="s">
        <v>171</v>
      </c>
      <c r="D15" s="7">
        <v>104609</v>
      </c>
      <c r="E15" s="8">
        <v>3</v>
      </c>
      <c r="F15" s="186">
        <v>34869.666666666664</v>
      </c>
      <c r="G15" s="174">
        <v>3</v>
      </c>
    </row>
    <row r="16" spans="1:7" s="4" customFormat="1" ht="12" customHeight="1" x14ac:dyDescent="0.2">
      <c r="A16" s="5">
        <f t="shared" si="0"/>
        <v>11</v>
      </c>
      <c r="B16" s="8">
        <v>16</v>
      </c>
      <c r="C16" s="6" t="s">
        <v>172</v>
      </c>
      <c r="D16" s="7">
        <v>25000</v>
      </c>
      <c r="E16" s="8">
        <v>1</v>
      </c>
      <c r="F16" s="186">
        <v>25000</v>
      </c>
      <c r="G16" s="174">
        <v>1</v>
      </c>
    </row>
    <row r="17" spans="1:7" s="4" customFormat="1" ht="12" customHeight="1" x14ac:dyDescent="0.2">
      <c r="A17" s="5">
        <f t="shared" si="0"/>
        <v>12</v>
      </c>
      <c r="B17" s="8">
        <v>19</v>
      </c>
      <c r="C17" s="6" t="s">
        <v>173</v>
      </c>
      <c r="D17" s="7">
        <v>206514</v>
      </c>
      <c r="E17" s="8">
        <v>5</v>
      </c>
      <c r="F17" s="186">
        <v>41302.800000000003</v>
      </c>
      <c r="G17" s="174">
        <v>5</v>
      </c>
    </row>
    <row r="18" spans="1:7" s="4" customFormat="1" ht="12" customHeight="1" x14ac:dyDescent="0.2">
      <c r="A18" s="5">
        <f t="shared" si="0"/>
        <v>13</v>
      </c>
      <c r="B18" s="8">
        <v>20</v>
      </c>
      <c r="C18" s="6" t="s">
        <v>174</v>
      </c>
      <c r="D18" s="7">
        <v>74000</v>
      </c>
      <c r="E18" s="8">
        <v>3</v>
      </c>
      <c r="F18" s="186">
        <v>24666.666666666668</v>
      </c>
      <c r="G18" s="174">
        <v>3</v>
      </c>
    </row>
    <row r="19" spans="1:7" s="4" customFormat="1" ht="12" customHeight="1" x14ac:dyDescent="0.2">
      <c r="A19" s="5">
        <f t="shared" si="0"/>
        <v>14</v>
      </c>
      <c r="B19" s="8">
        <v>21</v>
      </c>
      <c r="C19" s="6" t="s">
        <v>175</v>
      </c>
      <c r="D19" s="7">
        <v>50000</v>
      </c>
      <c r="E19" s="8">
        <v>1</v>
      </c>
      <c r="F19" s="186">
        <v>50000</v>
      </c>
      <c r="G19" s="174">
        <v>1</v>
      </c>
    </row>
    <row r="20" spans="1:7" s="4" customFormat="1" ht="12" customHeight="1" x14ac:dyDescent="0.2">
      <c r="A20" s="5">
        <f t="shared" si="0"/>
        <v>15</v>
      </c>
      <c r="B20" s="8">
        <v>22</v>
      </c>
      <c r="C20" s="6" t="s">
        <v>176</v>
      </c>
      <c r="D20" s="7">
        <v>40000</v>
      </c>
      <c r="E20" s="8">
        <v>1</v>
      </c>
      <c r="F20" s="186">
        <v>40000</v>
      </c>
      <c r="G20" s="174">
        <v>1</v>
      </c>
    </row>
    <row r="21" spans="1:7" s="4" customFormat="1" ht="12" customHeight="1" x14ac:dyDescent="0.2">
      <c r="A21" s="5">
        <f t="shared" si="0"/>
        <v>16</v>
      </c>
      <c r="B21" s="8">
        <v>24</v>
      </c>
      <c r="C21" s="6" t="s">
        <v>177</v>
      </c>
      <c r="D21" s="7">
        <v>36000</v>
      </c>
      <c r="E21" s="8">
        <v>1</v>
      </c>
      <c r="F21" s="186">
        <v>36000</v>
      </c>
      <c r="G21" s="174">
        <v>1</v>
      </c>
    </row>
    <row r="22" spans="1:7" s="4" customFormat="1" ht="12" customHeight="1" x14ac:dyDescent="0.2">
      <c r="A22" s="5">
        <f t="shared" si="0"/>
        <v>17</v>
      </c>
      <c r="B22" s="8">
        <v>25</v>
      </c>
      <c r="C22" s="6" t="s">
        <v>178</v>
      </c>
      <c r="D22" s="7">
        <v>90000</v>
      </c>
      <c r="E22" s="8">
        <v>3</v>
      </c>
      <c r="F22" s="186">
        <v>30000</v>
      </c>
      <c r="G22" s="174">
        <v>3</v>
      </c>
    </row>
    <row r="23" spans="1:7" s="4" customFormat="1" ht="12" customHeight="1" x14ac:dyDescent="0.2">
      <c r="A23" s="5">
        <f t="shared" si="0"/>
        <v>18</v>
      </c>
      <c r="B23" s="8">
        <v>26</v>
      </c>
      <c r="C23" s="6" t="s">
        <v>179</v>
      </c>
      <c r="D23" s="7">
        <v>28223</v>
      </c>
      <c r="E23" s="8">
        <v>1</v>
      </c>
      <c r="F23" s="186">
        <v>28223</v>
      </c>
      <c r="G23" s="174">
        <v>1</v>
      </c>
    </row>
    <row r="24" spans="1:7" s="4" customFormat="1" ht="12" customHeight="1" x14ac:dyDescent="0.2">
      <c r="A24" s="5">
        <f t="shared" si="0"/>
        <v>19</v>
      </c>
      <c r="B24" s="8">
        <v>27</v>
      </c>
      <c r="C24" s="6" t="s">
        <v>180</v>
      </c>
      <c r="D24" s="7">
        <v>30000</v>
      </c>
      <c r="E24" s="8">
        <v>1</v>
      </c>
      <c r="F24" s="186">
        <v>30000</v>
      </c>
      <c r="G24" s="174">
        <v>1</v>
      </c>
    </row>
    <row r="25" spans="1:7" s="4" customFormat="1" ht="12" customHeight="1" x14ac:dyDescent="0.2">
      <c r="A25" s="5">
        <f t="shared" si="0"/>
        <v>20</v>
      </c>
      <c r="B25" s="8">
        <v>28</v>
      </c>
      <c r="C25" s="6" t="s">
        <v>181</v>
      </c>
      <c r="D25" s="7">
        <v>73700</v>
      </c>
      <c r="E25" s="8">
        <v>3</v>
      </c>
      <c r="F25" s="186">
        <v>24566.666666666668</v>
      </c>
      <c r="G25" s="174">
        <v>3</v>
      </c>
    </row>
    <row r="26" spans="1:7" s="4" customFormat="1" ht="12" customHeight="1" x14ac:dyDescent="0.2">
      <c r="A26" s="5">
        <f t="shared" si="0"/>
        <v>21</v>
      </c>
      <c r="B26" s="8">
        <v>29</v>
      </c>
      <c r="C26" s="6" t="s">
        <v>182</v>
      </c>
      <c r="D26" s="7">
        <v>50000</v>
      </c>
      <c r="E26" s="8">
        <v>1</v>
      </c>
      <c r="F26" s="186">
        <v>50000</v>
      </c>
      <c r="G26" s="174">
        <v>1</v>
      </c>
    </row>
    <row r="27" spans="1:7" s="4" customFormat="1" ht="12" customHeight="1" x14ac:dyDescent="0.2">
      <c r="A27" s="5">
        <f t="shared" si="0"/>
        <v>22</v>
      </c>
      <c r="B27" s="8">
        <v>30</v>
      </c>
      <c r="C27" s="6" t="s">
        <v>142</v>
      </c>
      <c r="D27" s="7">
        <v>881665</v>
      </c>
      <c r="E27" s="8">
        <v>20</v>
      </c>
      <c r="F27" s="186">
        <v>44083.25</v>
      </c>
      <c r="G27" s="174">
        <v>20</v>
      </c>
    </row>
    <row r="28" spans="1:7" s="4" customFormat="1" ht="12" customHeight="1" x14ac:dyDescent="0.2">
      <c r="A28" s="5">
        <f t="shared" si="0"/>
        <v>23</v>
      </c>
      <c r="B28" s="8">
        <v>31</v>
      </c>
      <c r="C28" s="6" t="s">
        <v>183</v>
      </c>
      <c r="D28" s="7">
        <v>93994</v>
      </c>
      <c r="E28" s="8">
        <v>4</v>
      </c>
      <c r="F28" s="186">
        <v>23498.5</v>
      </c>
      <c r="G28" s="174">
        <v>4</v>
      </c>
    </row>
    <row r="29" spans="1:7" s="4" customFormat="1" ht="12" customHeight="1" x14ac:dyDescent="0.2">
      <c r="A29" s="5">
        <f t="shared" si="0"/>
        <v>24</v>
      </c>
      <c r="B29" s="8">
        <v>33</v>
      </c>
      <c r="C29" s="6" t="s">
        <v>184</v>
      </c>
      <c r="D29" s="7">
        <v>326000</v>
      </c>
      <c r="E29" s="8">
        <v>11</v>
      </c>
      <c r="F29" s="186">
        <v>29636.363636363636</v>
      </c>
      <c r="G29" s="174">
        <v>11</v>
      </c>
    </row>
    <row r="30" spans="1:7" s="4" customFormat="1" ht="12" customHeight="1" x14ac:dyDescent="0.2">
      <c r="A30" s="5">
        <f t="shared" si="0"/>
        <v>25</v>
      </c>
      <c r="B30" s="8">
        <v>37</v>
      </c>
      <c r="C30" s="6" t="s">
        <v>185</v>
      </c>
      <c r="D30" s="7">
        <v>242979</v>
      </c>
      <c r="E30" s="8">
        <v>9</v>
      </c>
      <c r="F30" s="186">
        <v>26997.666666666668</v>
      </c>
      <c r="G30" s="174">
        <v>9</v>
      </c>
    </row>
    <row r="31" spans="1:7" s="4" customFormat="1" ht="12" customHeight="1" x14ac:dyDescent="0.2">
      <c r="A31" s="5">
        <f t="shared" si="0"/>
        <v>26</v>
      </c>
      <c r="B31" s="8">
        <v>39</v>
      </c>
      <c r="C31" s="6" t="s">
        <v>186</v>
      </c>
      <c r="D31" s="7">
        <v>30000</v>
      </c>
      <c r="E31" s="8">
        <v>1</v>
      </c>
      <c r="F31" s="186">
        <v>30000</v>
      </c>
      <c r="G31" s="174">
        <v>1</v>
      </c>
    </row>
    <row r="32" spans="1:7" s="4" customFormat="1" ht="12" customHeight="1" x14ac:dyDescent="0.2">
      <c r="A32" s="5">
        <f t="shared" si="0"/>
        <v>27</v>
      </c>
      <c r="B32" s="8">
        <v>40</v>
      </c>
      <c r="C32" s="6" t="s">
        <v>187</v>
      </c>
      <c r="D32" s="7">
        <v>40000</v>
      </c>
      <c r="E32" s="8">
        <v>1</v>
      </c>
      <c r="F32" s="186">
        <v>40000</v>
      </c>
      <c r="G32" s="174">
        <v>1</v>
      </c>
    </row>
    <row r="33" spans="1:7" s="4" customFormat="1" ht="12" customHeight="1" x14ac:dyDescent="0.2">
      <c r="A33" s="5">
        <f t="shared" si="0"/>
        <v>28</v>
      </c>
      <c r="B33" s="8">
        <v>41</v>
      </c>
      <c r="C33" s="6" t="s">
        <v>188</v>
      </c>
      <c r="D33" s="7">
        <v>70000</v>
      </c>
      <c r="E33" s="8">
        <v>2</v>
      </c>
      <c r="F33" s="186">
        <v>35000</v>
      </c>
      <c r="G33" s="174">
        <v>2</v>
      </c>
    </row>
    <row r="34" spans="1:7" s="4" customFormat="1" ht="12" customHeight="1" x14ac:dyDescent="0.2">
      <c r="A34" s="5">
        <f t="shared" si="0"/>
        <v>29</v>
      </c>
      <c r="B34" s="8">
        <v>44</v>
      </c>
      <c r="C34" s="6" t="s">
        <v>189</v>
      </c>
      <c r="D34" s="7">
        <v>40000</v>
      </c>
      <c r="E34" s="8">
        <v>1</v>
      </c>
      <c r="F34" s="186">
        <v>40000</v>
      </c>
      <c r="G34" s="174">
        <v>1</v>
      </c>
    </row>
    <row r="35" spans="1:7" s="4" customFormat="1" ht="12" customHeight="1" x14ac:dyDescent="0.2">
      <c r="A35" s="5">
        <f t="shared" si="0"/>
        <v>30</v>
      </c>
      <c r="B35" s="8">
        <v>45</v>
      </c>
      <c r="C35" s="6" t="s">
        <v>190</v>
      </c>
      <c r="D35" s="7">
        <v>39819</v>
      </c>
      <c r="E35" s="8">
        <v>1</v>
      </c>
      <c r="F35" s="186">
        <v>39819</v>
      </c>
      <c r="G35" s="174">
        <v>1</v>
      </c>
    </row>
    <row r="36" spans="1:7" s="4" customFormat="1" ht="12" customHeight="1" x14ac:dyDescent="0.2">
      <c r="A36" s="5">
        <f t="shared" si="0"/>
        <v>31</v>
      </c>
      <c r="B36" s="8">
        <v>46</v>
      </c>
      <c r="C36" s="6" t="s">
        <v>191</v>
      </c>
      <c r="D36" s="7">
        <v>90000</v>
      </c>
      <c r="E36" s="8">
        <v>3</v>
      </c>
      <c r="F36" s="186">
        <v>30000</v>
      </c>
      <c r="G36" s="174">
        <v>3</v>
      </c>
    </row>
    <row r="37" spans="1:7" s="4" customFormat="1" ht="12" customHeight="1" x14ac:dyDescent="0.2">
      <c r="A37" s="5">
        <f t="shared" si="0"/>
        <v>32</v>
      </c>
      <c r="B37" s="8">
        <v>47</v>
      </c>
      <c r="C37" s="6" t="s">
        <v>192</v>
      </c>
      <c r="D37" s="7">
        <v>29916</v>
      </c>
      <c r="E37" s="8">
        <v>1</v>
      </c>
      <c r="F37" s="186">
        <v>29916</v>
      </c>
      <c r="G37" s="174">
        <v>1</v>
      </c>
    </row>
    <row r="38" spans="1:7" s="4" customFormat="1" ht="12" customHeight="1" x14ac:dyDescent="0.2">
      <c r="A38" s="5">
        <f t="shared" si="0"/>
        <v>33</v>
      </c>
      <c r="B38" s="8">
        <v>50</v>
      </c>
      <c r="C38" s="6" t="s">
        <v>193</v>
      </c>
      <c r="D38" s="7">
        <v>578548</v>
      </c>
      <c r="E38" s="8">
        <v>21</v>
      </c>
      <c r="F38" s="186">
        <v>27549.904761904763</v>
      </c>
      <c r="G38" s="174">
        <v>21</v>
      </c>
    </row>
    <row r="39" spans="1:7" s="4" customFormat="1" ht="12" customHeight="1" x14ac:dyDescent="0.2">
      <c r="A39" s="5">
        <f t="shared" si="0"/>
        <v>34</v>
      </c>
      <c r="B39" s="8">
        <v>51</v>
      </c>
      <c r="C39" s="6" t="s">
        <v>194</v>
      </c>
      <c r="D39" s="7">
        <v>173900</v>
      </c>
      <c r="E39" s="8">
        <v>6</v>
      </c>
      <c r="F39" s="186">
        <v>28983.333333333332</v>
      </c>
      <c r="G39" s="174">
        <v>6</v>
      </c>
    </row>
    <row r="40" spans="1:7" s="4" customFormat="1" ht="12" customHeight="1" x14ac:dyDescent="0.2">
      <c r="A40" s="5">
        <f t="shared" si="0"/>
        <v>35</v>
      </c>
      <c r="B40" s="8">
        <v>52</v>
      </c>
      <c r="C40" s="6" t="s">
        <v>195</v>
      </c>
      <c r="D40" s="7">
        <v>761586</v>
      </c>
      <c r="E40" s="8">
        <v>20</v>
      </c>
      <c r="F40" s="186">
        <v>38079.300000000003</v>
      </c>
      <c r="G40" s="174">
        <v>20</v>
      </c>
    </row>
    <row r="41" spans="1:7" s="4" customFormat="1" ht="12" customHeight="1" x14ac:dyDescent="0.2">
      <c r="A41" s="5">
        <f t="shared" si="0"/>
        <v>36</v>
      </c>
      <c r="B41" s="8">
        <v>53</v>
      </c>
      <c r="C41" s="6" t="s">
        <v>196</v>
      </c>
      <c r="D41" s="7">
        <v>182921</v>
      </c>
      <c r="E41" s="8">
        <v>4</v>
      </c>
      <c r="F41" s="186">
        <v>45730.25</v>
      </c>
      <c r="G41" s="174">
        <v>4</v>
      </c>
    </row>
    <row r="42" spans="1:7" s="4" customFormat="1" ht="12" customHeight="1" x14ac:dyDescent="0.2">
      <c r="A42" s="5">
        <f t="shared" si="0"/>
        <v>37</v>
      </c>
      <c r="B42" s="8">
        <v>55</v>
      </c>
      <c r="C42" s="6" t="s">
        <v>197</v>
      </c>
      <c r="D42" s="7">
        <v>69959</v>
      </c>
      <c r="E42" s="8">
        <v>2</v>
      </c>
      <c r="F42" s="186">
        <v>34979.5</v>
      </c>
      <c r="G42" s="174">
        <v>2</v>
      </c>
    </row>
    <row r="43" spans="1:7" s="4" customFormat="1" ht="12" customHeight="1" x14ac:dyDescent="0.2">
      <c r="A43" s="5">
        <f t="shared" si="0"/>
        <v>38</v>
      </c>
      <c r="B43" s="8">
        <v>57</v>
      </c>
      <c r="C43" s="6" t="s">
        <v>198</v>
      </c>
      <c r="D43" s="7">
        <v>35000</v>
      </c>
      <c r="E43" s="8">
        <v>1</v>
      </c>
      <c r="F43" s="186">
        <v>35000</v>
      </c>
      <c r="G43" s="174">
        <v>1</v>
      </c>
    </row>
    <row r="44" spans="1:7" s="4" customFormat="1" ht="12" customHeight="1" x14ac:dyDescent="0.2">
      <c r="A44" s="5">
        <f t="shared" si="0"/>
        <v>39</v>
      </c>
      <c r="B44" s="8">
        <v>59</v>
      </c>
      <c r="C44" s="6" t="s">
        <v>199</v>
      </c>
      <c r="D44" s="7">
        <v>30000</v>
      </c>
      <c r="E44" s="8">
        <v>1</v>
      </c>
      <c r="F44" s="186">
        <v>30000</v>
      </c>
      <c r="G44" s="174">
        <v>1</v>
      </c>
    </row>
    <row r="45" spans="1:7" s="4" customFormat="1" ht="12" customHeight="1" x14ac:dyDescent="0.2">
      <c r="A45" s="5">
        <f t="shared" si="0"/>
        <v>40</v>
      </c>
      <c r="B45" s="8">
        <v>60</v>
      </c>
      <c r="C45" s="6" t="s">
        <v>200</v>
      </c>
      <c r="D45" s="7">
        <v>221781</v>
      </c>
      <c r="E45" s="8">
        <v>6</v>
      </c>
      <c r="F45" s="186">
        <v>36963.5</v>
      </c>
      <c r="G45" s="174">
        <v>6</v>
      </c>
    </row>
    <row r="46" spans="1:7" s="4" customFormat="1" ht="12" customHeight="1" x14ac:dyDescent="0.2">
      <c r="A46" s="5">
        <f t="shared" si="0"/>
        <v>41</v>
      </c>
      <c r="B46" s="8">
        <v>64</v>
      </c>
      <c r="C46" s="6" t="s">
        <v>201</v>
      </c>
      <c r="D46" s="7">
        <v>66832</v>
      </c>
      <c r="E46" s="8">
        <v>2</v>
      </c>
      <c r="F46" s="186">
        <v>33416</v>
      </c>
      <c r="G46" s="174">
        <v>2</v>
      </c>
    </row>
    <row r="47" spans="1:7" s="4" customFormat="1" ht="12" customHeight="1" x14ac:dyDescent="0.2">
      <c r="A47" s="5">
        <f t="shared" si="0"/>
        <v>42</v>
      </c>
      <c r="B47" s="8">
        <v>67</v>
      </c>
      <c r="C47" s="6" t="s">
        <v>202</v>
      </c>
      <c r="D47" s="7">
        <v>80090</v>
      </c>
      <c r="E47" s="8">
        <v>2</v>
      </c>
      <c r="F47" s="186">
        <v>40045</v>
      </c>
      <c r="G47" s="174">
        <v>2</v>
      </c>
    </row>
    <row r="48" spans="1:7" s="4" customFormat="1" ht="12" customHeight="1" x14ac:dyDescent="0.2">
      <c r="A48" s="5">
        <f t="shared" si="0"/>
        <v>43</v>
      </c>
      <c r="B48" s="8">
        <v>68</v>
      </c>
      <c r="C48" s="6" t="s">
        <v>203</v>
      </c>
      <c r="D48" s="7">
        <v>25000</v>
      </c>
      <c r="E48" s="8">
        <v>1</v>
      </c>
      <c r="F48" s="186">
        <v>25000</v>
      </c>
      <c r="G48" s="174">
        <v>1</v>
      </c>
    </row>
    <row r="49" spans="1:7" s="4" customFormat="1" ht="12" customHeight="1" x14ac:dyDescent="0.2">
      <c r="A49" s="5">
        <f t="shared" si="0"/>
        <v>44</v>
      </c>
      <c r="B49" s="8">
        <v>70</v>
      </c>
      <c r="C49" s="6" t="s">
        <v>204</v>
      </c>
      <c r="D49" s="7">
        <v>50000</v>
      </c>
      <c r="E49" s="8">
        <v>1</v>
      </c>
      <c r="F49" s="186">
        <v>50000</v>
      </c>
      <c r="G49" s="174">
        <v>1</v>
      </c>
    </row>
    <row r="50" spans="1:7" s="4" customFormat="1" ht="12" customHeight="1" x14ac:dyDescent="0.2">
      <c r="A50" s="5">
        <f t="shared" si="0"/>
        <v>45</v>
      </c>
      <c r="B50" s="8">
        <v>71</v>
      </c>
      <c r="C50" s="6" t="s">
        <v>205</v>
      </c>
      <c r="D50" s="7">
        <v>183480</v>
      </c>
      <c r="E50" s="8">
        <v>4</v>
      </c>
      <c r="F50" s="186">
        <v>45870</v>
      </c>
      <c r="G50" s="174">
        <v>4</v>
      </c>
    </row>
    <row r="51" spans="1:7" s="4" customFormat="1" ht="12" customHeight="1" x14ac:dyDescent="0.2">
      <c r="A51" s="5">
        <f t="shared" si="0"/>
        <v>46</v>
      </c>
      <c r="B51" s="8">
        <v>73</v>
      </c>
      <c r="C51" s="6" t="s">
        <v>206</v>
      </c>
      <c r="D51" s="7">
        <v>140000</v>
      </c>
      <c r="E51" s="8">
        <v>4</v>
      </c>
      <c r="F51" s="186">
        <v>35000</v>
      </c>
      <c r="G51" s="174">
        <v>4</v>
      </c>
    </row>
    <row r="52" spans="1:7" s="4" customFormat="1" ht="12" customHeight="1" x14ac:dyDescent="0.2">
      <c r="A52" s="5">
        <f t="shared" si="0"/>
        <v>47</v>
      </c>
      <c r="B52" s="8">
        <v>76</v>
      </c>
      <c r="C52" s="6" t="s">
        <v>207</v>
      </c>
      <c r="D52" s="7">
        <v>134991</v>
      </c>
      <c r="E52" s="8">
        <v>6</v>
      </c>
      <c r="F52" s="186">
        <v>22498.5</v>
      </c>
      <c r="G52" s="174">
        <v>7</v>
      </c>
    </row>
    <row r="53" spans="1:7" s="4" customFormat="1" ht="12" customHeight="1" x14ac:dyDescent="0.2">
      <c r="A53" s="5">
        <f t="shared" si="0"/>
        <v>48</v>
      </c>
      <c r="B53" s="8">
        <v>77</v>
      </c>
      <c r="C53" s="6" t="s">
        <v>208</v>
      </c>
      <c r="D53" s="7">
        <v>180000</v>
      </c>
      <c r="E53" s="8">
        <v>5</v>
      </c>
      <c r="F53" s="186">
        <v>36000</v>
      </c>
      <c r="G53" s="174">
        <v>5</v>
      </c>
    </row>
    <row r="54" spans="1:7" s="4" customFormat="1" ht="12" customHeight="1" x14ac:dyDescent="0.2">
      <c r="A54" s="5">
        <f t="shared" si="0"/>
        <v>49</v>
      </c>
      <c r="B54" s="8">
        <v>78</v>
      </c>
      <c r="C54" s="6" t="s">
        <v>209</v>
      </c>
      <c r="D54" s="7">
        <v>50764</v>
      </c>
      <c r="E54" s="8">
        <v>2</v>
      </c>
      <c r="F54" s="186">
        <v>25382</v>
      </c>
      <c r="G54" s="174">
        <v>2</v>
      </c>
    </row>
    <row r="55" spans="1:7" s="4" customFormat="1" ht="12" customHeight="1" x14ac:dyDescent="0.2">
      <c r="A55" s="5">
        <f t="shared" si="0"/>
        <v>50</v>
      </c>
      <c r="B55" s="8">
        <v>81</v>
      </c>
      <c r="C55" s="6" t="s">
        <v>210</v>
      </c>
      <c r="D55" s="7">
        <v>117800</v>
      </c>
      <c r="E55" s="8">
        <v>4</v>
      </c>
      <c r="F55" s="186">
        <v>29450</v>
      </c>
      <c r="G55" s="174">
        <v>4</v>
      </c>
    </row>
    <row r="56" spans="1:7" s="4" customFormat="1" ht="12" customHeight="1" x14ac:dyDescent="0.2">
      <c r="A56" s="5">
        <f t="shared" si="0"/>
        <v>51</v>
      </c>
      <c r="B56" s="8">
        <v>82</v>
      </c>
      <c r="C56" s="6" t="s">
        <v>211</v>
      </c>
      <c r="D56" s="7">
        <v>200000</v>
      </c>
      <c r="E56" s="8">
        <v>4</v>
      </c>
      <c r="F56" s="186">
        <v>50000</v>
      </c>
      <c r="G56" s="174">
        <v>4</v>
      </c>
    </row>
    <row r="57" spans="1:7" s="4" customFormat="1" ht="12" customHeight="1" x14ac:dyDescent="0.2">
      <c r="A57" s="5">
        <f t="shared" si="0"/>
        <v>52</v>
      </c>
      <c r="B57" s="8">
        <v>83</v>
      </c>
      <c r="C57" s="6" t="s">
        <v>143</v>
      </c>
      <c r="D57" s="7">
        <v>160000</v>
      </c>
      <c r="E57" s="8">
        <v>4</v>
      </c>
      <c r="F57" s="186">
        <v>40000</v>
      </c>
      <c r="G57" s="174">
        <v>4</v>
      </c>
    </row>
    <row r="58" spans="1:7" s="4" customFormat="1" ht="12" customHeight="1" x14ac:dyDescent="0.2">
      <c r="A58" s="5">
        <f t="shared" si="0"/>
        <v>53</v>
      </c>
      <c r="B58" s="8">
        <v>87</v>
      </c>
      <c r="C58" s="6" t="s">
        <v>212</v>
      </c>
      <c r="D58" s="7">
        <v>81000</v>
      </c>
      <c r="E58" s="8">
        <v>3</v>
      </c>
      <c r="F58" s="186">
        <v>27000</v>
      </c>
      <c r="G58" s="174">
        <v>3</v>
      </c>
    </row>
    <row r="59" spans="1:7" s="4" customFormat="1" ht="12" customHeight="1" x14ac:dyDescent="0.2">
      <c r="A59" s="5">
        <f t="shared" si="0"/>
        <v>54</v>
      </c>
      <c r="B59" s="8">
        <v>89</v>
      </c>
      <c r="C59" s="6" t="s">
        <v>213</v>
      </c>
      <c r="D59" s="7">
        <v>60000</v>
      </c>
      <c r="E59" s="8">
        <v>2</v>
      </c>
      <c r="F59" s="186">
        <v>30000</v>
      </c>
      <c r="G59" s="174">
        <v>2</v>
      </c>
    </row>
    <row r="60" spans="1:7" s="4" customFormat="1" ht="12" customHeight="1" x14ac:dyDescent="0.2">
      <c r="A60" s="5">
        <f t="shared" si="0"/>
        <v>55</v>
      </c>
      <c r="B60" s="8">
        <v>90</v>
      </c>
      <c r="C60" s="6" t="s">
        <v>214</v>
      </c>
      <c r="D60" s="7">
        <v>170343</v>
      </c>
      <c r="E60" s="8">
        <v>7</v>
      </c>
      <c r="F60" s="186">
        <v>24334.714285714286</v>
      </c>
      <c r="G60" s="174">
        <v>7</v>
      </c>
    </row>
    <row r="61" spans="1:7" s="4" customFormat="1" ht="12" customHeight="1" x14ac:dyDescent="0.2">
      <c r="A61" s="5">
        <f t="shared" si="0"/>
        <v>56</v>
      </c>
      <c r="B61" s="8">
        <v>91</v>
      </c>
      <c r="C61" s="6" t="s">
        <v>215</v>
      </c>
      <c r="D61" s="7">
        <v>32986</v>
      </c>
      <c r="E61" s="8">
        <v>2</v>
      </c>
      <c r="F61" s="186">
        <v>16493</v>
      </c>
      <c r="G61" s="174">
        <v>2</v>
      </c>
    </row>
    <row r="62" spans="1:7" s="4" customFormat="1" ht="12" customHeight="1" x14ac:dyDescent="0.2">
      <c r="A62" s="5">
        <f t="shared" si="0"/>
        <v>57</v>
      </c>
      <c r="B62" s="8">
        <v>92</v>
      </c>
      <c r="C62" s="6" t="s">
        <v>216</v>
      </c>
      <c r="D62" s="7">
        <v>107417</v>
      </c>
      <c r="E62" s="8">
        <v>4</v>
      </c>
      <c r="F62" s="186">
        <v>26854.25</v>
      </c>
      <c r="G62" s="174">
        <v>4</v>
      </c>
    </row>
    <row r="63" spans="1:7" s="4" customFormat="1" ht="12" customHeight="1" x14ac:dyDescent="0.2">
      <c r="A63" s="5">
        <f t="shared" si="0"/>
        <v>58</v>
      </c>
      <c r="B63" s="8">
        <v>96</v>
      </c>
      <c r="C63" s="6" t="s">
        <v>217</v>
      </c>
      <c r="D63" s="7">
        <v>24000</v>
      </c>
      <c r="E63" s="8">
        <v>1</v>
      </c>
      <c r="F63" s="186">
        <v>24000</v>
      </c>
      <c r="G63" s="174">
        <v>1</v>
      </c>
    </row>
    <row r="64" spans="1:7" s="4" customFormat="1" ht="12" customHeight="1" x14ac:dyDescent="0.2">
      <c r="A64" s="5">
        <f t="shared" si="0"/>
        <v>59</v>
      </c>
      <c r="B64" s="8">
        <v>97</v>
      </c>
      <c r="C64" s="6" t="s">
        <v>218</v>
      </c>
      <c r="D64" s="7">
        <v>135180</v>
      </c>
      <c r="E64" s="8">
        <v>5</v>
      </c>
      <c r="F64" s="186">
        <v>27036</v>
      </c>
      <c r="G64" s="174">
        <v>5</v>
      </c>
    </row>
    <row r="65" spans="1:7" s="4" customFormat="1" ht="12" customHeight="1" x14ac:dyDescent="0.2">
      <c r="A65" s="5">
        <f t="shared" si="0"/>
        <v>60</v>
      </c>
      <c r="B65" s="8">
        <v>98</v>
      </c>
      <c r="C65" s="6" t="s">
        <v>219</v>
      </c>
      <c r="D65" s="7">
        <v>117994</v>
      </c>
      <c r="E65" s="8">
        <v>4</v>
      </c>
      <c r="F65" s="186">
        <v>29498.5</v>
      </c>
      <c r="G65" s="174">
        <v>4</v>
      </c>
    </row>
    <row r="66" spans="1:7" s="4" customFormat="1" ht="12" customHeight="1" x14ac:dyDescent="0.2">
      <c r="A66" s="5">
        <f t="shared" si="0"/>
        <v>61</v>
      </c>
      <c r="B66" s="8">
        <v>99</v>
      </c>
      <c r="C66" s="6" t="s">
        <v>220</v>
      </c>
      <c r="D66" s="7">
        <v>125000</v>
      </c>
      <c r="E66" s="8">
        <v>3</v>
      </c>
      <c r="F66" s="186">
        <v>41666.666666666664</v>
      </c>
      <c r="G66" s="174">
        <v>5</v>
      </c>
    </row>
    <row r="67" spans="1:7" s="4" customFormat="1" ht="12" customHeight="1" x14ac:dyDescent="0.2">
      <c r="A67" s="5">
        <f t="shared" si="0"/>
        <v>62</v>
      </c>
      <c r="B67" s="8">
        <v>100</v>
      </c>
      <c r="C67" s="6" t="s">
        <v>221</v>
      </c>
      <c r="D67" s="7">
        <v>101000</v>
      </c>
      <c r="E67" s="8">
        <v>2</v>
      </c>
      <c r="F67" s="186">
        <v>50500</v>
      </c>
      <c r="G67" s="174">
        <v>2</v>
      </c>
    </row>
    <row r="68" spans="1:7" s="4" customFormat="1" ht="12" customHeight="1" x14ac:dyDescent="0.2">
      <c r="A68" s="5">
        <f t="shared" si="0"/>
        <v>63</v>
      </c>
      <c r="B68" s="8">
        <v>102</v>
      </c>
      <c r="C68" s="6" t="s">
        <v>222</v>
      </c>
      <c r="D68" s="7">
        <v>30000</v>
      </c>
      <c r="E68" s="8">
        <v>1</v>
      </c>
      <c r="F68" s="186">
        <v>30000</v>
      </c>
      <c r="G68" s="174">
        <v>1</v>
      </c>
    </row>
    <row r="69" spans="1:7" s="4" customFormat="1" ht="12" customHeight="1" x14ac:dyDescent="0.2">
      <c r="A69" s="5">
        <f t="shared" si="0"/>
        <v>64</v>
      </c>
      <c r="B69" s="8">
        <v>103</v>
      </c>
      <c r="C69" s="6" t="s">
        <v>223</v>
      </c>
      <c r="D69" s="7">
        <v>25000</v>
      </c>
      <c r="E69" s="8">
        <v>1</v>
      </c>
      <c r="F69" s="186">
        <v>25000</v>
      </c>
      <c r="G69" s="174">
        <v>1</v>
      </c>
    </row>
    <row r="70" spans="1:7" s="4" customFormat="1" ht="12" customHeight="1" x14ac:dyDescent="0.2">
      <c r="A70" s="5">
        <f t="shared" si="0"/>
        <v>65</v>
      </c>
      <c r="B70" s="8">
        <v>104</v>
      </c>
      <c r="C70" s="6" t="s">
        <v>224</v>
      </c>
      <c r="D70" s="7">
        <v>114000</v>
      </c>
      <c r="E70" s="8">
        <v>2</v>
      </c>
      <c r="F70" s="186">
        <v>57000</v>
      </c>
      <c r="G70" s="174">
        <v>2</v>
      </c>
    </row>
    <row r="71" spans="1:7" s="4" customFormat="1" ht="12" customHeight="1" x14ac:dyDescent="0.2">
      <c r="A71" s="5">
        <f t="shared" si="0"/>
        <v>66</v>
      </c>
      <c r="B71" s="8">
        <v>105</v>
      </c>
      <c r="C71" s="6" t="s">
        <v>225</v>
      </c>
      <c r="D71" s="7">
        <v>20325</v>
      </c>
      <c r="E71" s="8">
        <v>1</v>
      </c>
      <c r="F71" s="186">
        <v>20325</v>
      </c>
      <c r="G71" s="174">
        <v>1</v>
      </c>
    </row>
    <row r="72" spans="1:7" s="4" customFormat="1" ht="12" customHeight="1" x14ac:dyDescent="0.2">
      <c r="A72" s="5">
        <f t="shared" ref="A72:A135" si="1">1+A71</f>
        <v>67</v>
      </c>
      <c r="B72" s="8">
        <v>106</v>
      </c>
      <c r="C72" s="6" t="s">
        <v>226</v>
      </c>
      <c r="D72" s="7">
        <v>90000</v>
      </c>
      <c r="E72" s="8">
        <v>3</v>
      </c>
      <c r="F72" s="186">
        <v>30000</v>
      </c>
      <c r="G72" s="174">
        <v>3</v>
      </c>
    </row>
    <row r="73" spans="1:7" s="4" customFormat="1" ht="12" customHeight="1" x14ac:dyDescent="0.2">
      <c r="A73" s="5">
        <f t="shared" si="1"/>
        <v>68</v>
      </c>
      <c r="B73" s="8">
        <v>107</v>
      </c>
      <c r="C73" s="6" t="s">
        <v>227</v>
      </c>
      <c r="D73" s="7">
        <v>30000</v>
      </c>
      <c r="E73" s="8">
        <v>1</v>
      </c>
      <c r="F73" s="186">
        <v>30000</v>
      </c>
      <c r="G73" s="174">
        <v>1</v>
      </c>
    </row>
    <row r="74" spans="1:7" s="4" customFormat="1" ht="12" customHeight="1" x14ac:dyDescent="0.2">
      <c r="A74" s="5">
        <f t="shared" si="1"/>
        <v>69</v>
      </c>
      <c r="B74" s="8">
        <v>108</v>
      </c>
      <c r="C74" s="6" t="s">
        <v>228</v>
      </c>
      <c r="D74" s="7">
        <v>359712</v>
      </c>
      <c r="E74" s="8">
        <v>11</v>
      </c>
      <c r="F74" s="186">
        <v>32701.090909090908</v>
      </c>
      <c r="G74" s="174">
        <v>10</v>
      </c>
    </row>
    <row r="75" spans="1:7" s="4" customFormat="1" ht="12" customHeight="1" x14ac:dyDescent="0.2">
      <c r="A75" s="5">
        <f t="shared" si="1"/>
        <v>70</v>
      </c>
      <c r="B75" s="8">
        <v>111</v>
      </c>
      <c r="C75" s="6" t="s">
        <v>229</v>
      </c>
      <c r="D75" s="7">
        <v>66000</v>
      </c>
      <c r="E75" s="8">
        <v>2</v>
      </c>
      <c r="F75" s="186">
        <v>33000</v>
      </c>
      <c r="G75" s="174">
        <v>2</v>
      </c>
    </row>
    <row r="76" spans="1:7" s="4" customFormat="1" ht="12" customHeight="1" x14ac:dyDescent="0.2">
      <c r="A76" s="5">
        <f t="shared" si="1"/>
        <v>71</v>
      </c>
      <c r="B76" s="8">
        <v>112</v>
      </c>
      <c r="C76" s="6" t="s">
        <v>230</v>
      </c>
      <c r="D76" s="7">
        <v>168398</v>
      </c>
      <c r="E76" s="8">
        <v>4</v>
      </c>
      <c r="F76" s="186">
        <v>42099.5</v>
      </c>
      <c r="G76" s="174">
        <v>4</v>
      </c>
    </row>
    <row r="77" spans="1:7" s="4" customFormat="1" ht="12" customHeight="1" x14ac:dyDescent="0.2">
      <c r="A77" s="5">
        <f t="shared" si="1"/>
        <v>72</v>
      </c>
      <c r="B77" s="8">
        <v>113</v>
      </c>
      <c r="C77" s="6" t="s">
        <v>231</v>
      </c>
      <c r="D77" s="7">
        <v>1922051</v>
      </c>
      <c r="E77" s="8">
        <v>42</v>
      </c>
      <c r="F77" s="186">
        <v>45763.119047619046</v>
      </c>
      <c r="G77" s="174">
        <v>42</v>
      </c>
    </row>
    <row r="78" spans="1:7" s="4" customFormat="1" ht="12" customHeight="1" x14ac:dyDescent="0.2">
      <c r="A78" s="5">
        <f t="shared" si="1"/>
        <v>73</v>
      </c>
      <c r="B78" s="8">
        <v>114</v>
      </c>
      <c r="C78" s="6" t="s">
        <v>232</v>
      </c>
      <c r="D78" s="7">
        <v>106000</v>
      </c>
      <c r="E78" s="8">
        <v>4</v>
      </c>
      <c r="F78" s="186">
        <v>26500</v>
      </c>
      <c r="G78" s="174">
        <v>4</v>
      </c>
    </row>
    <row r="79" spans="1:7" s="4" customFormat="1" ht="12" customHeight="1" x14ac:dyDescent="0.2">
      <c r="A79" s="5">
        <f t="shared" si="1"/>
        <v>74</v>
      </c>
      <c r="B79" s="8">
        <v>115</v>
      </c>
      <c r="C79" s="6" t="s">
        <v>233</v>
      </c>
      <c r="D79" s="7">
        <v>48740</v>
      </c>
      <c r="E79" s="8">
        <v>2</v>
      </c>
      <c r="F79" s="186">
        <v>24370</v>
      </c>
      <c r="G79" s="174">
        <v>2</v>
      </c>
    </row>
    <row r="80" spans="1:7" s="4" customFormat="1" ht="12" customHeight="1" x14ac:dyDescent="0.2">
      <c r="A80" s="5">
        <f t="shared" si="1"/>
        <v>75</v>
      </c>
      <c r="B80" s="8">
        <v>116</v>
      </c>
      <c r="C80" s="6" t="s">
        <v>234</v>
      </c>
      <c r="D80" s="7">
        <v>41700</v>
      </c>
      <c r="E80" s="8">
        <v>2</v>
      </c>
      <c r="F80" s="186">
        <v>20850</v>
      </c>
      <c r="G80" s="174">
        <v>2</v>
      </c>
    </row>
    <row r="81" spans="1:7" s="4" customFormat="1" ht="12" customHeight="1" x14ac:dyDescent="0.2">
      <c r="A81" s="5">
        <f t="shared" si="1"/>
        <v>76</v>
      </c>
      <c r="B81" s="8">
        <v>120</v>
      </c>
      <c r="C81" s="6" t="s">
        <v>235</v>
      </c>
      <c r="D81" s="7">
        <v>154926</v>
      </c>
      <c r="E81" s="8">
        <v>5</v>
      </c>
      <c r="F81" s="186">
        <v>30985.200000000001</v>
      </c>
      <c r="G81" s="174">
        <v>5</v>
      </c>
    </row>
    <row r="82" spans="1:7" s="4" customFormat="1" ht="12" customHeight="1" x14ac:dyDescent="0.2">
      <c r="A82" s="5">
        <f t="shared" si="1"/>
        <v>77</v>
      </c>
      <c r="B82" s="8">
        <v>121</v>
      </c>
      <c r="C82" s="6" t="s">
        <v>236</v>
      </c>
      <c r="D82" s="7">
        <v>35000</v>
      </c>
      <c r="E82" s="8">
        <v>1</v>
      </c>
      <c r="F82" s="186">
        <v>35000</v>
      </c>
      <c r="G82" s="174">
        <v>1</v>
      </c>
    </row>
    <row r="83" spans="1:7" s="4" customFormat="1" ht="12" customHeight="1" x14ac:dyDescent="0.2">
      <c r="A83" s="5">
        <f t="shared" si="1"/>
        <v>78</v>
      </c>
      <c r="B83" s="8">
        <v>122</v>
      </c>
      <c r="C83" s="6" t="s">
        <v>237</v>
      </c>
      <c r="D83" s="7">
        <v>30000</v>
      </c>
      <c r="E83" s="8">
        <v>1</v>
      </c>
      <c r="F83" s="186">
        <v>30000</v>
      </c>
      <c r="G83" s="174">
        <v>1</v>
      </c>
    </row>
    <row r="84" spans="1:7" s="4" customFormat="1" ht="12" customHeight="1" x14ac:dyDescent="0.2">
      <c r="A84" s="5">
        <f t="shared" si="1"/>
        <v>79</v>
      </c>
      <c r="B84" s="8">
        <v>124</v>
      </c>
      <c r="C84" s="6" t="s">
        <v>238</v>
      </c>
      <c r="D84" s="7">
        <v>21000</v>
      </c>
      <c r="E84" s="8">
        <v>1</v>
      </c>
      <c r="F84" s="186">
        <v>21000</v>
      </c>
      <c r="G84" s="174">
        <v>1</v>
      </c>
    </row>
    <row r="85" spans="1:7" s="4" customFormat="1" ht="12" customHeight="1" x14ac:dyDescent="0.2">
      <c r="A85" s="5">
        <f t="shared" si="1"/>
        <v>80</v>
      </c>
      <c r="B85" s="8">
        <v>125</v>
      </c>
      <c r="C85" s="6" t="s">
        <v>239</v>
      </c>
      <c r="D85" s="7">
        <v>188000</v>
      </c>
      <c r="E85" s="8">
        <v>7</v>
      </c>
      <c r="F85" s="186">
        <v>26857.142857142859</v>
      </c>
      <c r="G85" s="174">
        <v>7</v>
      </c>
    </row>
    <row r="86" spans="1:7" s="4" customFormat="1" ht="12" customHeight="1" x14ac:dyDescent="0.2">
      <c r="A86" s="5">
        <f t="shared" si="1"/>
        <v>81</v>
      </c>
      <c r="B86" s="8">
        <v>127</v>
      </c>
      <c r="C86" s="6" t="s">
        <v>240</v>
      </c>
      <c r="D86" s="7">
        <v>352000</v>
      </c>
      <c r="E86" s="8">
        <v>11</v>
      </c>
      <c r="F86" s="186">
        <v>32000</v>
      </c>
      <c r="G86" s="174">
        <v>11</v>
      </c>
    </row>
    <row r="87" spans="1:7" s="4" customFormat="1" ht="12" customHeight="1" x14ac:dyDescent="0.2">
      <c r="A87" s="5">
        <f t="shared" si="1"/>
        <v>82</v>
      </c>
      <c r="B87" s="8">
        <v>128</v>
      </c>
      <c r="C87" s="6" t="s">
        <v>241</v>
      </c>
      <c r="D87" s="7">
        <v>70000</v>
      </c>
      <c r="E87" s="8">
        <v>2</v>
      </c>
      <c r="F87" s="186">
        <v>35000</v>
      </c>
      <c r="G87" s="174">
        <v>2</v>
      </c>
    </row>
    <row r="88" spans="1:7" s="4" customFormat="1" ht="12" customHeight="1" x14ac:dyDescent="0.2">
      <c r="A88" s="5">
        <f t="shared" si="1"/>
        <v>83</v>
      </c>
      <c r="B88" s="8">
        <v>131</v>
      </c>
      <c r="C88" s="6" t="s">
        <v>242</v>
      </c>
      <c r="D88" s="7">
        <v>107829</v>
      </c>
      <c r="E88" s="8">
        <v>3</v>
      </c>
      <c r="F88" s="186">
        <v>35943</v>
      </c>
      <c r="G88" s="174">
        <v>3</v>
      </c>
    </row>
    <row r="89" spans="1:7" s="4" customFormat="1" ht="12" customHeight="1" x14ac:dyDescent="0.2">
      <c r="A89" s="5">
        <f t="shared" si="1"/>
        <v>84</v>
      </c>
      <c r="B89" s="8">
        <v>133</v>
      </c>
      <c r="C89" s="6" t="s">
        <v>145</v>
      </c>
      <c r="D89" s="7">
        <v>90508</v>
      </c>
      <c r="E89" s="8">
        <v>3</v>
      </c>
      <c r="F89" s="186">
        <v>30169.333333333332</v>
      </c>
      <c r="G89" s="174">
        <v>3</v>
      </c>
    </row>
    <row r="90" spans="1:7" s="4" customFormat="1" ht="12" customHeight="1" x14ac:dyDescent="0.2">
      <c r="A90" s="5">
        <f t="shared" si="1"/>
        <v>85</v>
      </c>
      <c r="B90" s="8">
        <v>134</v>
      </c>
      <c r="C90" s="6" t="s">
        <v>243</v>
      </c>
      <c r="D90" s="7">
        <v>40000</v>
      </c>
      <c r="E90" s="8">
        <v>1</v>
      </c>
      <c r="F90" s="186">
        <v>40000</v>
      </c>
      <c r="G90" s="174">
        <v>1</v>
      </c>
    </row>
    <row r="91" spans="1:7" s="4" customFormat="1" ht="12" customHeight="1" x14ac:dyDescent="0.2">
      <c r="A91" s="5">
        <f t="shared" si="1"/>
        <v>86</v>
      </c>
      <c r="B91" s="8">
        <v>135</v>
      </c>
      <c r="C91" s="6" t="s">
        <v>146</v>
      </c>
      <c r="D91" s="7">
        <v>200000</v>
      </c>
      <c r="E91" s="8">
        <v>8</v>
      </c>
      <c r="F91" s="186">
        <v>25000</v>
      </c>
      <c r="G91" s="174">
        <v>8</v>
      </c>
    </row>
    <row r="92" spans="1:7" s="4" customFormat="1" ht="12" customHeight="1" x14ac:dyDescent="0.2">
      <c r="A92" s="5">
        <f t="shared" si="1"/>
        <v>87</v>
      </c>
      <c r="B92" s="8">
        <v>136</v>
      </c>
      <c r="C92" s="6" t="s">
        <v>244</v>
      </c>
      <c r="D92" s="7">
        <v>75000</v>
      </c>
      <c r="E92" s="8">
        <v>3</v>
      </c>
      <c r="F92" s="186">
        <v>25000</v>
      </c>
      <c r="G92" s="174">
        <v>3</v>
      </c>
    </row>
    <row r="93" spans="1:7" s="4" customFormat="1" ht="12" customHeight="1" x14ac:dyDescent="0.2">
      <c r="A93" s="5">
        <f t="shared" si="1"/>
        <v>88</v>
      </c>
      <c r="B93" s="8">
        <v>137</v>
      </c>
      <c r="C93" s="6" t="s">
        <v>245</v>
      </c>
      <c r="D93" s="7">
        <v>117000</v>
      </c>
      <c r="E93" s="8">
        <v>3</v>
      </c>
      <c r="F93" s="186">
        <v>39000</v>
      </c>
      <c r="G93" s="174">
        <v>3</v>
      </c>
    </row>
    <row r="94" spans="1:7" s="4" customFormat="1" ht="12" customHeight="1" x14ac:dyDescent="0.2">
      <c r="A94" s="5">
        <f t="shared" si="1"/>
        <v>89</v>
      </c>
      <c r="B94" s="8">
        <v>139</v>
      </c>
      <c r="C94" s="6" t="s">
        <v>246</v>
      </c>
      <c r="D94" s="7">
        <v>54000</v>
      </c>
      <c r="E94" s="8">
        <v>2</v>
      </c>
      <c r="F94" s="186">
        <v>27000</v>
      </c>
      <c r="G94" s="174">
        <v>2</v>
      </c>
    </row>
    <row r="95" spans="1:7" s="4" customFormat="1" ht="12" customHeight="1" x14ac:dyDescent="0.2">
      <c r="A95" s="5">
        <f t="shared" si="1"/>
        <v>90</v>
      </c>
      <c r="B95" s="8">
        <v>140</v>
      </c>
      <c r="C95" s="6" t="s">
        <v>247</v>
      </c>
      <c r="D95" s="7">
        <v>30000</v>
      </c>
      <c r="E95" s="8">
        <v>1</v>
      </c>
      <c r="F95" s="186">
        <v>30000</v>
      </c>
      <c r="G95" s="174">
        <v>1</v>
      </c>
    </row>
    <row r="96" spans="1:7" s="4" customFormat="1" ht="12" customHeight="1" x14ac:dyDescent="0.2">
      <c r="A96" s="5">
        <f t="shared" si="1"/>
        <v>91</v>
      </c>
      <c r="B96" s="8">
        <v>142</v>
      </c>
      <c r="C96" s="6" t="s">
        <v>248</v>
      </c>
      <c r="D96" s="7">
        <v>16000</v>
      </c>
      <c r="E96" s="8">
        <v>1</v>
      </c>
      <c r="F96" s="186">
        <v>16000</v>
      </c>
      <c r="G96" s="174">
        <v>1</v>
      </c>
    </row>
    <row r="97" spans="1:7" s="4" customFormat="1" ht="12" customHeight="1" x14ac:dyDescent="0.2">
      <c r="A97" s="5">
        <f t="shared" si="1"/>
        <v>92</v>
      </c>
      <c r="B97" s="8">
        <v>147</v>
      </c>
      <c r="C97" s="6" t="s">
        <v>249</v>
      </c>
      <c r="D97" s="7">
        <v>40000</v>
      </c>
      <c r="E97" s="8">
        <v>1</v>
      </c>
      <c r="F97" s="186">
        <v>40000</v>
      </c>
      <c r="G97" s="174">
        <v>1</v>
      </c>
    </row>
    <row r="98" spans="1:7" s="4" customFormat="1" ht="12" customHeight="1" x14ac:dyDescent="0.2">
      <c r="A98" s="5">
        <f t="shared" si="1"/>
        <v>93</v>
      </c>
      <c r="B98" s="8">
        <v>149</v>
      </c>
      <c r="C98" s="6" t="s">
        <v>250</v>
      </c>
      <c r="D98" s="7">
        <v>98000</v>
      </c>
      <c r="E98" s="8">
        <v>3</v>
      </c>
      <c r="F98" s="186">
        <v>32666.666666666668</v>
      </c>
      <c r="G98" s="174">
        <v>3</v>
      </c>
    </row>
    <row r="99" spans="1:7" s="4" customFormat="1" ht="12" customHeight="1" x14ac:dyDescent="0.2">
      <c r="A99" s="5">
        <f t="shared" si="1"/>
        <v>94</v>
      </c>
      <c r="B99" s="8">
        <v>150</v>
      </c>
      <c r="C99" s="6" t="s">
        <v>251</v>
      </c>
      <c r="D99" s="7">
        <v>165000</v>
      </c>
      <c r="E99" s="8">
        <v>4</v>
      </c>
      <c r="F99" s="186">
        <v>41250</v>
      </c>
      <c r="G99" s="174">
        <v>4</v>
      </c>
    </row>
    <row r="100" spans="1:7" s="4" customFormat="1" ht="12" customHeight="1" x14ac:dyDescent="0.2">
      <c r="A100" s="5">
        <f t="shared" si="1"/>
        <v>95</v>
      </c>
      <c r="B100" s="8">
        <v>152</v>
      </c>
      <c r="C100" s="6" t="s">
        <v>252</v>
      </c>
      <c r="D100" s="7">
        <v>24878</v>
      </c>
      <c r="E100" s="8">
        <v>1</v>
      </c>
      <c r="F100" s="186">
        <v>24878</v>
      </c>
      <c r="G100" s="174">
        <v>1</v>
      </c>
    </row>
    <row r="101" spans="1:7" s="4" customFormat="1" ht="12" customHeight="1" x14ac:dyDescent="0.2">
      <c r="A101" s="5">
        <f t="shared" si="1"/>
        <v>96</v>
      </c>
      <c r="B101" s="8">
        <v>153</v>
      </c>
      <c r="C101" s="6" t="s">
        <v>253</v>
      </c>
      <c r="D101" s="7">
        <v>50000</v>
      </c>
      <c r="E101" s="8">
        <v>1</v>
      </c>
      <c r="F101" s="186">
        <v>50000</v>
      </c>
      <c r="G101" s="174">
        <v>1</v>
      </c>
    </row>
    <row r="102" spans="1:7" s="4" customFormat="1" ht="12" customHeight="1" x14ac:dyDescent="0.2">
      <c r="A102" s="5">
        <f t="shared" si="1"/>
        <v>97</v>
      </c>
      <c r="B102" s="8">
        <v>155</v>
      </c>
      <c r="C102" s="6" t="s">
        <v>147</v>
      </c>
      <c r="D102" s="7">
        <v>28217</v>
      </c>
      <c r="E102" s="8">
        <v>1</v>
      </c>
      <c r="F102" s="186">
        <v>28217</v>
      </c>
      <c r="G102" s="174">
        <v>1</v>
      </c>
    </row>
    <row r="103" spans="1:7" s="4" customFormat="1" ht="12" customHeight="1" x14ac:dyDescent="0.2">
      <c r="A103" s="5">
        <f t="shared" si="1"/>
        <v>98</v>
      </c>
      <c r="B103" s="8">
        <v>156</v>
      </c>
      <c r="C103" s="6" t="s">
        <v>254</v>
      </c>
      <c r="D103" s="7">
        <v>189000</v>
      </c>
      <c r="E103" s="8">
        <v>4</v>
      </c>
      <c r="F103" s="186">
        <v>47250</v>
      </c>
      <c r="G103" s="174">
        <v>4</v>
      </c>
    </row>
    <row r="104" spans="1:7" s="4" customFormat="1" ht="12" customHeight="1" x14ac:dyDescent="0.2">
      <c r="A104" s="5">
        <f t="shared" si="1"/>
        <v>99</v>
      </c>
      <c r="B104" s="8">
        <v>157</v>
      </c>
      <c r="C104" s="6" t="s">
        <v>255</v>
      </c>
      <c r="D104" s="7">
        <v>80000</v>
      </c>
      <c r="E104" s="8">
        <v>2</v>
      </c>
      <c r="F104" s="186">
        <v>40000</v>
      </c>
      <c r="G104" s="174">
        <v>2</v>
      </c>
    </row>
    <row r="105" spans="1:7" s="4" customFormat="1" ht="12" customHeight="1" x14ac:dyDescent="0.2">
      <c r="A105" s="5">
        <f t="shared" si="1"/>
        <v>100</v>
      </c>
      <c r="B105" s="8">
        <v>159</v>
      </c>
      <c r="C105" s="6" t="s">
        <v>256</v>
      </c>
      <c r="D105" s="7">
        <v>74332</v>
      </c>
      <c r="E105" s="8">
        <v>3</v>
      </c>
      <c r="F105" s="186">
        <v>24777.333333333332</v>
      </c>
      <c r="G105" s="174">
        <v>3</v>
      </c>
    </row>
    <row r="106" spans="1:7" s="4" customFormat="1" ht="12" customHeight="1" x14ac:dyDescent="0.2">
      <c r="A106" s="5">
        <f t="shared" si="1"/>
        <v>101</v>
      </c>
      <c r="B106" s="8">
        <v>161</v>
      </c>
      <c r="C106" s="6" t="s">
        <v>257</v>
      </c>
      <c r="D106" s="7">
        <v>30000</v>
      </c>
      <c r="E106" s="8">
        <v>1</v>
      </c>
      <c r="F106" s="186">
        <v>30000</v>
      </c>
      <c r="G106" s="174">
        <v>1</v>
      </c>
    </row>
    <row r="107" spans="1:7" s="4" customFormat="1" ht="12" customHeight="1" x14ac:dyDescent="0.2">
      <c r="A107" s="5">
        <f t="shared" si="1"/>
        <v>102</v>
      </c>
      <c r="B107" s="8">
        <v>164</v>
      </c>
      <c r="C107" s="6" t="s">
        <v>258</v>
      </c>
      <c r="D107" s="7">
        <v>40000</v>
      </c>
      <c r="E107" s="8">
        <v>1</v>
      </c>
      <c r="F107" s="186">
        <v>40000</v>
      </c>
      <c r="G107" s="174">
        <v>1</v>
      </c>
    </row>
    <row r="108" spans="1:7" s="4" customFormat="1" ht="12" customHeight="1" x14ac:dyDescent="0.2">
      <c r="A108" s="5">
        <f t="shared" si="1"/>
        <v>103</v>
      </c>
      <c r="B108" s="8">
        <v>166</v>
      </c>
      <c r="C108" s="6" t="s">
        <v>259</v>
      </c>
      <c r="D108" s="7">
        <v>44000</v>
      </c>
      <c r="E108" s="8">
        <v>1</v>
      </c>
      <c r="F108" s="186">
        <v>44000</v>
      </c>
      <c r="G108" s="174">
        <v>1</v>
      </c>
    </row>
    <row r="109" spans="1:7" s="4" customFormat="1" ht="12" customHeight="1" x14ac:dyDescent="0.2">
      <c r="A109" s="5">
        <f t="shared" si="1"/>
        <v>104</v>
      </c>
      <c r="B109" s="8">
        <v>168</v>
      </c>
      <c r="C109" s="6" t="s">
        <v>260</v>
      </c>
      <c r="D109" s="7">
        <v>793978</v>
      </c>
      <c r="E109" s="8">
        <v>18</v>
      </c>
      <c r="F109" s="186">
        <v>44109.888888888891</v>
      </c>
      <c r="G109" s="174">
        <v>18</v>
      </c>
    </row>
    <row r="110" spans="1:7" s="4" customFormat="1" ht="12" customHeight="1" x14ac:dyDescent="0.2">
      <c r="A110" s="5">
        <f t="shared" si="1"/>
        <v>105</v>
      </c>
      <c r="B110" s="8">
        <v>171</v>
      </c>
      <c r="C110" s="6" t="s">
        <v>261</v>
      </c>
      <c r="D110" s="7">
        <v>186000</v>
      </c>
      <c r="E110" s="8">
        <v>4</v>
      </c>
      <c r="F110" s="186">
        <v>46500</v>
      </c>
      <c r="G110" s="174">
        <v>4</v>
      </c>
    </row>
    <row r="111" spans="1:7" s="4" customFormat="1" ht="12" customHeight="1" x14ac:dyDescent="0.2">
      <c r="A111" s="5">
        <f t="shared" si="1"/>
        <v>106</v>
      </c>
      <c r="B111" s="8">
        <v>172</v>
      </c>
      <c r="C111" s="6" t="s">
        <v>262</v>
      </c>
      <c r="D111" s="7">
        <v>100000</v>
      </c>
      <c r="E111" s="8">
        <v>4</v>
      </c>
      <c r="F111" s="186">
        <v>25000</v>
      </c>
      <c r="G111" s="174">
        <v>4</v>
      </c>
    </row>
    <row r="112" spans="1:7" s="4" customFormat="1" ht="12" customHeight="1" x14ac:dyDescent="0.2">
      <c r="A112" s="5">
        <f t="shared" si="1"/>
        <v>107</v>
      </c>
      <c r="B112" s="8">
        <v>176</v>
      </c>
      <c r="C112" s="6" t="s">
        <v>263</v>
      </c>
      <c r="D112" s="7">
        <v>12500</v>
      </c>
      <c r="E112" s="8">
        <v>1</v>
      </c>
      <c r="F112" s="186">
        <v>12500</v>
      </c>
      <c r="G112" s="174">
        <v>1</v>
      </c>
    </row>
    <row r="113" spans="1:7" s="4" customFormat="1" ht="12" customHeight="1" x14ac:dyDescent="0.2">
      <c r="A113" s="5">
        <f t="shared" si="1"/>
        <v>108</v>
      </c>
      <c r="B113" s="8">
        <v>177</v>
      </c>
      <c r="C113" s="6" t="s">
        <v>264</v>
      </c>
      <c r="D113" s="7">
        <v>262300</v>
      </c>
      <c r="E113" s="8">
        <v>6</v>
      </c>
      <c r="F113" s="186">
        <v>43716.666666666664</v>
      </c>
      <c r="G113" s="174">
        <v>6</v>
      </c>
    </row>
    <row r="114" spans="1:7" s="4" customFormat="1" ht="12" customHeight="1" x14ac:dyDescent="0.2">
      <c r="A114" s="5">
        <f t="shared" si="1"/>
        <v>109</v>
      </c>
      <c r="B114" s="8">
        <v>178</v>
      </c>
      <c r="C114" s="6" t="s">
        <v>265</v>
      </c>
      <c r="D114" s="7">
        <v>340000</v>
      </c>
      <c r="E114" s="8">
        <v>10</v>
      </c>
      <c r="F114" s="186">
        <v>34000</v>
      </c>
      <c r="G114" s="174">
        <v>10</v>
      </c>
    </row>
    <row r="115" spans="1:7" s="4" customFormat="1" ht="12" customHeight="1" x14ac:dyDescent="0.2">
      <c r="A115" s="5">
        <f t="shared" si="1"/>
        <v>110</v>
      </c>
      <c r="B115" s="8">
        <v>180</v>
      </c>
      <c r="C115" s="6" t="s">
        <v>266</v>
      </c>
      <c r="D115" s="7">
        <v>124568</v>
      </c>
      <c r="E115" s="8">
        <v>5</v>
      </c>
      <c r="F115" s="186">
        <v>24913.599999999999</v>
      </c>
      <c r="G115" s="174">
        <v>5</v>
      </c>
    </row>
    <row r="116" spans="1:7" s="4" customFormat="1" ht="12" customHeight="1" x14ac:dyDescent="0.2">
      <c r="A116" s="5">
        <f t="shared" si="1"/>
        <v>111</v>
      </c>
      <c r="B116" s="8">
        <v>186</v>
      </c>
      <c r="C116" s="6" t="s">
        <v>267</v>
      </c>
      <c r="D116" s="7">
        <v>283136</v>
      </c>
      <c r="E116" s="8">
        <v>6</v>
      </c>
      <c r="F116" s="186">
        <v>47189.333333333336</v>
      </c>
      <c r="G116" s="174">
        <v>6</v>
      </c>
    </row>
    <row r="117" spans="1:7" s="4" customFormat="1" ht="12" customHeight="1" x14ac:dyDescent="0.2">
      <c r="A117" s="5">
        <f t="shared" si="1"/>
        <v>112</v>
      </c>
      <c r="B117" s="8">
        <v>187</v>
      </c>
      <c r="C117" s="6" t="s">
        <v>268</v>
      </c>
      <c r="D117" s="7">
        <v>55000</v>
      </c>
      <c r="E117" s="8">
        <v>1</v>
      </c>
      <c r="F117" s="186">
        <v>55000</v>
      </c>
      <c r="G117" s="174">
        <v>1</v>
      </c>
    </row>
    <row r="118" spans="1:7" s="4" customFormat="1" ht="12" customHeight="1" x14ac:dyDescent="0.2">
      <c r="A118" s="5">
        <f t="shared" si="1"/>
        <v>113</v>
      </c>
      <c r="B118" s="8">
        <v>191</v>
      </c>
      <c r="C118" s="6" t="s">
        <v>269</v>
      </c>
      <c r="D118" s="7">
        <v>37897</v>
      </c>
      <c r="E118" s="8">
        <v>1</v>
      </c>
      <c r="F118" s="186">
        <v>37897</v>
      </c>
      <c r="G118" s="174">
        <v>1</v>
      </c>
    </row>
    <row r="119" spans="1:7" s="4" customFormat="1" ht="12" customHeight="1" x14ac:dyDescent="0.2">
      <c r="A119" s="5">
        <f t="shared" si="1"/>
        <v>114</v>
      </c>
      <c r="B119" s="8">
        <v>194</v>
      </c>
      <c r="C119" s="6" t="s">
        <v>270</v>
      </c>
      <c r="D119" s="7">
        <v>30000</v>
      </c>
      <c r="E119" s="8">
        <v>1</v>
      </c>
      <c r="F119" s="186">
        <v>30000</v>
      </c>
      <c r="G119" s="174">
        <v>1</v>
      </c>
    </row>
    <row r="120" spans="1:7" s="4" customFormat="1" ht="12" customHeight="1" x14ac:dyDescent="0.2">
      <c r="A120" s="5">
        <f t="shared" si="1"/>
        <v>115</v>
      </c>
      <c r="B120" s="8">
        <v>195</v>
      </c>
      <c r="C120" s="6" t="s">
        <v>271</v>
      </c>
      <c r="D120" s="7">
        <v>119840</v>
      </c>
      <c r="E120" s="8">
        <v>3</v>
      </c>
      <c r="F120" s="186">
        <v>39946.666666666664</v>
      </c>
      <c r="G120" s="174">
        <v>3</v>
      </c>
    </row>
    <row r="121" spans="1:7" s="4" customFormat="1" ht="12" customHeight="1" x14ac:dyDescent="0.2">
      <c r="A121" s="5">
        <f t="shared" si="1"/>
        <v>116</v>
      </c>
      <c r="B121" s="8">
        <v>196</v>
      </c>
      <c r="C121" s="6" t="s">
        <v>272</v>
      </c>
      <c r="D121" s="7">
        <v>35000</v>
      </c>
      <c r="E121" s="8">
        <v>1</v>
      </c>
      <c r="F121" s="186">
        <v>35000</v>
      </c>
      <c r="G121" s="174">
        <v>1</v>
      </c>
    </row>
    <row r="122" spans="1:7" s="4" customFormat="1" ht="12" customHeight="1" x14ac:dyDescent="0.2">
      <c r="A122" s="5">
        <f t="shared" si="1"/>
        <v>117</v>
      </c>
      <c r="B122" s="8">
        <v>198</v>
      </c>
      <c r="C122" s="6" t="s">
        <v>273</v>
      </c>
      <c r="D122" s="7">
        <v>175000</v>
      </c>
      <c r="E122" s="8">
        <v>7</v>
      </c>
      <c r="F122" s="186">
        <v>25000</v>
      </c>
      <c r="G122" s="174">
        <v>7</v>
      </c>
    </row>
    <row r="123" spans="1:7" s="4" customFormat="1" ht="12" customHeight="1" x14ac:dyDescent="0.2">
      <c r="A123" s="5">
        <f t="shared" si="1"/>
        <v>118</v>
      </c>
      <c r="B123" s="8">
        <v>201</v>
      </c>
      <c r="C123" s="6" t="s">
        <v>274</v>
      </c>
      <c r="D123" s="7">
        <v>29660</v>
      </c>
      <c r="E123" s="8">
        <v>1</v>
      </c>
      <c r="F123" s="186">
        <v>29660</v>
      </c>
      <c r="G123" s="174">
        <v>1</v>
      </c>
    </row>
    <row r="124" spans="1:7" s="4" customFormat="1" ht="12" customHeight="1" x14ac:dyDescent="0.2">
      <c r="A124" s="5">
        <f t="shared" si="1"/>
        <v>119</v>
      </c>
      <c r="B124" s="8">
        <v>202</v>
      </c>
      <c r="C124" s="6" t="s">
        <v>275</v>
      </c>
      <c r="D124" s="7">
        <v>53500</v>
      </c>
      <c r="E124" s="8">
        <v>2</v>
      </c>
      <c r="F124" s="186">
        <v>26750</v>
      </c>
      <c r="G124" s="174">
        <v>2</v>
      </c>
    </row>
    <row r="125" spans="1:7" s="4" customFormat="1" ht="12" customHeight="1" x14ac:dyDescent="0.2">
      <c r="A125" s="5">
        <f t="shared" si="1"/>
        <v>120</v>
      </c>
      <c r="B125" s="8">
        <v>203</v>
      </c>
      <c r="C125" s="6" t="s">
        <v>276</v>
      </c>
      <c r="D125" s="7">
        <v>50000</v>
      </c>
      <c r="E125" s="8">
        <v>2</v>
      </c>
      <c r="F125" s="186">
        <v>25000</v>
      </c>
      <c r="G125" s="174">
        <v>2</v>
      </c>
    </row>
    <row r="126" spans="1:7" s="4" customFormat="1" ht="12" customHeight="1" x14ac:dyDescent="0.2">
      <c r="A126" s="5">
        <f t="shared" si="1"/>
        <v>121</v>
      </c>
      <c r="B126" s="8">
        <v>204</v>
      </c>
      <c r="C126" s="6" t="s">
        <v>277</v>
      </c>
      <c r="D126" s="7">
        <v>35000</v>
      </c>
      <c r="E126" s="8">
        <v>1</v>
      </c>
      <c r="F126" s="186">
        <v>35000</v>
      </c>
      <c r="G126" s="174">
        <v>1</v>
      </c>
    </row>
    <row r="127" spans="1:7" s="4" customFormat="1" ht="12" customHeight="1" x14ac:dyDescent="0.2">
      <c r="A127" s="5">
        <f t="shared" si="1"/>
        <v>122</v>
      </c>
      <c r="B127" s="8">
        <v>205</v>
      </c>
      <c r="C127" s="6" t="s">
        <v>278</v>
      </c>
      <c r="D127" s="7">
        <v>35000</v>
      </c>
      <c r="E127" s="8">
        <v>1</v>
      </c>
      <c r="F127" s="186">
        <v>35000</v>
      </c>
      <c r="G127" s="174">
        <v>1</v>
      </c>
    </row>
    <row r="128" spans="1:7" s="4" customFormat="1" ht="12" customHeight="1" x14ac:dyDescent="0.2">
      <c r="A128" s="5">
        <f t="shared" si="1"/>
        <v>123</v>
      </c>
      <c r="B128" s="8">
        <v>206</v>
      </c>
      <c r="C128" s="6" t="s">
        <v>279</v>
      </c>
      <c r="D128" s="7">
        <v>40000</v>
      </c>
      <c r="E128" s="8">
        <v>1</v>
      </c>
      <c r="F128" s="186">
        <v>40000</v>
      </c>
      <c r="G128" s="174">
        <v>1</v>
      </c>
    </row>
    <row r="129" spans="1:7" s="4" customFormat="1" ht="12" customHeight="1" x14ac:dyDescent="0.2">
      <c r="A129" s="5">
        <f t="shared" si="1"/>
        <v>124</v>
      </c>
      <c r="B129" s="8">
        <v>207</v>
      </c>
      <c r="C129" s="6" t="s">
        <v>280</v>
      </c>
      <c r="D129" s="7">
        <v>60000</v>
      </c>
      <c r="E129" s="8">
        <v>2</v>
      </c>
      <c r="F129" s="186">
        <v>30000</v>
      </c>
      <c r="G129" s="174">
        <v>2</v>
      </c>
    </row>
    <row r="130" spans="1:7" s="4" customFormat="1" ht="12" customHeight="1" x14ac:dyDescent="0.2">
      <c r="A130" s="5">
        <f t="shared" si="1"/>
        <v>125</v>
      </c>
      <c r="B130" s="8">
        <v>208</v>
      </c>
      <c r="C130" s="6" t="s">
        <v>281</v>
      </c>
      <c r="D130" s="7">
        <v>120000</v>
      </c>
      <c r="E130" s="8">
        <v>3</v>
      </c>
      <c r="F130" s="186">
        <v>40000</v>
      </c>
      <c r="G130" s="174">
        <v>3</v>
      </c>
    </row>
    <row r="131" spans="1:7" s="4" customFormat="1" ht="12" customHeight="1" x14ac:dyDescent="0.2">
      <c r="A131" s="5">
        <f t="shared" si="1"/>
        <v>126</v>
      </c>
      <c r="B131" s="8">
        <v>209</v>
      </c>
      <c r="C131" s="6" t="s">
        <v>282</v>
      </c>
      <c r="D131" s="7">
        <v>34940</v>
      </c>
      <c r="E131" s="8">
        <v>3</v>
      </c>
      <c r="F131" s="186">
        <v>11646.666666666666</v>
      </c>
      <c r="G131" s="174">
        <v>3</v>
      </c>
    </row>
    <row r="132" spans="1:7" s="4" customFormat="1" ht="12" customHeight="1" x14ac:dyDescent="0.2">
      <c r="A132" s="5">
        <f t="shared" si="1"/>
        <v>127</v>
      </c>
      <c r="B132" s="8">
        <v>210</v>
      </c>
      <c r="C132" s="6" t="s">
        <v>148</v>
      </c>
      <c r="D132" s="7">
        <v>240000</v>
      </c>
      <c r="E132" s="8">
        <v>6</v>
      </c>
      <c r="F132" s="186">
        <v>40000</v>
      </c>
      <c r="G132" s="174">
        <v>6</v>
      </c>
    </row>
    <row r="133" spans="1:7" s="4" customFormat="1" ht="12" customHeight="1" x14ac:dyDescent="0.2">
      <c r="A133" s="5">
        <f t="shared" si="1"/>
        <v>128</v>
      </c>
      <c r="B133" s="8">
        <v>211</v>
      </c>
      <c r="C133" s="6" t="s">
        <v>283</v>
      </c>
      <c r="D133" s="7">
        <v>80000</v>
      </c>
      <c r="E133" s="8">
        <v>2</v>
      </c>
      <c r="F133" s="186">
        <v>40000</v>
      </c>
      <c r="G133" s="174">
        <v>2</v>
      </c>
    </row>
    <row r="134" spans="1:7" s="4" customFormat="1" ht="12" customHeight="1" x14ac:dyDescent="0.2">
      <c r="A134" s="5">
        <f t="shared" si="1"/>
        <v>129</v>
      </c>
      <c r="B134" s="8">
        <v>212</v>
      </c>
      <c r="C134" s="6" t="s">
        <v>284</v>
      </c>
      <c r="D134" s="7">
        <v>40000</v>
      </c>
      <c r="E134" s="8">
        <v>1</v>
      </c>
      <c r="F134" s="186">
        <v>40000</v>
      </c>
      <c r="G134" s="174">
        <v>1</v>
      </c>
    </row>
    <row r="135" spans="1:7" s="4" customFormat="1" ht="12" customHeight="1" x14ac:dyDescent="0.2">
      <c r="A135" s="5">
        <f t="shared" si="1"/>
        <v>130</v>
      </c>
      <c r="B135" s="8">
        <v>213</v>
      </c>
      <c r="C135" s="6" t="s">
        <v>285</v>
      </c>
      <c r="D135" s="7">
        <v>17500</v>
      </c>
      <c r="E135" s="8">
        <v>1</v>
      </c>
      <c r="F135" s="186">
        <v>17500</v>
      </c>
      <c r="G135" s="174">
        <v>1</v>
      </c>
    </row>
    <row r="136" spans="1:7" s="4" customFormat="1" ht="12" customHeight="1" x14ac:dyDescent="0.2">
      <c r="A136" s="5">
        <f t="shared" ref="A136:A199" si="2">1+A135</f>
        <v>131</v>
      </c>
      <c r="B136" s="8">
        <v>214</v>
      </c>
      <c r="C136" s="6" t="s">
        <v>149</v>
      </c>
      <c r="D136" s="7">
        <v>160000</v>
      </c>
      <c r="E136" s="8">
        <v>4</v>
      </c>
      <c r="F136" s="186">
        <v>40000</v>
      </c>
      <c r="G136" s="174">
        <v>4</v>
      </c>
    </row>
    <row r="137" spans="1:7" s="4" customFormat="1" ht="12" customHeight="1" x14ac:dyDescent="0.2">
      <c r="A137" s="5">
        <f t="shared" si="2"/>
        <v>132</v>
      </c>
      <c r="B137" s="8">
        <v>215</v>
      </c>
      <c r="C137" s="6" t="s">
        <v>286</v>
      </c>
      <c r="D137" s="7">
        <v>409781</v>
      </c>
      <c r="E137" s="8">
        <v>15</v>
      </c>
      <c r="F137" s="186">
        <v>27318.733333333334</v>
      </c>
      <c r="G137" s="174">
        <v>15</v>
      </c>
    </row>
    <row r="138" spans="1:7" s="4" customFormat="1" ht="12" customHeight="1" x14ac:dyDescent="0.2">
      <c r="A138" s="5">
        <f t="shared" si="2"/>
        <v>133</v>
      </c>
      <c r="B138" s="8">
        <v>216</v>
      </c>
      <c r="C138" s="6" t="s">
        <v>287</v>
      </c>
      <c r="D138" s="7">
        <v>40000</v>
      </c>
      <c r="E138" s="8">
        <v>1</v>
      </c>
      <c r="F138" s="186">
        <v>40000</v>
      </c>
      <c r="G138" s="174">
        <v>1</v>
      </c>
    </row>
    <row r="139" spans="1:7" s="4" customFormat="1" ht="12" customHeight="1" x14ac:dyDescent="0.2">
      <c r="A139" s="5">
        <f t="shared" si="2"/>
        <v>134</v>
      </c>
      <c r="B139" s="8">
        <v>218</v>
      </c>
      <c r="C139" s="6" t="s">
        <v>288</v>
      </c>
      <c r="D139" s="7">
        <v>309988</v>
      </c>
      <c r="E139" s="8">
        <v>9</v>
      </c>
      <c r="F139" s="186">
        <v>34443.111111111109</v>
      </c>
      <c r="G139" s="174">
        <v>9</v>
      </c>
    </row>
    <row r="140" spans="1:7" s="4" customFormat="1" ht="12" customHeight="1" x14ac:dyDescent="0.2">
      <c r="A140" s="5">
        <f t="shared" si="2"/>
        <v>135</v>
      </c>
      <c r="B140" s="8">
        <v>223</v>
      </c>
      <c r="C140" s="6" t="s">
        <v>289</v>
      </c>
      <c r="D140" s="7">
        <v>28455</v>
      </c>
      <c r="E140" s="8">
        <v>1</v>
      </c>
      <c r="F140" s="186">
        <v>28455</v>
      </c>
      <c r="G140" s="174">
        <v>1</v>
      </c>
    </row>
    <row r="141" spans="1:7" s="4" customFormat="1" ht="12" customHeight="1" x14ac:dyDescent="0.2">
      <c r="A141" s="5">
        <f t="shared" si="2"/>
        <v>136</v>
      </c>
      <c r="B141" s="8">
        <v>227</v>
      </c>
      <c r="C141" s="6" t="s">
        <v>290</v>
      </c>
      <c r="D141" s="7">
        <v>50000</v>
      </c>
      <c r="E141" s="8">
        <v>1</v>
      </c>
      <c r="F141" s="186">
        <v>50000</v>
      </c>
      <c r="G141" s="174">
        <v>1</v>
      </c>
    </row>
    <row r="142" spans="1:7" s="4" customFormat="1" ht="12" customHeight="1" x14ac:dyDescent="0.2">
      <c r="A142" s="5">
        <f t="shared" si="2"/>
        <v>137</v>
      </c>
      <c r="B142" s="8">
        <v>228</v>
      </c>
      <c r="C142" s="6" t="s">
        <v>291</v>
      </c>
      <c r="D142" s="7">
        <v>40000</v>
      </c>
      <c r="E142" s="8">
        <v>1</v>
      </c>
      <c r="F142" s="186">
        <v>40000</v>
      </c>
      <c r="G142" s="174">
        <v>1</v>
      </c>
    </row>
    <row r="143" spans="1:7" s="4" customFormat="1" ht="12" customHeight="1" x14ac:dyDescent="0.2">
      <c r="A143" s="5">
        <f t="shared" si="2"/>
        <v>138</v>
      </c>
      <c r="B143" s="8">
        <v>230</v>
      </c>
      <c r="C143" s="6" t="s">
        <v>292</v>
      </c>
      <c r="D143" s="7">
        <v>25000</v>
      </c>
      <c r="E143" s="8">
        <v>1</v>
      </c>
      <c r="F143" s="186">
        <v>25000</v>
      </c>
      <c r="G143" s="174">
        <v>1</v>
      </c>
    </row>
    <row r="144" spans="1:7" s="4" customFormat="1" ht="12" customHeight="1" x14ac:dyDescent="0.2">
      <c r="A144" s="5">
        <f t="shared" si="2"/>
        <v>139</v>
      </c>
      <c r="B144" s="8">
        <v>231</v>
      </c>
      <c r="C144" s="6" t="s">
        <v>293</v>
      </c>
      <c r="D144" s="7">
        <v>1650025</v>
      </c>
      <c r="E144" s="8">
        <v>31</v>
      </c>
      <c r="F144" s="186">
        <v>53226.612903225803</v>
      </c>
      <c r="G144" s="174">
        <v>31</v>
      </c>
    </row>
    <row r="145" spans="1:7" s="4" customFormat="1" ht="12" customHeight="1" x14ac:dyDescent="0.2">
      <c r="A145" s="5">
        <f t="shared" si="2"/>
        <v>140</v>
      </c>
      <c r="B145" s="8">
        <v>232</v>
      </c>
      <c r="C145" s="6" t="s">
        <v>294</v>
      </c>
      <c r="D145" s="7">
        <v>237800</v>
      </c>
      <c r="E145" s="8">
        <v>7</v>
      </c>
      <c r="F145" s="186">
        <v>33971.428571428572</v>
      </c>
      <c r="G145" s="174">
        <v>7</v>
      </c>
    </row>
    <row r="146" spans="1:7" s="4" customFormat="1" ht="12" customHeight="1" x14ac:dyDescent="0.2">
      <c r="A146" s="5">
        <f t="shared" si="2"/>
        <v>141</v>
      </c>
      <c r="B146" s="8">
        <v>233</v>
      </c>
      <c r="C146" s="6" t="s">
        <v>295</v>
      </c>
      <c r="D146" s="7">
        <v>30000</v>
      </c>
      <c r="E146" s="8">
        <v>1</v>
      </c>
      <c r="F146" s="186">
        <v>30000</v>
      </c>
      <c r="G146" s="174">
        <v>1</v>
      </c>
    </row>
    <row r="147" spans="1:7" s="4" customFormat="1" ht="12" customHeight="1" x14ac:dyDescent="0.2">
      <c r="A147" s="5">
        <f t="shared" si="2"/>
        <v>142</v>
      </c>
      <c r="B147" s="8">
        <v>234</v>
      </c>
      <c r="C147" s="6" t="s">
        <v>296</v>
      </c>
      <c r="D147" s="7">
        <v>81999</v>
      </c>
      <c r="E147" s="8">
        <v>2</v>
      </c>
      <c r="F147" s="186">
        <v>40999.5</v>
      </c>
      <c r="G147" s="174">
        <v>2</v>
      </c>
    </row>
    <row r="148" spans="1:7" s="4" customFormat="1" ht="12" customHeight="1" x14ac:dyDescent="0.2">
      <c r="A148" s="5">
        <f t="shared" si="2"/>
        <v>143</v>
      </c>
      <c r="B148" s="8">
        <v>236</v>
      </c>
      <c r="C148" s="6" t="s">
        <v>297</v>
      </c>
      <c r="D148" s="7">
        <v>123500</v>
      </c>
      <c r="E148" s="8">
        <v>3</v>
      </c>
      <c r="F148" s="186">
        <v>41166.666666666664</v>
      </c>
      <c r="G148" s="174">
        <v>3</v>
      </c>
    </row>
    <row r="149" spans="1:7" s="4" customFormat="1" ht="12" customHeight="1" x14ac:dyDescent="0.2">
      <c r="A149" s="5">
        <f t="shared" si="2"/>
        <v>144</v>
      </c>
      <c r="B149" s="8">
        <v>237</v>
      </c>
      <c r="C149" s="6" t="s">
        <v>298</v>
      </c>
      <c r="D149" s="7">
        <v>62850</v>
      </c>
      <c r="E149" s="8">
        <v>3</v>
      </c>
      <c r="F149" s="186">
        <v>20950</v>
      </c>
      <c r="G149" s="174">
        <v>3</v>
      </c>
    </row>
    <row r="150" spans="1:7" s="4" customFormat="1" ht="12" customHeight="1" x14ac:dyDescent="0.2">
      <c r="A150" s="5">
        <f t="shared" si="2"/>
        <v>145</v>
      </c>
      <c r="B150" s="8">
        <v>238</v>
      </c>
      <c r="C150" s="6" t="s">
        <v>299</v>
      </c>
      <c r="D150" s="7">
        <v>30000</v>
      </c>
      <c r="E150" s="8">
        <v>1</v>
      </c>
      <c r="F150" s="186">
        <v>30000</v>
      </c>
      <c r="G150" s="174">
        <v>1</v>
      </c>
    </row>
    <row r="151" spans="1:7" s="4" customFormat="1" ht="12" customHeight="1" x14ac:dyDescent="0.2">
      <c r="A151" s="5">
        <f t="shared" si="2"/>
        <v>146</v>
      </c>
      <c r="B151" s="8">
        <v>239</v>
      </c>
      <c r="C151" s="6" t="s">
        <v>300</v>
      </c>
      <c r="D151" s="7">
        <v>38550</v>
      </c>
      <c r="E151" s="8">
        <v>1</v>
      </c>
      <c r="F151" s="186">
        <v>38550</v>
      </c>
      <c r="G151" s="174">
        <v>1</v>
      </c>
    </row>
    <row r="152" spans="1:7" s="4" customFormat="1" ht="12" customHeight="1" x14ac:dyDescent="0.2">
      <c r="A152" s="5">
        <f t="shared" si="2"/>
        <v>147</v>
      </c>
      <c r="B152" s="8">
        <v>240</v>
      </c>
      <c r="C152" s="6" t="s">
        <v>301</v>
      </c>
      <c r="D152" s="7">
        <v>267400</v>
      </c>
      <c r="E152" s="8">
        <v>9</v>
      </c>
      <c r="F152" s="186">
        <v>29711.111111111109</v>
      </c>
      <c r="G152" s="174">
        <v>9</v>
      </c>
    </row>
    <row r="153" spans="1:7" s="4" customFormat="1" ht="12" customHeight="1" x14ac:dyDescent="0.2">
      <c r="A153" s="5">
        <f t="shared" si="2"/>
        <v>148</v>
      </c>
      <c r="B153" s="8">
        <v>241</v>
      </c>
      <c r="C153" s="6" t="s">
        <v>302</v>
      </c>
      <c r="D153" s="7">
        <v>70000</v>
      </c>
      <c r="E153" s="8">
        <v>2</v>
      </c>
      <c r="F153" s="186">
        <v>35000</v>
      </c>
      <c r="G153" s="174">
        <v>2</v>
      </c>
    </row>
    <row r="154" spans="1:7" s="4" customFormat="1" ht="12" customHeight="1" x14ac:dyDescent="0.2">
      <c r="A154" s="5">
        <f t="shared" si="2"/>
        <v>149</v>
      </c>
      <c r="B154" s="8">
        <v>243</v>
      </c>
      <c r="C154" s="6" t="s">
        <v>303</v>
      </c>
      <c r="D154" s="7">
        <v>60000</v>
      </c>
      <c r="E154" s="8">
        <v>2</v>
      </c>
      <c r="F154" s="186">
        <v>30000</v>
      </c>
      <c r="G154" s="174">
        <v>2</v>
      </c>
    </row>
    <row r="155" spans="1:7" s="4" customFormat="1" ht="12" customHeight="1" x14ac:dyDescent="0.2">
      <c r="A155" s="5">
        <f t="shared" si="2"/>
        <v>150</v>
      </c>
      <c r="B155" s="8">
        <v>244</v>
      </c>
      <c r="C155" s="6" t="s">
        <v>150</v>
      </c>
      <c r="D155" s="7">
        <v>37774</v>
      </c>
      <c r="E155" s="8">
        <v>2</v>
      </c>
      <c r="F155" s="186">
        <v>18887</v>
      </c>
      <c r="G155" s="174">
        <v>2</v>
      </c>
    </row>
    <row r="156" spans="1:7" s="4" customFormat="1" ht="12" customHeight="1" x14ac:dyDescent="0.2">
      <c r="A156" s="5">
        <f t="shared" si="2"/>
        <v>151</v>
      </c>
      <c r="B156" s="8">
        <v>245</v>
      </c>
      <c r="C156" s="6" t="s">
        <v>304</v>
      </c>
      <c r="D156" s="7">
        <v>40000</v>
      </c>
      <c r="E156" s="8">
        <v>1</v>
      </c>
      <c r="F156" s="186">
        <v>40000</v>
      </c>
      <c r="G156" s="174">
        <v>1</v>
      </c>
    </row>
    <row r="157" spans="1:7" s="4" customFormat="1" ht="12" customHeight="1" x14ac:dyDescent="0.2">
      <c r="A157" s="5">
        <f t="shared" si="2"/>
        <v>152</v>
      </c>
      <c r="B157" s="8">
        <v>246</v>
      </c>
      <c r="C157" s="6" t="s">
        <v>305</v>
      </c>
      <c r="D157" s="7">
        <v>303221</v>
      </c>
      <c r="E157" s="8">
        <v>7</v>
      </c>
      <c r="F157" s="186">
        <v>43317.285714285717</v>
      </c>
      <c r="G157" s="174">
        <v>8</v>
      </c>
    </row>
    <row r="158" spans="1:7" s="4" customFormat="1" ht="12" customHeight="1" x14ac:dyDescent="0.2">
      <c r="A158" s="5">
        <f t="shared" si="2"/>
        <v>153</v>
      </c>
      <c r="B158" s="8">
        <v>247</v>
      </c>
      <c r="C158" s="6" t="s">
        <v>306</v>
      </c>
      <c r="D158" s="7">
        <v>30000</v>
      </c>
      <c r="E158" s="8">
        <v>1</v>
      </c>
      <c r="F158" s="186">
        <v>30000</v>
      </c>
      <c r="G158" s="174">
        <v>1</v>
      </c>
    </row>
    <row r="159" spans="1:7" s="4" customFormat="1" ht="12" customHeight="1" x14ac:dyDescent="0.2">
      <c r="A159" s="5">
        <f t="shared" si="2"/>
        <v>154</v>
      </c>
      <c r="B159" s="8">
        <v>248</v>
      </c>
      <c r="C159" s="6" t="s">
        <v>307</v>
      </c>
      <c r="D159" s="7">
        <v>253685</v>
      </c>
      <c r="E159" s="8">
        <v>6</v>
      </c>
      <c r="F159" s="186">
        <v>42280.833333333336</v>
      </c>
      <c r="G159" s="174">
        <v>6</v>
      </c>
    </row>
    <row r="160" spans="1:7" s="4" customFormat="1" ht="12" customHeight="1" x14ac:dyDescent="0.2">
      <c r="A160" s="5">
        <f t="shared" si="2"/>
        <v>155</v>
      </c>
      <c r="B160" s="8">
        <v>249</v>
      </c>
      <c r="C160" s="6" t="s">
        <v>151</v>
      </c>
      <c r="D160" s="7">
        <v>79072</v>
      </c>
      <c r="E160" s="8">
        <v>4</v>
      </c>
      <c r="F160" s="186">
        <v>19768</v>
      </c>
      <c r="G160" s="174">
        <v>4</v>
      </c>
    </row>
    <row r="161" spans="1:7" s="4" customFormat="1" ht="12" customHeight="1" x14ac:dyDescent="0.2">
      <c r="A161" s="5">
        <f t="shared" si="2"/>
        <v>156</v>
      </c>
      <c r="B161" s="8">
        <v>250</v>
      </c>
      <c r="C161" s="6" t="s">
        <v>308</v>
      </c>
      <c r="D161" s="7">
        <v>300000</v>
      </c>
      <c r="E161" s="8">
        <v>10</v>
      </c>
      <c r="F161" s="186">
        <v>30000</v>
      </c>
      <c r="G161" s="174">
        <v>10</v>
      </c>
    </row>
    <row r="162" spans="1:7" s="4" customFormat="1" ht="12" customHeight="1" x14ac:dyDescent="0.2">
      <c r="A162" s="5">
        <f t="shared" si="2"/>
        <v>157</v>
      </c>
      <c r="B162" s="8">
        <v>251</v>
      </c>
      <c r="C162" s="6" t="s">
        <v>152</v>
      </c>
      <c r="D162" s="7">
        <v>487000</v>
      </c>
      <c r="E162" s="8">
        <v>20</v>
      </c>
      <c r="F162" s="186">
        <v>24350</v>
      </c>
      <c r="G162" s="174">
        <v>23</v>
      </c>
    </row>
    <row r="163" spans="1:7" s="4" customFormat="1" ht="12" customHeight="1" x14ac:dyDescent="0.2">
      <c r="A163" s="5">
        <f t="shared" si="2"/>
        <v>158</v>
      </c>
      <c r="B163" s="8">
        <v>252</v>
      </c>
      <c r="C163" s="6" t="s">
        <v>309</v>
      </c>
      <c r="D163" s="7">
        <v>635740</v>
      </c>
      <c r="E163" s="8">
        <v>13</v>
      </c>
      <c r="F163" s="186">
        <v>48903.076923076922</v>
      </c>
      <c r="G163" s="174">
        <v>13</v>
      </c>
    </row>
    <row r="164" spans="1:7" s="4" customFormat="1" ht="12" customHeight="1" x14ac:dyDescent="0.2">
      <c r="A164" s="5">
        <f t="shared" si="2"/>
        <v>159</v>
      </c>
      <c r="B164" s="8">
        <v>254</v>
      </c>
      <c r="C164" s="6" t="s">
        <v>310</v>
      </c>
      <c r="D164" s="7">
        <v>90000</v>
      </c>
      <c r="E164" s="8">
        <v>3</v>
      </c>
      <c r="F164" s="186">
        <v>30000</v>
      </c>
      <c r="G164" s="174">
        <v>3</v>
      </c>
    </row>
    <row r="165" spans="1:7" s="4" customFormat="1" ht="12" customHeight="1" x14ac:dyDescent="0.2">
      <c r="A165" s="5">
        <f t="shared" si="2"/>
        <v>160</v>
      </c>
      <c r="B165" s="8">
        <v>256</v>
      </c>
      <c r="C165" s="6" t="s">
        <v>311</v>
      </c>
      <c r="D165" s="7">
        <v>28764</v>
      </c>
      <c r="E165" s="8">
        <v>1</v>
      </c>
      <c r="F165" s="186">
        <v>28764</v>
      </c>
      <c r="G165" s="174">
        <v>1</v>
      </c>
    </row>
    <row r="166" spans="1:7" s="4" customFormat="1" ht="12" customHeight="1" x14ac:dyDescent="0.2">
      <c r="A166" s="5">
        <f t="shared" si="2"/>
        <v>161</v>
      </c>
      <c r="B166" s="8">
        <v>257</v>
      </c>
      <c r="C166" s="6" t="s">
        <v>312</v>
      </c>
      <c r="D166" s="7">
        <v>60000</v>
      </c>
      <c r="E166" s="8">
        <v>2</v>
      </c>
      <c r="F166" s="186">
        <v>30000</v>
      </c>
      <c r="G166" s="174">
        <v>2</v>
      </c>
    </row>
    <row r="167" spans="1:7" s="4" customFormat="1" ht="12" customHeight="1" x14ac:dyDescent="0.2">
      <c r="A167" s="5">
        <f t="shared" si="2"/>
        <v>162</v>
      </c>
      <c r="B167" s="8">
        <v>258</v>
      </c>
      <c r="C167" s="6" t="s">
        <v>313</v>
      </c>
      <c r="D167" s="7">
        <v>41500</v>
      </c>
      <c r="E167" s="8">
        <v>1</v>
      </c>
      <c r="F167" s="186">
        <v>41500</v>
      </c>
      <c r="G167" s="174">
        <v>1</v>
      </c>
    </row>
    <row r="168" spans="1:7" s="4" customFormat="1" ht="12" customHeight="1" x14ac:dyDescent="0.2">
      <c r="A168" s="5">
        <f t="shared" si="2"/>
        <v>163</v>
      </c>
      <c r="B168" s="8">
        <v>260</v>
      </c>
      <c r="C168" s="6" t="s">
        <v>314</v>
      </c>
      <c r="D168" s="7">
        <v>30000</v>
      </c>
      <c r="E168" s="8">
        <v>1</v>
      </c>
      <c r="F168" s="186">
        <v>30000</v>
      </c>
      <c r="G168" s="174">
        <v>1</v>
      </c>
    </row>
    <row r="169" spans="1:7" s="4" customFormat="1" ht="12" customHeight="1" x14ac:dyDescent="0.2">
      <c r="A169" s="5">
        <f t="shared" si="2"/>
        <v>164</v>
      </c>
      <c r="B169" s="8">
        <v>261</v>
      </c>
      <c r="C169" s="6" t="s">
        <v>315</v>
      </c>
      <c r="D169" s="7">
        <v>20000</v>
      </c>
      <c r="E169" s="8">
        <v>1</v>
      </c>
      <c r="F169" s="186">
        <v>20000</v>
      </c>
      <c r="G169" s="174">
        <v>1</v>
      </c>
    </row>
    <row r="170" spans="1:7" s="4" customFormat="1" ht="12" customHeight="1" x14ac:dyDescent="0.2">
      <c r="A170" s="5">
        <f t="shared" si="2"/>
        <v>165</v>
      </c>
      <c r="B170" s="8">
        <v>262</v>
      </c>
      <c r="C170" s="6" t="s">
        <v>316</v>
      </c>
      <c r="D170" s="7">
        <v>61250</v>
      </c>
      <c r="E170" s="8">
        <v>2</v>
      </c>
      <c r="F170" s="186">
        <v>30625</v>
      </c>
      <c r="G170" s="174">
        <v>2</v>
      </c>
    </row>
    <row r="171" spans="1:7" s="4" customFormat="1" ht="12" customHeight="1" x14ac:dyDescent="0.2">
      <c r="A171" s="5">
        <f t="shared" si="2"/>
        <v>166</v>
      </c>
      <c r="B171" s="8">
        <v>263</v>
      </c>
      <c r="C171" s="6" t="s">
        <v>317</v>
      </c>
      <c r="D171" s="7">
        <v>22600</v>
      </c>
      <c r="E171" s="8">
        <v>1</v>
      </c>
      <c r="F171" s="186">
        <v>22600</v>
      </c>
      <c r="G171" s="174">
        <v>1</v>
      </c>
    </row>
    <row r="172" spans="1:7" s="4" customFormat="1" ht="12" customHeight="1" x14ac:dyDescent="0.2">
      <c r="A172" s="5">
        <f t="shared" si="2"/>
        <v>167</v>
      </c>
      <c r="B172" s="8">
        <v>264</v>
      </c>
      <c r="C172" s="6" t="s">
        <v>318</v>
      </c>
      <c r="D172" s="7">
        <v>40000</v>
      </c>
      <c r="E172" s="8">
        <v>1</v>
      </c>
      <c r="F172" s="186">
        <v>40000</v>
      </c>
      <c r="G172" s="174">
        <v>1</v>
      </c>
    </row>
    <row r="173" spans="1:7" s="4" customFormat="1" ht="12" customHeight="1" x14ac:dyDescent="0.2">
      <c r="A173" s="5">
        <f t="shared" si="2"/>
        <v>168</v>
      </c>
      <c r="B173" s="8">
        <v>266</v>
      </c>
      <c r="C173" s="6" t="s">
        <v>319</v>
      </c>
      <c r="D173" s="7">
        <v>55000</v>
      </c>
      <c r="E173" s="8">
        <v>1</v>
      </c>
      <c r="F173" s="186">
        <v>55000</v>
      </c>
      <c r="G173" s="174">
        <v>1</v>
      </c>
    </row>
    <row r="174" spans="1:7" s="4" customFormat="1" ht="12" customHeight="1" x14ac:dyDescent="0.2">
      <c r="A174" s="5">
        <f t="shared" si="2"/>
        <v>169</v>
      </c>
      <c r="B174" s="8">
        <v>268</v>
      </c>
      <c r="C174" s="6" t="s">
        <v>153</v>
      </c>
      <c r="D174" s="7">
        <v>90000</v>
      </c>
      <c r="E174" s="8">
        <v>3</v>
      </c>
      <c r="F174" s="186">
        <v>30000</v>
      </c>
      <c r="G174" s="174">
        <v>3</v>
      </c>
    </row>
    <row r="175" spans="1:7" s="4" customFormat="1" ht="12" customHeight="1" x14ac:dyDescent="0.2">
      <c r="A175" s="5">
        <f t="shared" si="2"/>
        <v>170</v>
      </c>
      <c r="B175" s="8">
        <v>269</v>
      </c>
      <c r="C175" s="6" t="s">
        <v>320</v>
      </c>
      <c r="D175" s="7">
        <v>80000</v>
      </c>
      <c r="E175" s="8">
        <v>2</v>
      </c>
      <c r="F175" s="186">
        <v>40000</v>
      </c>
      <c r="G175" s="174">
        <v>2</v>
      </c>
    </row>
    <row r="176" spans="1:7" s="4" customFormat="1" ht="12" customHeight="1" x14ac:dyDescent="0.2">
      <c r="A176" s="5">
        <f t="shared" si="2"/>
        <v>171</v>
      </c>
      <c r="B176" s="8">
        <v>270</v>
      </c>
      <c r="C176" s="6" t="s">
        <v>321</v>
      </c>
      <c r="D176" s="7">
        <v>64992</v>
      </c>
      <c r="E176" s="8">
        <v>2</v>
      </c>
      <c r="F176" s="186">
        <v>32496</v>
      </c>
      <c r="G176" s="174">
        <v>2</v>
      </c>
    </row>
    <row r="177" spans="1:7" s="4" customFormat="1" ht="12" customHeight="1" x14ac:dyDescent="0.2">
      <c r="A177" s="5">
        <f t="shared" si="2"/>
        <v>172</v>
      </c>
      <c r="B177" s="8">
        <v>271</v>
      </c>
      <c r="C177" s="6" t="s">
        <v>322</v>
      </c>
      <c r="D177" s="7">
        <v>160000</v>
      </c>
      <c r="E177" s="8">
        <v>4</v>
      </c>
      <c r="F177" s="186">
        <v>40000</v>
      </c>
      <c r="G177" s="174">
        <v>4</v>
      </c>
    </row>
    <row r="178" spans="1:7" s="4" customFormat="1" ht="12" customHeight="1" x14ac:dyDescent="0.2">
      <c r="A178" s="5">
        <f t="shared" si="2"/>
        <v>173</v>
      </c>
      <c r="B178" s="8">
        <v>273</v>
      </c>
      <c r="C178" s="6" t="s">
        <v>155</v>
      </c>
      <c r="D178" s="7">
        <v>188400</v>
      </c>
      <c r="E178" s="8">
        <v>5</v>
      </c>
      <c r="F178" s="186">
        <v>37680</v>
      </c>
      <c r="G178" s="174">
        <v>5</v>
      </c>
    </row>
    <row r="179" spans="1:7" s="4" customFormat="1" ht="12" customHeight="1" x14ac:dyDescent="0.2">
      <c r="A179" s="5">
        <f t="shared" si="2"/>
        <v>174</v>
      </c>
      <c r="B179" s="8">
        <v>274</v>
      </c>
      <c r="C179" s="6" t="s">
        <v>323</v>
      </c>
      <c r="D179" s="7">
        <v>330000</v>
      </c>
      <c r="E179" s="8">
        <v>9</v>
      </c>
      <c r="F179" s="186">
        <v>36666.666666666664</v>
      </c>
      <c r="G179" s="174">
        <v>9</v>
      </c>
    </row>
    <row r="180" spans="1:7" s="4" customFormat="1" ht="12" customHeight="1" x14ac:dyDescent="0.2">
      <c r="A180" s="5">
        <f t="shared" si="2"/>
        <v>175</v>
      </c>
      <c r="B180" s="8">
        <v>275</v>
      </c>
      <c r="C180" s="6" t="s">
        <v>324</v>
      </c>
      <c r="D180" s="7">
        <v>71000</v>
      </c>
      <c r="E180" s="8">
        <v>3</v>
      </c>
      <c r="F180" s="186">
        <v>23666.666666666668</v>
      </c>
      <c r="G180" s="174">
        <v>3</v>
      </c>
    </row>
    <row r="181" spans="1:7" s="4" customFormat="1" ht="12" customHeight="1" x14ac:dyDescent="0.2">
      <c r="A181" s="5">
        <f t="shared" si="2"/>
        <v>176</v>
      </c>
      <c r="B181" s="8">
        <v>276</v>
      </c>
      <c r="C181" s="6" t="s">
        <v>325</v>
      </c>
      <c r="D181" s="7">
        <v>51100</v>
      </c>
      <c r="E181" s="8">
        <v>1</v>
      </c>
      <c r="F181" s="186">
        <v>51100</v>
      </c>
      <c r="G181" s="174">
        <v>1</v>
      </c>
    </row>
    <row r="182" spans="1:7" s="4" customFormat="1" ht="12" customHeight="1" x14ac:dyDescent="0.2">
      <c r="A182" s="5">
        <f t="shared" si="2"/>
        <v>177</v>
      </c>
      <c r="B182" s="8">
        <v>277</v>
      </c>
      <c r="C182" s="6" t="s">
        <v>326</v>
      </c>
      <c r="D182" s="7">
        <v>92013</v>
      </c>
      <c r="E182" s="8">
        <v>3</v>
      </c>
      <c r="F182" s="186">
        <v>30671</v>
      </c>
      <c r="G182" s="174">
        <v>3</v>
      </c>
    </row>
    <row r="183" spans="1:7" s="4" customFormat="1" ht="12" customHeight="1" x14ac:dyDescent="0.2">
      <c r="A183" s="5">
        <f t="shared" si="2"/>
        <v>178</v>
      </c>
      <c r="B183" s="8">
        <v>278</v>
      </c>
      <c r="C183" s="6" t="s">
        <v>327</v>
      </c>
      <c r="D183" s="7">
        <v>75000</v>
      </c>
      <c r="E183" s="8">
        <v>3</v>
      </c>
      <c r="F183" s="186">
        <v>25000</v>
      </c>
      <c r="G183" s="174">
        <v>3</v>
      </c>
    </row>
    <row r="184" spans="1:7" s="4" customFormat="1" ht="12" customHeight="1" x14ac:dyDescent="0.2">
      <c r="A184" s="5">
        <f t="shared" si="2"/>
        <v>179</v>
      </c>
      <c r="B184" s="8">
        <v>279</v>
      </c>
      <c r="C184" s="6" t="s">
        <v>156</v>
      </c>
      <c r="D184" s="7">
        <v>399951</v>
      </c>
      <c r="E184" s="8">
        <v>12</v>
      </c>
      <c r="F184" s="186">
        <v>33329.25</v>
      </c>
      <c r="G184" s="174">
        <v>13</v>
      </c>
    </row>
    <row r="185" spans="1:7" s="4" customFormat="1" ht="12" customHeight="1" x14ac:dyDescent="0.2">
      <c r="A185" s="5">
        <f t="shared" si="2"/>
        <v>180</v>
      </c>
      <c r="B185" s="8">
        <v>280</v>
      </c>
      <c r="C185" s="6" t="s">
        <v>328</v>
      </c>
      <c r="D185" s="7">
        <v>28000</v>
      </c>
      <c r="E185" s="8">
        <v>1</v>
      </c>
      <c r="F185" s="186">
        <v>28000</v>
      </c>
      <c r="G185" s="174">
        <v>1</v>
      </c>
    </row>
    <row r="186" spans="1:7" s="4" customFormat="1" ht="12" customHeight="1" x14ac:dyDescent="0.2">
      <c r="A186" s="5">
        <f t="shared" si="2"/>
        <v>181</v>
      </c>
      <c r="B186" s="8">
        <v>281</v>
      </c>
      <c r="C186" s="6" t="s">
        <v>329</v>
      </c>
      <c r="D186" s="7">
        <v>82000</v>
      </c>
      <c r="E186" s="8">
        <v>3</v>
      </c>
      <c r="F186" s="186">
        <v>27333.333333333332</v>
      </c>
      <c r="G186" s="174">
        <v>3</v>
      </c>
    </row>
    <row r="187" spans="1:7" s="4" customFormat="1" ht="12" customHeight="1" x14ac:dyDescent="0.2">
      <c r="A187" s="5">
        <f t="shared" si="2"/>
        <v>182</v>
      </c>
      <c r="B187" s="8">
        <v>282</v>
      </c>
      <c r="C187" s="6" t="s">
        <v>330</v>
      </c>
      <c r="D187" s="7">
        <v>14545</v>
      </c>
      <c r="E187" s="8">
        <v>1</v>
      </c>
      <c r="F187" s="186">
        <v>14545</v>
      </c>
      <c r="G187" s="174">
        <v>1</v>
      </c>
    </row>
    <row r="188" spans="1:7" s="4" customFormat="1" ht="12" customHeight="1" x14ac:dyDescent="0.2">
      <c r="A188" s="5">
        <f t="shared" si="2"/>
        <v>183</v>
      </c>
      <c r="B188" s="8">
        <v>285</v>
      </c>
      <c r="C188" s="6" t="s">
        <v>331</v>
      </c>
      <c r="D188" s="7">
        <v>99269</v>
      </c>
      <c r="E188" s="8">
        <v>5</v>
      </c>
      <c r="F188" s="186">
        <v>19853.8</v>
      </c>
      <c r="G188" s="174">
        <v>6</v>
      </c>
    </row>
    <row r="189" spans="1:7" s="4" customFormat="1" ht="12" customHeight="1" x14ac:dyDescent="0.2">
      <c r="A189" s="5">
        <f t="shared" si="2"/>
        <v>184</v>
      </c>
      <c r="B189" s="8">
        <v>287</v>
      </c>
      <c r="C189" s="6" t="s">
        <v>332</v>
      </c>
      <c r="D189" s="7">
        <v>199685</v>
      </c>
      <c r="E189" s="8">
        <v>6</v>
      </c>
      <c r="F189" s="186">
        <v>33280.833333333336</v>
      </c>
      <c r="G189" s="174">
        <v>6</v>
      </c>
    </row>
    <row r="190" spans="1:7" s="4" customFormat="1" ht="12" customHeight="1" x14ac:dyDescent="0.2">
      <c r="A190" s="5">
        <f t="shared" si="2"/>
        <v>185</v>
      </c>
      <c r="B190" s="8">
        <v>288</v>
      </c>
      <c r="C190" s="6" t="s">
        <v>333</v>
      </c>
      <c r="D190" s="7">
        <v>265849</v>
      </c>
      <c r="E190" s="8">
        <v>7</v>
      </c>
      <c r="F190" s="186">
        <v>37978.428571428572</v>
      </c>
      <c r="G190" s="174">
        <v>7</v>
      </c>
    </row>
    <row r="191" spans="1:7" s="4" customFormat="1" ht="12" customHeight="1" x14ac:dyDescent="0.2">
      <c r="A191" s="5">
        <f t="shared" si="2"/>
        <v>186</v>
      </c>
      <c r="B191" s="8">
        <v>289</v>
      </c>
      <c r="C191" s="6" t="s">
        <v>334</v>
      </c>
      <c r="D191" s="7">
        <v>35000</v>
      </c>
      <c r="E191" s="8">
        <v>1</v>
      </c>
      <c r="F191" s="186">
        <v>35000</v>
      </c>
      <c r="G191" s="174">
        <v>1</v>
      </c>
    </row>
    <row r="192" spans="1:7" s="4" customFormat="1" ht="12" customHeight="1" x14ac:dyDescent="0.2">
      <c r="A192" s="5">
        <f t="shared" si="2"/>
        <v>187</v>
      </c>
      <c r="B192" s="8">
        <v>290</v>
      </c>
      <c r="C192" s="6" t="s">
        <v>335</v>
      </c>
      <c r="D192" s="7">
        <v>93085</v>
      </c>
      <c r="E192" s="8">
        <v>5</v>
      </c>
      <c r="F192" s="186">
        <v>18617</v>
      </c>
      <c r="G192" s="174">
        <v>5</v>
      </c>
    </row>
    <row r="193" spans="1:7" s="4" customFormat="1" ht="12" customHeight="1" x14ac:dyDescent="0.2">
      <c r="A193" s="5">
        <f t="shared" si="2"/>
        <v>188</v>
      </c>
      <c r="B193" s="8">
        <v>291</v>
      </c>
      <c r="C193" s="6" t="s">
        <v>336</v>
      </c>
      <c r="D193" s="7">
        <v>30000</v>
      </c>
      <c r="E193" s="8">
        <v>1</v>
      </c>
      <c r="F193" s="186">
        <v>30000</v>
      </c>
      <c r="G193" s="174">
        <v>1</v>
      </c>
    </row>
    <row r="194" spans="1:7" s="4" customFormat="1" ht="12" customHeight="1" x14ac:dyDescent="0.2">
      <c r="A194" s="5">
        <f t="shared" si="2"/>
        <v>189</v>
      </c>
      <c r="B194" s="8">
        <v>293</v>
      </c>
      <c r="C194" s="6" t="s">
        <v>337</v>
      </c>
      <c r="D194" s="7">
        <v>330000</v>
      </c>
      <c r="E194" s="8">
        <v>12</v>
      </c>
      <c r="F194" s="186">
        <v>27500</v>
      </c>
      <c r="G194" s="174">
        <v>12</v>
      </c>
    </row>
    <row r="195" spans="1:7" s="4" customFormat="1" ht="12" customHeight="1" x14ac:dyDescent="0.2">
      <c r="A195" s="5">
        <f t="shared" si="2"/>
        <v>190</v>
      </c>
      <c r="B195" s="8">
        <v>294</v>
      </c>
      <c r="C195" s="6" t="s">
        <v>338</v>
      </c>
      <c r="D195" s="7">
        <v>270667</v>
      </c>
      <c r="E195" s="8">
        <v>10</v>
      </c>
      <c r="F195" s="186">
        <v>27066.7</v>
      </c>
      <c r="G195" s="174">
        <v>10</v>
      </c>
    </row>
    <row r="196" spans="1:7" s="4" customFormat="1" ht="12" customHeight="1" x14ac:dyDescent="0.2">
      <c r="A196" s="5">
        <f t="shared" si="2"/>
        <v>191</v>
      </c>
      <c r="B196" s="8">
        <v>296</v>
      </c>
      <c r="C196" s="6" t="s">
        <v>339</v>
      </c>
      <c r="D196" s="7">
        <v>300000</v>
      </c>
      <c r="E196" s="8">
        <v>15</v>
      </c>
      <c r="F196" s="186">
        <v>20000</v>
      </c>
      <c r="G196" s="174">
        <v>15</v>
      </c>
    </row>
    <row r="197" spans="1:7" s="4" customFormat="1" ht="12" customHeight="1" x14ac:dyDescent="0.2">
      <c r="A197" s="5">
        <f t="shared" si="2"/>
        <v>192</v>
      </c>
      <c r="B197" s="8">
        <v>297</v>
      </c>
      <c r="C197" s="6" t="s">
        <v>340</v>
      </c>
      <c r="D197" s="7">
        <v>10000</v>
      </c>
      <c r="E197" s="8">
        <v>1</v>
      </c>
      <c r="F197" s="186">
        <v>10000</v>
      </c>
      <c r="G197" s="174">
        <v>1</v>
      </c>
    </row>
    <row r="198" spans="1:7" s="4" customFormat="1" ht="12" customHeight="1" x14ac:dyDescent="0.2">
      <c r="A198" s="5">
        <f t="shared" si="2"/>
        <v>193</v>
      </c>
      <c r="B198" s="8">
        <v>298</v>
      </c>
      <c r="C198" s="6" t="s">
        <v>341</v>
      </c>
      <c r="D198" s="7">
        <v>60000</v>
      </c>
      <c r="E198" s="8">
        <v>2</v>
      </c>
      <c r="F198" s="186">
        <v>30000</v>
      </c>
      <c r="G198" s="174">
        <v>2</v>
      </c>
    </row>
    <row r="199" spans="1:7" s="4" customFormat="1" ht="12" customHeight="1" x14ac:dyDescent="0.2">
      <c r="A199" s="5">
        <f t="shared" si="2"/>
        <v>194</v>
      </c>
      <c r="B199" s="8">
        <v>300</v>
      </c>
      <c r="C199" s="6" t="s">
        <v>342</v>
      </c>
      <c r="D199" s="7">
        <v>319733</v>
      </c>
      <c r="E199" s="8">
        <v>8</v>
      </c>
      <c r="F199" s="186">
        <v>39966.625</v>
      </c>
      <c r="G199" s="174">
        <v>8</v>
      </c>
    </row>
    <row r="200" spans="1:7" s="4" customFormat="1" ht="12" customHeight="1" x14ac:dyDescent="0.2">
      <c r="A200" s="5">
        <f t="shared" ref="A200:A251" si="3">1+A199</f>
        <v>195</v>
      </c>
      <c r="B200" s="8">
        <v>301</v>
      </c>
      <c r="C200" s="6" t="s">
        <v>343</v>
      </c>
      <c r="D200" s="7">
        <v>161620</v>
      </c>
      <c r="E200" s="8">
        <v>6</v>
      </c>
      <c r="F200" s="186">
        <v>26936.666666666668</v>
      </c>
      <c r="G200" s="174">
        <v>6</v>
      </c>
    </row>
    <row r="201" spans="1:7" s="4" customFormat="1" ht="12" customHeight="1" x14ac:dyDescent="0.2">
      <c r="A201" s="5">
        <f t="shared" si="3"/>
        <v>196</v>
      </c>
      <c r="B201" s="8">
        <v>303</v>
      </c>
      <c r="C201" s="6" t="s">
        <v>344</v>
      </c>
      <c r="D201" s="7">
        <v>313012</v>
      </c>
      <c r="E201" s="8">
        <v>10</v>
      </c>
      <c r="F201" s="186">
        <v>31301.200000000001</v>
      </c>
      <c r="G201" s="174">
        <v>10</v>
      </c>
    </row>
    <row r="202" spans="1:7" s="4" customFormat="1" ht="12" customHeight="1" x14ac:dyDescent="0.2">
      <c r="A202" s="5">
        <f t="shared" si="3"/>
        <v>197</v>
      </c>
      <c r="B202" s="8">
        <v>305</v>
      </c>
      <c r="C202" s="6" t="s">
        <v>345</v>
      </c>
      <c r="D202" s="7">
        <v>90390</v>
      </c>
      <c r="E202" s="8">
        <v>2</v>
      </c>
      <c r="F202" s="186">
        <v>45195</v>
      </c>
      <c r="G202" s="174">
        <v>2</v>
      </c>
    </row>
    <row r="203" spans="1:7" s="4" customFormat="1" ht="12" customHeight="1" x14ac:dyDescent="0.2">
      <c r="A203" s="5">
        <f t="shared" si="3"/>
        <v>198</v>
      </c>
      <c r="B203" s="8">
        <v>306</v>
      </c>
      <c r="C203" s="6" t="s">
        <v>346</v>
      </c>
      <c r="D203" s="7">
        <v>40000</v>
      </c>
      <c r="E203" s="8">
        <v>2</v>
      </c>
      <c r="F203" s="186">
        <v>20000</v>
      </c>
      <c r="G203" s="174">
        <v>2</v>
      </c>
    </row>
    <row r="204" spans="1:7" s="4" customFormat="1" ht="12" customHeight="1" x14ac:dyDescent="0.2">
      <c r="A204" s="5">
        <f t="shared" si="3"/>
        <v>199</v>
      </c>
      <c r="B204" s="8">
        <v>307</v>
      </c>
      <c r="C204" s="6" t="s">
        <v>347</v>
      </c>
      <c r="D204" s="7">
        <v>290000</v>
      </c>
      <c r="E204" s="8">
        <v>8</v>
      </c>
      <c r="F204" s="186">
        <v>36250</v>
      </c>
      <c r="G204" s="174">
        <v>8</v>
      </c>
    </row>
    <row r="205" spans="1:7" s="4" customFormat="1" ht="12" customHeight="1" x14ac:dyDescent="0.2">
      <c r="A205" s="5">
        <f t="shared" si="3"/>
        <v>200</v>
      </c>
      <c r="B205" s="8">
        <v>308</v>
      </c>
      <c r="C205" s="6" t="s">
        <v>348</v>
      </c>
      <c r="D205" s="7">
        <v>507535</v>
      </c>
      <c r="E205" s="8">
        <v>13</v>
      </c>
      <c r="F205" s="186">
        <v>39041.153846153844</v>
      </c>
      <c r="G205" s="174">
        <v>13</v>
      </c>
    </row>
    <row r="206" spans="1:7" s="4" customFormat="1" ht="12" customHeight="1" x14ac:dyDescent="0.2">
      <c r="A206" s="5">
        <f t="shared" si="3"/>
        <v>201</v>
      </c>
      <c r="B206" s="8">
        <v>309</v>
      </c>
      <c r="C206" s="6" t="s">
        <v>349</v>
      </c>
      <c r="D206" s="7">
        <v>105000</v>
      </c>
      <c r="E206" s="8">
        <v>3</v>
      </c>
      <c r="F206" s="186">
        <v>35000</v>
      </c>
      <c r="G206" s="174">
        <v>3</v>
      </c>
    </row>
    <row r="207" spans="1:7" s="4" customFormat="1" ht="12" customHeight="1" x14ac:dyDescent="0.2">
      <c r="A207" s="5">
        <f t="shared" si="3"/>
        <v>202</v>
      </c>
      <c r="B207" s="8">
        <v>310</v>
      </c>
      <c r="C207" s="6" t="s">
        <v>350</v>
      </c>
      <c r="D207" s="7">
        <v>30743</v>
      </c>
      <c r="E207" s="8">
        <v>1</v>
      </c>
      <c r="F207" s="186">
        <v>30743</v>
      </c>
      <c r="G207" s="174">
        <v>1</v>
      </c>
    </row>
    <row r="208" spans="1:7" s="4" customFormat="1" ht="12" customHeight="1" x14ac:dyDescent="0.2">
      <c r="A208" s="5">
        <f t="shared" si="3"/>
        <v>203</v>
      </c>
      <c r="B208" s="8">
        <v>313</v>
      </c>
      <c r="C208" s="6" t="s">
        <v>351</v>
      </c>
      <c r="D208" s="7">
        <v>70000</v>
      </c>
      <c r="E208" s="8">
        <v>2</v>
      </c>
      <c r="F208" s="186">
        <v>35000</v>
      </c>
      <c r="G208" s="174">
        <v>2</v>
      </c>
    </row>
    <row r="209" spans="1:7" s="4" customFormat="1" ht="12" customHeight="1" x14ac:dyDescent="0.2">
      <c r="A209" s="5">
        <f t="shared" si="3"/>
        <v>204</v>
      </c>
      <c r="B209" s="8">
        <v>314</v>
      </c>
      <c r="C209" s="6" t="s">
        <v>352</v>
      </c>
      <c r="D209" s="7">
        <v>243800</v>
      </c>
      <c r="E209" s="8">
        <v>5</v>
      </c>
      <c r="F209" s="186">
        <v>48760</v>
      </c>
      <c r="G209" s="174">
        <v>5</v>
      </c>
    </row>
    <row r="210" spans="1:7" s="4" customFormat="1" ht="12" customHeight="1" x14ac:dyDescent="0.2">
      <c r="A210" s="5">
        <f t="shared" si="3"/>
        <v>205</v>
      </c>
      <c r="B210" s="8">
        <v>315</v>
      </c>
      <c r="C210" s="6" t="s">
        <v>353</v>
      </c>
      <c r="D210" s="7">
        <v>30000</v>
      </c>
      <c r="E210" s="8">
        <v>1</v>
      </c>
      <c r="F210" s="186">
        <v>30000</v>
      </c>
      <c r="G210" s="174">
        <v>1</v>
      </c>
    </row>
    <row r="211" spans="1:7" s="4" customFormat="1" ht="12" customHeight="1" x14ac:dyDescent="0.2">
      <c r="A211" s="5">
        <f t="shared" si="3"/>
        <v>206</v>
      </c>
      <c r="B211" s="8">
        <v>316</v>
      </c>
      <c r="C211" s="6" t="s">
        <v>354</v>
      </c>
      <c r="D211" s="7">
        <v>41064</v>
      </c>
      <c r="E211" s="8">
        <v>2</v>
      </c>
      <c r="F211" s="186">
        <v>20532</v>
      </c>
      <c r="G211" s="174">
        <v>2</v>
      </c>
    </row>
    <row r="212" spans="1:7" s="4" customFormat="1" ht="12" customHeight="1" x14ac:dyDescent="0.2">
      <c r="A212" s="5">
        <f t="shared" si="3"/>
        <v>207</v>
      </c>
      <c r="B212" s="8">
        <v>319</v>
      </c>
      <c r="C212" s="6" t="s">
        <v>355</v>
      </c>
      <c r="D212" s="7">
        <v>74155</v>
      </c>
      <c r="E212" s="8">
        <v>3</v>
      </c>
      <c r="F212" s="186">
        <v>24718.333333333332</v>
      </c>
      <c r="G212" s="174">
        <v>3</v>
      </c>
    </row>
    <row r="213" spans="1:7" s="4" customFormat="1" ht="12" customHeight="1" x14ac:dyDescent="0.2">
      <c r="A213" s="5">
        <f t="shared" si="3"/>
        <v>208</v>
      </c>
      <c r="B213" s="8">
        <v>323</v>
      </c>
      <c r="C213" s="6" t="s">
        <v>356</v>
      </c>
      <c r="D213" s="7">
        <v>300000</v>
      </c>
      <c r="E213" s="8">
        <v>12</v>
      </c>
      <c r="F213" s="186">
        <v>25000</v>
      </c>
      <c r="G213" s="174">
        <v>12</v>
      </c>
    </row>
    <row r="214" spans="1:7" s="4" customFormat="1" ht="12" customHeight="1" x14ac:dyDescent="0.2">
      <c r="A214" s="5">
        <f t="shared" si="3"/>
        <v>209</v>
      </c>
      <c r="B214" s="8">
        <v>324</v>
      </c>
      <c r="C214" s="6" t="s">
        <v>357</v>
      </c>
      <c r="D214" s="7">
        <v>115900</v>
      </c>
      <c r="E214" s="8">
        <v>5</v>
      </c>
      <c r="F214" s="186">
        <v>23180</v>
      </c>
      <c r="G214" s="174">
        <v>5</v>
      </c>
    </row>
    <row r="215" spans="1:7" s="4" customFormat="1" ht="12" customHeight="1" x14ac:dyDescent="0.2">
      <c r="A215" s="5">
        <f t="shared" si="3"/>
        <v>210</v>
      </c>
      <c r="B215" s="8">
        <v>326</v>
      </c>
      <c r="C215" s="6" t="s">
        <v>157</v>
      </c>
      <c r="D215" s="7">
        <v>23000</v>
      </c>
      <c r="E215" s="8">
        <v>1</v>
      </c>
      <c r="F215" s="186">
        <v>23000</v>
      </c>
      <c r="G215" s="174">
        <v>1</v>
      </c>
    </row>
    <row r="216" spans="1:7" s="4" customFormat="1" ht="12" customHeight="1" x14ac:dyDescent="0.2">
      <c r="A216" s="5">
        <f t="shared" si="3"/>
        <v>211</v>
      </c>
      <c r="B216" s="8">
        <v>327</v>
      </c>
      <c r="C216" s="6" t="s">
        <v>358</v>
      </c>
      <c r="D216" s="7">
        <v>80000</v>
      </c>
      <c r="E216" s="8">
        <v>2</v>
      </c>
      <c r="F216" s="186">
        <v>40000</v>
      </c>
      <c r="G216" s="174">
        <v>2</v>
      </c>
    </row>
    <row r="217" spans="1:7" s="4" customFormat="1" ht="12" customHeight="1" x14ac:dyDescent="0.2">
      <c r="A217" s="5">
        <f t="shared" si="3"/>
        <v>212</v>
      </c>
      <c r="B217" s="8">
        <v>328</v>
      </c>
      <c r="C217" s="6" t="s">
        <v>359</v>
      </c>
      <c r="D217" s="7">
        <v>50000</v>
      </c>
      <c r="E217" s="8">
        <v>4</v>
      </c>
      <c r="F217" s="186">
        <v>12500</v>
      </c>
      <c r="G217" s="174">
        <v>4</v>
      </c>
    </row>
    <row r="218" spans="1:7" s="4" customFormat="1" ht="12" customHeight="1" x14ac:dyDescent="0.2">
      <c r="A218" s="5">
        <f t="shared" si="3"/>
        <v>213</v>
      </c>
      <c r="B218" s="8">
        <v>331</v>
      </c>
      <c r="C218" s="6" t="s">
        <v>360</v>
      </c>
      <c r="D218" s="7">
        <v>40085</v>
      </c>
      <c r="E218" s="8">
        <v>1</v>
      </c>
      <c r="F218" s="186">
        <v>40085</v>
      </c>
      <c r="G218" s="174">
        <v>1</v>
      </c>
    </row>
    <row r="219" spans="1:7" s="4" customFormat="1" ht="12" customHeight="1" x14ac:dyDescent="0.2">
      <c r="A219" s="5">
        <f t="shared" si="3"/>
        <v>214</v>
      </c>
      <c r="B219" s="8">
        <v>333</v>
      </c>
      <c r="C219" s="6" t="s">
        <v>361</v>
      </c>
      <c r="D219" s="7">
        <v>200000</v>
      </c>
      <c r="E219" s="8">
        <v>8</v>
      </c>
      <c r="F219" s="186">
        <v>25000</v>
      </c>
      <c r="G219" s="174">
        <v>8</v>
      </c>
    </row>
    <row r="220" spans="1:7" s="4" customFormat="1" ht="12" customHeight="1" x14ac:dyDescent="0.2">
      <c r="A220" s="5">
        <f t="shared" si="3"/>
        <v>215</v>
      </c>
      <c r="B220" s="8">
        <v>335</v>
      </c>
      <c r="C220" s="6" t="s">
        <v>160</v>
      </c>
      <c r="D220" s="7">
        <v>63200</v>
      </c>
      <c r="E220" s="8">
        <v>2</v>
      </c>
      <c r="F220" s="186">
        <v>31600</v>
      </c>
      <c r="G220" s="174">
        <v>2</v>
      </c>
    </row>
    <row r="221" spans="1:7" s="4" customFormat="1" ht="12" customHeight="1" x14ac:dyDescent="0.2">
      <c r="A221" s="5">
        <f t="shared" si="3"/>
        <v>216</v>
      </c>
      <c r="B221" s="8">
        <v>336</v>
      </c>
      <c r="C221" s="6" t="s">
        <v>362</v>
      </c>
      <c r="D221" s="7">
        <v>164000</v>
      </c>
      <c r="E221" s="8">
        <v>5</v>
      </c>
      <c r="F221" s="186">
        <v>32800</v>
      </c>
      <c r="G221" s="174">
        <v>5</v>
      </c>
    </row>
    <row r="222" spans="1:7" s="4" customFormat="1" ht="12" customHeight="1" x14ac:dyDescent="0.2">
      <c r="A222" s="5">
        <f t="shared" si="3"/>
        <v>217</v>
      </c>
      <c r="B222" s="8">
        <v>337</v>
      </c>
      <c r="C222" s="6" t="s">
        <v>363</v>
      </c>
      <c r="D222" s="7">
        <v>20000</v>
      </c>
      <c r="E222" s="8">
        <v>1</v>
      </c>
      <c r="F222" s="186">
        <v>20000</v>
      </c>
      <c r="G222" s="174">
        <v>1</v>
      </c>
    </row>
    <row r="223" spans="1:7" s="4" customFormat="1" ht="12" customHeight="1" x14ac:dyDescent="0.2">
      <c r="A223" s="5">
        <f t="shared" si="3"/>
        <v>218</v>
      </c>
      <c r="B223" s="8">
        <v>339</v>
      </c>
      <c r="C223" s="6" t="s">
        <v>364</v>
      </c>
      <c r="D223" s="7">
        <v>20000</v>
      </c>
      <c r="E223" s="8">
        <v>1</v>
      </c>
      <c r="F223" s="186">
        <v>20000</v>
      </c>
      <c r="G223" s="174">
        <v>1</v>
      </c>
    </row>
    <row r="224" spans="1:7" s="4" customFormat="1" ht="12" customHeight="1" x14ac:dyDescent="0.2">
      <c r="A224" s="5">
        <f t="shared" si="3"/>
        <v>219</v>
      </c>
      <c r="B224" s="8">
        <v>340</v>
      </c>
      <c r="C224" s="6" t="s">
        <v>365</v>
      </c>
      <c r="D224" s="7">
        <v>40000</v>
      </c>
      <c r="E224" s="8">
        <v>1</v>
      </c>
      <c r="F224" s="186">
        <v>40000</v>
      </c>
      <c r="G224" s="174">
        <v>1</v>
      </c>
    </row>
    <row r="225" spans="1:7" s="4" customFormat="1" ht="12" customHeight="1" x14ac:dyDescent="0.2">
      <c r="A225" s="5">
        <f t="shared" si="3"/>
        <v>220</v>
      </c>
      <c r="B225" s="8">
        <v>341</v>
      </c>
      <c r="C225" s="6" t="s">
        <v>366</v>
      </c>
      <c r="D225" s="7">
        <v>594166</v>
      </c>
      <c r="E225" s="8">
        <v>17</v>
      </c>
      <c r="F225" s="186">
        <v>34950.941176470587</v>
      </c>
      <c r="G225" s="174">
        <v>17</v>
      </c>
    </row>
    <row r="226" spans="1:7" s="4" customFormat="1" ht="12" customHeight="1" x14ac:dyDescent="0.2">
      <c r="A226" s="5">
        <f t="shared" si="3"/>
        <v>221</v>
      </c>
      <c r="B226" s="8">
        <v>342</v>
      </c>
      <c r="C226" s="6" t="s">
        <v>367</v>
      </c>
      <c r="D226" s="7">
        <v>17511</v>
      </c>
      <c r="E226" s="8">
        <v>1</v>
      </c>
      <c r="F226" s="186">
        <v>17511</v>
      </c>
      <c r="G226" s="174">
        <v>1</v>
      </c>
    </row>
    <row r="227" spans="1:7" s="4" customFormat="1" ht="12" customHeight="1" x14ac:dyDescent="0.2">
      <c r="A227" s="5">
        <f t="shared" si="3"/>
        <v>222</v>
      </c>
      <c r="B227" s="8">
        <v>343</v>
      </c>
      <c r="C227" s="6" t="s">
        <v>368</v>
      </c>
      <c r="D227" s="7">
        <v>643169</v>
      </c>
      <c r="E227" s="8">
        <v>21</v>
      </c>
      <c r="F227" s="186">
        <v>30627.095238095237</v>
      </c>
      <c r="G227" s="174">
        <v>21</v>
      </c>
    </row>
    <row r="228" spans="1:7" s="4" customFormat="1" ht="12" customHeight="1" x14ac:dyDescent="0.2">
      <c r="A228" s="5">
        <f t="shared" si="3"/>
        <v>223</v>
      </c>
      <c r="B228" s="8">
        <v>344</v>
      </c>
      <c r="C228" s="6" t="s">
        <v>369</v>
      </c>
      <c r="D228" s="7">
        <v>60000</v>
      </c>
      <c r="E228" s="8">
        <v>3</v>
      </c>
      <c r="F228" s="186">
        <v>20000</v>
      </c>
      <c r="G228" s="174">
        <v>3</v>
      </c>
    </row>
    <row r="229" spans="1:7" s="4" customFormat="1" ht="12" customHeight="1" x14ac:dyDescent="0.2">
      <c r="A229" s="5">
        <f t="shared" si="3"/>
        <v>224</v>
      </c>
      <c r="B229" s="8">
        <v>346</v>
      </c>
      <c r="C229" s="6" t="s">
        <v>370</v>
      </c>
      <c r="D229" s="7">
        <v>160000</v>
      </c>
      <c r="E229" s="8">
        <v>6</v>
      </c>
      <c r="F229" s="186">
        <v>26666.666666666668</v>
      </c>
      <c r="G229" s="174">
        <v>6</v>
      </c>
    </row>
    <row r="230" spans="1:7" s="4" customFormat="1" ht="12" customHeight="1" x14ac:dyDescent="0.2">
      <c r="A230" s="5">
        <f t="shared" si="3"/>
        <v>225</v>
      </c>
      <c r="B230" s="8">
        <v>347</v>
      </c>
      <c r="C230" s="6" t="s">
        <v>371</v>
      </c>
      <c r="D230" s="7">
        <v>240000</v>
      </c>
      <c r="E230" s="8">
        <v>7</v>
      </c>
      <c r="F230" s="186">
        <v>34285.714285714283</v>
      </c>
      <c r="G230" s="174">
        <v>7</v>
      </c>
    </row>
    <row r="231" spans="1:7" s="4" customFormat="1" ht="12" customHeight="1" x14ac:dyDescent="0.2">
      <c r="A231" s="5">
        <f t="shared" si="3"/>
        <v>226</v>
      </c>
      <c r="B231" s="8">
        <v>349</v>
      </c>
      <c r="C231" s="6" t="s">
        <v>372</v>
      </c>
      <c r="D231" s="7">
        <v>185000</v>
      </c>
      <c r="E231" s="8">
        <v>4</v>
      </c>
      <c r="F231" s="186">
        <v>46250</v>
      </c>
      <c r="G231" s="174">
        <v>4</v>
      </c>
    </row>
    <row r="232" spans="1:7" s="4" customFormat="1" ht="12" customHeight="1" x14ac:dyDescent="0.2">
      <c r="A232" s="5">
        <f t="shared" si="3"/>
        <v>227</v>
      </c>
      <c r="B232" s="8">
        <v>352</v>
      </c>
      <c r="C232" s="6" t="s">
        <v>373</v>
      </c>
      <c r="D232" s="7">
        <v>120000</v>
      </c>
      <c r="E232" s="8">
        <v>3</v>
      </c>
      <c r="F232" s="186">
        <v>40000</v>
      </c>
      <c r="G232" s="174">
        <v>3</v>
      </c>
    </row>
    <row r="233" spans="1:7" s="4" customFormat="1" ht="12" customHeight="1" x14ac:dyDescent="0.2">
      <c r="A233" s="5">
        <f t="shared" si="3"/>
        <v>228</v>
      </c>
      <c r="B233" s="8">
        <v>354</v>
      </c>
      <c r="C233" s="6" t="s">
        <v>374</v>
      </c>
      <c r="D233" s="7">
        <v>60000</v>
      </c>
      <c r="E233" s="8">
        <v>2</v>
      </c>
      <c r="F233" s="186">
        <v>30000</v>
      </c>
      <c r="G233" s="174">
        <v>2</v>
      </c>
    </row>
    <row r="234" spans="1:7" s="4" customFormat="1" ht="12" customHeight="1" x14ac:dyDescent="0.2">
      <c r="A234" s="5">
        <f t="shared" si="3"/>
        <v>229</v>
      </c>
      <c r="B234" s="8">
        <v>355</v>
      </c>
      <c r="C234" s="6" t="s">
        <v>375</v>
      </c>
      <c r="D234" s="7">
        <v>30000</v>
      </c>
      <c r="E234" s="8">
        <v>1</v>
      </c>
      <c r="F234" s="186">
        <v>30000</v>
      </c>
      <c r="G234" s="174">
        <v>1</v>
      </c>
    </row>
    <row r="235" spans="1:7" s="4" customFormat="1" ht="12" customHeight="1" x14ac:dyDescent="0.2">
      <c r="A235" s="5">
        <f t="shared" si="3"/>
        <v>230</v>
      </c>
      <c r="B235" s="8">
        <v>356</v>
      </c>
      <c r="C235" s="6" t="s">
        <v>376</v>
      </c>
      <c r="D235" s="7">
        <v>160000</v>
      </c>
      <c r="E235" s="8">
        <v>5</v>
      </c>
      <c r="F235" s="186">
        <v>32000</v>
      </c>
      <c r="G235" s="174">
        <v>5</v>
      </c>
    </row>
    <row r="236" spans="1:7" s="193" customFormat="1" ht="12" customHeight="1" x14ac:dyDescent="0.2">
      <c r="A236" s="5">
        <f t="shared" si="3"/>
        <v>231</v>
      </c>
      <c r="B236" s="8">
        <v>357</v>
      </c>
      <c r="C236" s="6" t="s">
        <v>377</v>
      </c>
      <c r="D236" s="7">
        <v>119000</v>
      </c>
      <c r="E236" s="8">
        <v>7</v>
      </c>
      <c r="F236" s="186">
        <v>17000</v>
      </c>
      <c r="G236" s="174">
        <v>7</v>
      </c>
    </row>
    <row r="237" spans="1:7" s="193" customFormat="1" ht="12" customHeight="1" x14ac:dyDescent="0.2">
      <c r="A237" s="5">
        <f t="shared" si="3"/>
        <v>232</v>
      </c>
      <c r="B237" s="8">
        <v>358</v>
      </c>
      <c r="C237" s="6" t="s">
        <v>378</v>
      </c>
      <c r="D237" s="7">
        <v>258300</v>
      </c>
      <c r="E237" s="8">
        <v>12</v>
      </c>
      <c r="F237" s="186">
        <v>21525</v>
      </c>
      <c r="G237" s="174">
        <v>12</v>
      </c>
    </row>
    <row r="238" spans="1:7" s="193" customFormat="1" ht="12" customHeight="1" x14ac:dyDescent="0.2">
      <c r="A238" s="5">
        <f t="shared" si="3"/>
        <v>233</v>
      </c>
      <c r="B238" s="8">
        <v>359</v>
      </c>
      <c r="C238" s="6" t="s">
        <v>161</v>
      </c>
      <c r="D238" s="7">
        <v>981739</v>
      </c>
      <c r="E238" s="8">
        <v>30</v>
      </c>
      <c r="F238" s="186">
        <v>32724.633333333335</v>
      </c>
      <c r="G238" s="174">
        <v>30</v>
      </c>
    </row>
    <row r="239" spans="1:7" s="193" customFormat="1" ht="12" customHeight="1" x14ac:dyDescent="0.2">
      <c r="A239" s="5">
        <f t="shared" si="3"/>
        <v>234</v>
      </c>
      <c r="B239" s="8">
        <v>362</v>
      </c>
      <c r="C239" s="6" t="s">
        <v>379</v>
      </c>
      <c r="D239" s="7">
        <v>65040</v>
      </c>
      <c r="E239" s="8">
        <v>2</v>
      </c>
      <c r="F239" s="186">
        <v>32520</v>
      </c>
      <c r="G239" s="174">
        <v>2</v>
      </c>
    </row>
    <row r="240" spans="1:7" s="193" customFormat="1" ht="12" customHeight="1" x14ac:dyDescent="0.2">
      <c r="A240" s="5">
        <f t="shared" si="3"/>
        <v>235</v>
      </c>
      <c r="B240" s="8">
        <v>364</v>
      </c>
      <c r="C240" s="6" t="s">
        <v>380</v>
      </c>
      <c r="D240" s="7">
        <v>125000</v>
      </c>
      <c r="E240" s="8">
        <v>5</v>
      </c>
      <c r="F240" s="186">
        <v>25000</v>
      </c>
      <c r="G240" s="174">
        <v>5</v>
      </c>
    </row>
    <row r="241" spans="1:7" s="193" customFormat="1" ht="12" customHeight="1" x14ac:dyDescent="0.2">
      <c r="A241" s="5">
        <f t="shared" si="3"/>
        <v>236</v>
      </c>
      <c r="B241" s="8">
        <v>365</v>
      </c>
      <c r="C241" s="6" t="s">
        <v>381</v>
      </c>
      <c r="D241" s="7">
        <v>40000</v>
      </c>
      <c r="E241" s="8">
        <v>1</v>
      </c>
      <c r="F241" s="186">
        <v>40000</v>
      </c>
      <c r="G241" s="174">
        <v>1</v>
      </c>
    </row>
    <row r="242" spans="1:7" s="193" customFormat="1" ht="12" customHeight="1" x14ac:dyDescent="0.2">
      <c r="A242" s="5">
        <f t="shared" si="3"/>
        <v>237</v>
      </c>
      <c r="B242" s="8">
        <v>366</v>
      </c>
      <c r="C242" s="6" t="s">
        <v>382</v>
      </c>
      <c r="D242" s="7">
        <v>70000</v>
      </c>
      <c r="E242" s="8">
        <v>6</v>
      </c>
      <c r="F242" s="186">
        <v>11666.666666666666</v>
      </c>
      <c r="G242" s="174">
        <v>6</v>
      </c>
    </row>
    <row r="243" spans="1:7" s="193" customFormat="1" ht="12" customHeight="1" x14ac:dyDescent="0.2">
      <c r="A243" s="5">
        <f t="shared" si="3"/>
        <v>238</v>
      </c>
      <c r="B243" s="8">
        <v>367</v>
      </c>
      <c r="C243" s="6" t="s">
        <v>383</v>
      </c>
      <c r="D243" s="7">
        <v>85000</v>
      </c>
      <c r="E243" s="8">
        <v>2</v>
      </c>
      <c r="F243" s="186">
        <v>42500</v>
      </c>
      <c r="G243" s="174">
        <v>2</v>
      </c>
    </row>
    <row r="244" spans="1:7" s="193" customFormat="1" ht="12" customHeight="1" x14ac:dyDescent="0.2">
      <c r="A244" s="5">
        <f t="shared" si="3"/>
        <v>239</v>
      </c>
      <c r="B244" s="8">
        <v>368</v>
      </c>
      <c r="C244" s="6" t="s">
        <v>384</v>
      </c>
      <c r="D244" s="7">
        <v>57350</v>
      </c>
      <c r="E244" s="8">
        <v>1</v>
      </c>
      <c r="F244" s="186">
        <v>57350</v>
      </c>
      <c r="G244" s="174">
        <v>1</v>
      </c>
    </row>
    <row r="245" spans="1:7" s="193" customFormat="1" ht="12" customHeight="1" x14ac:dyDescent="0.2">
      <c r="A245" s="5">
        <f t="shared" si="3"/>
        <v>240</v>
      </c>
      <c r="B245" s="8">
        <v>371</v>
      </c>
      <c r="C245" s="6" t="s">
        <v>385</v>
      </c>
      <c r="D245" s="7">
        <v>100000</v>
      </c>
      <c r="E245" s="8">
        <v>3</v>
      </c>
      <c r="F245" s="186">
        <v>33333.333333333336</v>
      </c>
      <c r="G245" s="174">
        <v>3</v>
      </c>
    </row>
    <row r="246" spans="1:7" s="193" customFormat="1" ht="12" customHeight="1" x14ac:dyDescent="0.2">
      <c r="A246" s="5">
        <f t="shared" si="3"/>
        <v>241</v>
      </c>
      <c r="B246" s="8">
        <v>373</v>
      </c>
      <c r="C246" s="6" t="s">
        <v>386</v>
      </c>
      <c r="D246" s="7">
        <v>30000</v>
      </c>
      <c r="E246" s="8">
        <v>1</v>
      </c>
      <c r="F246" s="186">
        <v>30000</v>
      </c>
      <c r="G246" s="174">
        <v>1</v>
      </c>
    </row>
    <row r="247" spans="1:7" s="193" customFormat="1" ht="12" customHeight="1" x14ac:dyDescent="0.2">
      <c r="A247" s="5">
        <f t="shared" si="3"/>
        <v>242</v>
      </c>
      <c r="B247" s="8">
        <v>374</v>
      </c>
      <c r="C247" s="6" t="s">
        <v>387</v>
      </c>
      <c r="D247" s="7">
        <v>161367</v>
      </c>
      <c r="E247" s="8">
        <v>3</v>
      </c>
      <c r="F247" s="186">
        <v>53789</v>
      </c>
      <c r="G247" s="174">
        <v>3</v>
      </c>
    </row>
    <row r="248" spans="1:7" s="193" customFormat="1" ht="12" customHeight="1" x14ac:dyDescent="0.2">
      <c r="A248" s="5">
        <f t="shared" si="3"/>
        <v>243</v>
      </c>
      <c r="B248" s="8">
        <v>375</v>
      </c>
      <c r="C248" s="6" t="s">
        <v>388</v>
      </c>
      <c r="D248" s="7">
        <v>418551</v>
      </c>
      <c r="E248" s="8">
        <v>8</v>
      </c>
      <c r="F248" s="186">
        <v>52318.875</v>
      </c>
      <c r="G248" s="174">
        <v>8</v>
      </c>
    </row>
    <row r="249" spans="1:7" s="193" customFormat="1" ht="12" customHeight="1" x14ac:dyDescent="0.2">
      <c r="A249" s="5">
        <f t="shared" si="3"/>
        <v>244</v>
      </c>
      <c r="B249" s="8">
        <v>377</v>
      </c>
      <c r="C249" s="6" t="s">
        <v>389</v>
      </c>
      <c r="D249" s="7">
        <v>160000</v>
      </c>
      <c r="E249" s="8">
        <v>4</v>
      </c>
      <c r="F249" s="186">
        <v>40000</v>
      </c>
      <c r="G249" s="174">
        <v>4</v>
      </c>
    </row>
    <row r="250" spans="1:7" s="193" customFormat="1" ht="12" customHeight="1" x14ac:dyDescent="0.2">
      <c r="A250" s="5">
        <f t="shared" si="3"/>
        <v>245</v>
      </c>
      <c r="B250" s="8">
        <v>378</v>
      </c>
      <c r="C250" s="6" t="s">
        <v>390</v>
      </c>
      <c r="D250" s="7">
        <v>595800</v>
      </c>
      <c r="E250" s="8">
        <v>16</v>
      </c>
      <c r="F250" s="186">
        <v>37237.5</v>
      </c>
      <c r="G250" s="174">
        <v>16</v>
      </c>
    </row>
    <row r="251" spans="1:7" s="4" customFormat="1" ht="12" customHeight="1" x14ac:dyDescent="0.2">
      <c r="A251" s="5">
        <f t="shared" si="3"/>
        <v>246</v>
      </c>
      <c r="B251" s="8">
        <v>379</v>
      </c>
      <c r="C251" s="6" t="s">
        <v>118</v>
      </c>
      <c r="D251" s="7">
        <v>439706</v>
      </c>
      <c r="E251" s="8">
        <v>11</v>
      </c>
      <c r="F251" s="186">
        <v>39973.272727272728</v>
      </c>
      <c r="G251" s="174">
        <v>11</v>
      </c>
    </row>
    <row r="252" spans="1:7" s="4" customFormat="1" ht="12" customHeight="1" x14ac:dyDescent="0.2">
      <c r="A252" s="120" t="s">
        <v>4</v>
      </c>
      <c r="B252" s="105" t="s">
        <v>4</v>
      </c>
      <c r="C252" s="106" t="s">
        <v>3</v>
      </c>
      <c r="D252" s="121">
        <f>SUM(D6:D251)</f>
        <v>35823460</v>
      </c>
      <c r="E252" s="107">
        <f>SUM(E6:E251)</f>
        <v>1060</v>
      </c>
      <c r="F252" s="175" t="s">
        <v>4</v>
      </c>
      <c r="G252" s="109">
        <f>SUM(G6:G251)</f>
        <v>1068</v>
      </c>
    </row>
  </sheetData>
  <sheetProtection password="DFC8" sheet="1" objects="1" scenarios="1"/>
  <mergeCells count="5">
    <mergeCell ref="A1:F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5" orientation="portrait" horizontalDpi="1200" verticalDpi="1200" r:id="rId1"/>
  <headerFooter alignWithMargins="0"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</sheetPr>
  <dimension ref="A1:F273"/>
  <sheetViews>
    <sheetView zoomScaleNormal="100" workbookViewId="0">
      <selection sqref="A1:F1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8.7109375" style="4" bestFit="1" customWidth="1"/>
    <col min="4" max="5" width="14.7109375" style="34" customWidth="1"/>
    <col min="6" max="6" width="14.7109375" style="35" customWidth="1"/>
    <col min="7" max="7" width="15" style="4" customWidth="1"/>
    <col min="8" max="16384" width="9.140625" style="4"/>
  </cols>
  <sheetData>
    <row r="1" spans="1:6" ht="30" customHeight="1" x14ac:dyDescent="0.2">
      <c r="A1" s="198" t="s">
        <v>78</v>
      </c>
      <c r="B1" s="198"/>
      <c r="C1" s="198"/>
      <c r="D1" s="198"/>
      <c r="E1" s="198"/>
      <c r="F1" s="198"/>
    </row>
    <row r="2" spans="1:6" ht="14.1" customHeight="1" x14ac:dyDescent="0.2"/>
    <row r="3" spans="1:6" s="18" customFormat="1" ht="32.25" customHeight="1" x14ac:dyDescent="0.2">
      <c r="A3" s="213" t="s">
        <v>13</v>
      </c>
      <c r="B3" s="212" t="s">
        <v>1</v>
      </c>
      <c r="C3" s="212" t="s">
        <v>0</v>
      </c>
      <c r="D3" s="203" t="s">
        <v>68</v>
      </c>
      <c r="E3" s="203"/>
      <c r="F3" s="211"/>
    </row>
    <row r="4" spans="1:6" s="19" customFormat="1" ht="14.25" customHeight="1" x14ac:dyDescent="0.2">
      <c r="A4" s="200"/>
      <c r="B4" s="202"/>
      <c r="C4" s="202"/>
      <c r="D4" s="136" t="s">
        <v>7</v>
      </c>
      <c r="E4" s="136" t="s">
        <v>33</v>
      </c>
      <c r="F4" s="137" t="s">
        <v>34</v>
      </c>
    </row>
    <row r="5" spans="1:6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6" ht="12" customHeight="1" x14ac:dyDescent="0.2">
      <c r="A6" s="15">
        <v>1</v>
      </c>
      <c r="B6" s="46">
        <v>1</v>
      </c>
      <c r="C6" s="16" t="s">
        <v>391</v>
      </c>
      <c r="D6" s="7">
        <v>35302</v>
      </c>
      <c r="E6" s="7">
        <v>7</v>
      </c>
      <c r="F6" s="187">
        <v>5043.1428571428569</v>
      </c>
    </row>
    <row r="7" spans="1:6" ht="12" customHeight="1" x14ac:dyDescent="0.2">
      <c r="A7" s="15">
        <f>1+A6</f>
        <v>2</v>
      </c>
      <c r="B7" s="46">
        <v>2</v>
      </c>
      <c r="C7" s="16" t="s">
        <v>162</v>
      </c>
      <c r="D7" s="7">
        <v>19133</v>
      </c>
      <c r="E7" s="7">
        <v>4</v>
      </c>
      <c r="F7" s="187">
        <v>4783.25</v>
      </c>
    </row>
    <row r="8" spans="1:6" ht="12" customHeight="1" x14ac:dyDescent="0.2">
      <c r="A8" s="15">
        <f t="shared" ref="A8:A71" si="0">1+A7</f>
        <v>3</v>
      </c>
      <c r="B8" s="46">
        <v>3</v>
      </c>
      <c r="C8" s="16" t="s">
        <v>392</v>
      </c>
      <c r="D8" s="7">
        <v>203950</v>
      </c>
      <c r="E8" s="7">
        <v>30</v>
      </c>
      <c r="F8" s="187">
        <v>6798.333333333333</v>
      </c>
    </row>
    <row r="9" spans="1:6" ht="12" customHeight="1" x14ac:dyDescent="0.2">
      <c r="A9" s="15">
        <f t="shared" si="0"/>
        <v>4</v>
      </c>
      <c r="B9" s="46">
        <v>4</v>
      </c>
      <c r="C9" s="16" t="s">
        <v>393</v>
      </c>
      <c r="D9" s="7">
        <v>50747</v>
      </c>
      <c r="E9" s="7">
        <v>7</v>
      </c>
      <c r="F9" s="187">
        <v>7249.5714285714284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1727</v>
      </c>
      <c r="E10" s="7">
        <v>1</v>
      </c>
      <c r="F10" s="187">
        <v>1727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165</v>
      </c>
      <c r="D11" s="7">
        <v>978</v>
      </c>
      <c r="E11" s="7">
        <v>2</v>
      </c>
      <c r="F11" s="187">
        <v>489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166</v>
      </c>
      <c r="D12" s="7">
        <v>69876</v>
      </c>
      <c r="E12" s="7">
        <v>17</v>
      </c>
      <c r="F12" s="187">
        <v>4110.3529411764703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167</v>
      </c>
      <c r="D13" s="7">
        <v>65439</v>
      </c>
      <c r="E13" s="7">
        <v>11</v>
      </c>
      <c r="F13" s="187">
        <v>5949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394</v>
      </c>
      <c r="D14" s="7">
        <v>19976</v>
      </c>
      <c r="E14" s="7">
        <v>3</v>
      </c>
      <c r="F14" s="187">
        <v>6658.666666666667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168</v>
      </c>
      <c r="D15" s="7">
        <v>62699</v>
      </c>
      <c r="E15" s="7">
        <v>10</v>
      </c>
      <c r="F15" s="187">
        <v>6269.9</v>
      </c>
    </row>
    <row r="16" spans="1:6" ht="12" customHeight="1" x14ac:dyDescent="0.2">
      <c r="A16" s="15">
        <f t="shared" si="0"/>
        <v>11</v>
      </c>
      <c r="B16" s="46">
        <v>14</v>
      </c>
      <c r="C16" s="16" t="s">
        <v>171</v>
      </c>
      <c r="D16" s="7">
        <v>15308</v>
      </c>
      <c r="E16" s="7">
        <v>2</v>
      </c>
      <c r="F16" s="187">
        <v>7654</v>
      </c>
    </row>
    <row r="17" spans="1:6" ht="12" customHeight="1" x14ac:dyDescent="0.2">
      <c r="A17" s="15">
        <f t="shared" si="0"/>
        <v>12</v>
      </c>
      <c r="B17" s="46">
        <v>16</v>
      </c>
      <c r="C17" s="16" t="s">
        <v>172</v>
      </c>
      <c r="D17" s="7">
        <v>14947</v>
      </c>
      <c r="E17" s="7">
        <v>4</v>
      </c>
      <c r="F17" s="187">
        <v>3736.75</v>
      </c>
    </row>
    <row r="18" spans="1:6" ht="12" customHeight="1" x14ac:dyDescent="0.2">
      <c r="A18" s="15">
        <f t="shared" si="0"/>
        <v>13</v>
      </c>
      <c r="B18" s="46">
        <v>18</v>
      </c>
      <c r="C18" s="16" t="s">
        <v>395</v>
      </c>
      <c r="D18" s="7">
        <v>14358</v>
      </c>
      <c r="E18" s="7">
        <v>3</v>
      </c>
      <c r="F18" s="187">
        <v>4786</v>
      </c>
    </row>
    <row r="19" spans="1:6" ht="12" customHeight="1" x14ac:dyDescent="0.2">
      <c r="A19" s="15">
        <f t="shared" si="0"/>
        <v>14</v>
      </c>
      <c r="B19" s="46">
        <v>19</v>
      </c>
      <c r="C19" s="16" t="s">
        <v>173</v>
      </c>
      <c r="D19" s="7">
        <v>13478</v>
      </c>
      <c r="E19" s="7">
        <v>7</v>
      </c>
      <c r="F19" s="187">
        <v>1925.4285714285713</v>
      </c>
    </row>
    <row r="20" spans="1:6" ht="12" customHeight="1" x14ac:dyDescent="0.2">
      <c r="A20" s="15">
        <f t="shared" si="0"/>
        <v>15</v>
      </c>
      <c r="B20" s="46">
        <v>20</v>
      </c>
      <c r="C20" s="16" t="s">
        <v>174</v>
      </c>
      <c r="D20" s="7">
        <v>14030</v>
      </c>
      <c r="E20" s="7">
        <v>5</v>
      </c>
      <c r="F20" s="187">
        <v>2806</v>
      </c>
    </row>
    <row r="21" spans="1:6" ht="12" customHeight="1" x14ac:dyDescent="0.2">
      <c r="A21" s="15">
        <f t="shared" si="0"/>
        <v>16</v>
      </c>
      <c r="B21" s="46">
        <v>26</v>
      </c>
      <c r="C21" s="16" t="s">
        <v>179</v>
      </c>
      <c r="D21" s="7">
        <v>71234</v>
      </c>
      <c r="E21" s="7">
        <v>17</v>
      </c>
      <c r="F21" s="187">
        <v>4190.2352941176468</v>
      </c>
    </row>
    <row r="22" spans="1:6" ht="12" customHeight="1" x14ac:dyDescent="0.2">
      <c r="A22" s="15">
        <f t="shared" si="0"/>
        <v>17</v>
      </c>
      <c r="B22" s="46">
        <v>27</v>
      </c>
      <c r="C22" s="16" t="s">
        <v>180</v>
      </c>
      <c r="D22" s="7">
        <v>7377</v>
      </c>
      <c r="E22" s="7">
        <v>1</v>
      </c>
      <c r="F22" s="187">
        <v>7377</v>
      </c>
    </row>
    <row r="23" spans="1:6" ht="12" customHeight="1" x14ac:dyDescent="0.2">
      <c r="A23" s="15">
        <f t="shared" si="0"/>
        <v>18</v>
      </c>
      <c r="B23" s="46">
        <v>28</v>
      </c>
      <c r="C23" s="16" t="s">
        <v>181</v>
      </c>
      <c r="D23" s="7">
        <v>66831</v>
      </c>
      <c r="E23" s="7">
        <v>13</v>
      </c>
      <c r="F23" s="187">
        <v>5140.8461538461543</v>
      </c>
    </row>
    <row r="24" spans="1:6" ht="12" customHeight="1" x14ac:dyDescent="0.2">
      <c r="A24" s="15">
        <f t="shared" si="0"/>
        <v>19</v>
      </c>
      <c r="B24" s="46">
        <v>31</v>
      </c>
      <c r="C24" s="16" t="s">
        <v>183</v>
      </c>
      <c r="D24" s="7">
        <v>26305</v>
      </c>
      <c r="E24" s="7">
        <v>4</v>
      </c>
      <c r="F24" s="187">
        <v>6576.25</v>
      </c>
    </row>
    <row r="25" spans="1:6" ht="12" customHeight="1" x14ac:dyDescent="0.2">
      <c r="A25" s="15">
        <f t="shared" si="0"/>
        <v>20</v>
      </c>
      <c r="B25" s="46">
        <v>33</v>
      </c>
      <c r="C25" s="16" t="s">
        <v>184</v>
      </c>
      <c r="D25" s="7">
        <v>7704</v>
      </c>
      <c r="E25" s="7">
        <v>1</v>
      </c>
      <c r="F25" s="187">
        <v>7704</v>
      </c>
    </row>
    <row r="26" spans="1:6" ht="12" customHeight="1" x14ac:dyDescent="0.2">
      <c r="A26" s="15">
        <f t="shared" si="0"/>
        <v>21</v>
      </c>
      <c r="B26" s="46">
        <v>34</v>
      </c>
      <c r="C26" s="16" t="s">
        <v>396</v>
      </c>
      <c r="D26" s="7">
        <v>81007</v>
      </c>
      <c r="E26" s="7">
        <v>10</v>
      </c>
      <c r="F26" s="187">
        <v>8100.7</v>
      </c>
    </row>
    <row r="27" spans="1:6" ht="12" customHeight="1" x14ac:dyDescent="0.2">
      <c r="A27" s="15">
        <f t="shared" si="0"/>
        <v>22</v>
      </c>
      <c r="B27" s="46">
        <v>36</v>
      </c>
      <c r="C27" s="16" t="s">
        <v>397</v>
      </c>
      <c r="D27" s="7">
        <v>13899</v>
      </c>
      <c r="E27" s="7">
        <v>2</v>
      </c>
      <c r="F27" s="187">
        <v>6949.5</v>
      </c>
    </row>
    <row r="28" spans="1:6" ht="12" customHeight="1" x14ac:dyDescent="0.2">
      <c r="A28" s="15">
        <f t="shared" si="0"/>
        <v>23</v>
      </c>
      <c r="B28" s="46">
        <v>37</v>
      </c>
      <c r="C28" s="16" t="s">
        <v>185</v>
      </c>
      <c r="D28" s="7">
        <v>6192</v>
      </c>
      <c r="E28" s="7">
        <v>1</v>
      </c>
      <c r="F28" s="187">
        <v>6192</v>
      </c>
    </row>
    <row r="29" spans="1:6" ht="12" customHeight="1" x14ac:dyDescent="0.2">
      <c r="A29" s="15">
        <f t="shared" si="0"/>
        <v>24</v>
      </c>
      <c r="B29" s="46">
        <v>38</v>
      </c>
      <c r="C29" s="16" t="s">
        <v>398</v>
      </c>
      <c r="D29" s="7">
        <v>30840</v>
      </c>
      <c r="E29" s="7">
        <v>8</v>
      </c>
      <c r="F29" s="187">
        <v>3855</v>
      </c>
    </row>
    <row r="30" spans="1:6" ht="12" customHeight="1" x14ac:dyDescent="0.2">
      <c r="A30" s="15">
        <f t="shared" si="0"/>
        <v>25</v>
      </c>
      <c r="B30" s="46">
        <v>41</v>
      </c>
      <c r="C30" s="16" t="s">
        <v>188</v>
      </c>
      <c r="D30" s="7">
        <v>79286</v>
      </c>
      <c r="E30" s="7">
        <v>13</v>
      </c>
      <c r="F30" s="187">
        <v>6098.9230769230771</v>
      </c>
    </row>
    <row r="31" spans="1:6" ht="12" customHeight="1" x14ac:dyDescent="0.2">
      <c r="A31" s="15">
        <f t="shared" si="0"/>
        <v>26</v>
      </c>
      <c r="B31" s="46">
        <v>42</v>
      </c>
      <c r="C31" s="16" t="s">
        <v>399</v>
      </c>
      <c r="D31" s="7">
        <v>119795</v>
      </c>
      <c r="E31" s="7">
        <v>17</v>
      </c>
      <c r="F31" s="187">
        <v>7046.7647058823532</v>
      </c>
    </row>
    <row r="32" spans="1:6" ht="12" customHeight="1" x14ac:dyDescent="0.2">
      <c r="A32" s="15">
        <f t="shared" si="0"/>
        <v>27</v>
      </c>
      <c r="B32" s="46">
        <v>43</v>
      </c>
      <c r="C32" s="16" t="s">
        <v>400</v>
      </c>
      <c r="D32" s="7">
        <v>29253</v>
      </c>
      <c r="E32" s="7">
        <v>13</v>
      </c>
      <c r="F32" s="187">
        <v>2250.2307692307691</v>
      </c>
    </row>
    <row r="33" spans="1:6" ht="12" customHeight="1" x14ac:dyDescent="0.2">
      <c r="A33" s="15">
        <f t="shared" si="0"/>
        <v>28</v>
      </c>
      <c r="B33" s="46">
        <v>45</v>
      </c>
      <c r="C33" s="16" t="s">
        <v>190</v>
      </c>
      <c r="D33" s="7">
        <v>200000</v>
      </c>
      <c r="E33" s="7">
        <v>25</v>
      </c>
      <c r="F33" s="187">
        <v>8000</v>
      </c>
    </row>
    <row r="34" spans="1:6" ht="12" customHeight="1" x14ac:dyDescent="0.2">
      <c r="A34" s="15">
        <f t="shared" si="0"/>
        <v>29</v>
      </c>
      <c r="B34" s="46">
        <v>46</v>
      </c>
      <c r="C34" s="16" t="s">
        <v>191</v>
      </c>
      <c r="D34" s="7">
        <v>15040</v>
      </c>
      <c r="E34" s="7">
        <v>3</v>
      </c>
      <c r="F34" s="187">
        <v>5013.333333333333</v>
      </c>
    </row>
    <row r="35" spans="1:6" ht="12" customHeight="1" x14ac:dyDescent="0.2">
      <c r="A35" s="15">
        <f t="shared" si="0"/>
        <v>30</v>
      </c>
      <c r="B35" s="46">
        <v>50</v>
      </c>
      <c r="C35" s="16" t="s">
        <v>193</v>
      </c>
      <c r="D35" s="7">
        <v>19809</v>
      </c>
      <c r="E35" s="7">
        <v>4</v>
      </c>
      <c r="F35" s="187">
        <v>4952.25</v>
      </c>
    </row>
    <row r="36" spans="1:6" ht="12" customHeight="1" x14ac:dyDescent="0.2">
      <c r="A36" s="15">
        <f t="shared" si="0"/>
        <v>31</v>
      </c>
      <c r="B36" s="46">
        <v>52</v>
      </c>
      <c r="C36" s="16" t="s">
        <v>195</v>
      </c>
      <c r="D36" s="7">
        <v>59585</v>
      </c>
      <c r="E36" s="7">
        <v>14</v>
      </c>
      <c r="F36" s="187">
        <v>4256.0714285714284</v>
      </c>
    </row>
    <row r="37" spans="1:6" ht="12" customHeight="1" x14ac:dyDescent="0.2">
      <c r="A37" s="15">
        <f t="shared" si="0"/>
        <v>32</v>
      </c>
      <c r="B37" s="46">
        <v>54</v>
      </c>
      <c r="C37" s="16" t="s">
        <v>401</v>
      </c>
      <c r="D37" s="7">
        <v>5125</v>
      </c>
      <c r="E37" s="7">
        <v>1</v>
      </c>
      <c r="F37" s="187">
        <v>5125</v>
      </c>
    </row>
    <row r="38" spans="1:6" ht="12" customHeight="1" x14ac:dyDescent="0.2">
      <c r="A38" s="15">
        <f t="shared" si="0"/>
        <v>33</v>
      </c>
      <c r="B38" s="46">
        <v>55</v>
      </c>
      <c r="C38" s="16" t="s">
        <v>197</v>
      </c>
      <c r="D38" s="7">
        <v>63545</v>
      </c>
      <c r="E38" s="7">
        <v>10</v>
      </c>
      <c r="F38" s="187">
        <v>6354.5</v>
      </c>
    </row>
    <row r="39" spans="1:6" ht="12" customHeight="1" x14ac:dyDescent="0.2">
      <c r="A39" s="15">
        <f t="shared" si="0"/>
        <v>34</v>
      </c>
      <c r="B39" s="46">
        <v>56</v>
      </c>
      <c r="C39" s="16" t="s">
        <v>402</v>
      </c>
      <c r="D39" s="7">
        <v>98323</v>
      </c>
      <c r="E39" s="7">
        <v>14</v>
      </c>
      <c r="F39" s="187">
        <v>7023.0714285714284</v>
      </c>
    </row>
    <row r="40" spans="1:6" ht="12" customHeight="1" x14ac:dyDescent="0.2">
      <c r="A40" s="15">
        <f t="shared" si="0"/>
        <v>35</v>
      </c>
      <c r="B40" s="46">
        <v>57</v>
      </c>
      <c r="C40" s="16" t="s">
        <v>198</v>
      </c>
      <c r="D40" s="7">
        <v>166076</v>
      </c>
      <c r="E40" s="7">
        <v>27</v>
      </c>
      <c r="F40" s="187">
        <v>6150.9629629629626</v>
      </c>
    </row>
    <row r="41" spans="1:6" ht="12" customHeight="1" x14ac:dyDescent="0.2">
      <c r="A41" s="15">
        <f t="shared" si="0"/>
        <v>36</v>
      </c>
      <c r="B41" s="46">
        <v>58</v>
      </c>
      <c r="C41" s="16" t="s">
        <v>403</v>
      </c>
      <c r="D41" s="7">
        <v>19983</v>
      </c>
      <c r="E41" s="7">
        <v>4</v>
      </c>
      <c r="F41" s="187">
        <v>4995.75</v>
      </c>
    </row>
    <row r="42" spans="1:6" ht="12" customHeight="1" x14ac:dyDescent="0.2">
      <c r="A42" s="15">
        <f t="shared" si="0"/>
        <v>37</v>
      </c>
      <c r="B42" s="46">
        <v>59</v>
      </c>
      <c r="C42" s="16" t="s">
        <v>199</v>
      </c>
      <c r="D42" s="7">
        <v>51007</v>
      </c>
      <c r="E42" s="7">
        <v>7</v>
      </c>
      <c r="F42" s="187">
        <v>7286.7142857142853</v>
      </c>
    </row>
    <row r="43" spans="1:6" ht="12" customHeight="1" x14ac:dyDescent="0.2">
      <c r="A43" s="15">
        <f t="shared" si="0"/>
        <v>38</v>
      </c>
      <c r="B43" s="46">
        <v>60</v>
      </c>
      <c r="C43" s="16" t="s">
        <v>200</v>
      </c>
      <c r="D43" s="7">
        <v>58238</v>
      </c>
      <c r="E43" s="7">
        <v>12</v>
      </c>
      <c r="F43" s="187">
        <v>4853.166666666667</v>
      </c>
    </row>
    <row r="44" spans="1:6" ht="12" customHeight="1" x14ac:dyDescent="0.2">
      <c r="A44" s="15">
        <f t="shared" si="0"/>
        <v>39</v>
      </c>
      <c r="B44" s="46">
        <v>62</v>
      </c>
      <c r="C44" s="16" t="s">
        <v>404</v>
      </c>
      <c r="D44" s="7">
        <v>10929</v>
      </c>
      <c r="E44" s="7">
        <v>2</v>
      </c>
      <c r="F44" s="187">
        <v>5464.5</v>
      </c>
    </row>
    <row r="45" spans="1:6" ht="12" customHeight="1" x14ac:dyDescent="0.2">
      <c r="A45" s="15">
        <f t="shared" si="0"/>
        <v>40</v>
      </c>
      <c r="B45" s="46">
        <v>65</v>
      </c>
      <c r="C45" s="16" t="s">
        <v>405</v>
      </c>
      <c r="D45" s="7">
        <v>56238</v>
      </c>
      <c r="E45" s="7">
        <v>9</v>
      </c>
      <c r="F45" s="187">
        <v>6248.666666666667</v>
      </c>
    </row>
    <row r="46" spans="1:6" ht="12" customHeight="1" x14ac:dyDescent="0.2">
      <c r="A46" s="15">
        <f t="shared" si="0"/>
        <v>41</v>
      </c>
      <c r="B46" s="46">
        <v>66</v>
      </c>
      <c r="C46" s="16" t="s">
        <v>406</v>
      </c>
      <c r="D46" s="7">
        <v>19967</v>
      </c>
      <c r="E46" s="7">
        <v>3</v>
      </c>
      <c r="F46" s="187">
        <v>6655.666666666667</v>
      </c>
    </row>
    <row r="47" spans="1:6" ht="12" customHeight="1" x14ac:dyDescent="0.2">
      <c r="A47" s="15">
        <f t="shared" si="0"/>
        <v>42</v>
      </c>
      <c r="B47" s="46">
        <v>67</v>
      </c>
      <c r="C47" s="16" t="s">
        <v>202</v>
      </c>
      <c r="D47" s="7">
        <v>36978</v>
      </c>
      <c r="E47" s="7">
        <v>8</v>
      </c>
      <c r="F47" s="187">
        <v>4622.25</v>
      </c>
    </row>
    <row r="48" spans="1:6" ht="12" customHeight="1" x14ac:dyDescent="0.2">
      <c r="A48" s="15">
        <f t="shared" si="0"/>
        <v>43</v>
      </c>
      <c r="B48" s="46">
        <v>69</v>
      </c>
      <c r="C48" s="16" t="s">
        <v>407</v>
      </c>
      <c r="D48" s="7">
        <v>12966</v>
      </c>
      <c r="E48" s="7">
        <v>2</v>
      </c>
      <c r="F48" s="187">
        <v>6483</v>
      </c>
    </row>
    <row r="49" spans="1:6" ht="12" customHeight="1" x14ac:dyDescent="0.2">
      <c r="A49" s="15">
        <f t="shared" si="0"/>
        <v>44</v>
      </c>
      <c r="B49" s="46">
        <v>71</v>
      </c>
      <c r="C49" s="16" t="s">
        <v>205</v>
      </c>
      <c r="D49" s="7">
        <v>71478</v>
      </c>
      <c r="E49" s="7">
        <v>26</v>
      </c>
      <c r="F49" s="187">
        <v>2749.1538461538462</v>
      </c>
    </row>
    <row r="50" spans="1:6" ht="12" customHeight="1" x14ac:dyDescent="0.2">
      <c r="A50" s="15">
        <f t="shared" si="0"/>
        <v>45</v>
      </c>
      <c r="B50" s="46">
        <v>72</v>
      </c>
      <c r="C50" s="16" t="s">
        <v>408</v>
      </c>
      <c r="D50" s="7">
        <v>59962</v>
      </c>
      <c r="E50" s="7">
        <v>11</v>
      </c>
      <c r="F50" s="187">
        <v>5451.090909090909</v>
      </c>
    </row>
    <row r="51" spans="1:6" ht="12" customHeight="1" x14ac:dyDescent="0.2">
      <c r="A51" s="15">
        <f t="shared" si="0"/>
        <v>46</v>
      </c>
      <c r="B51" s="46">
        <v>73</v>
      </c>
      <c r="C51" s="16" t="s">
        <v>206</v>
      </c>
      <c r="D51" s="7">
        <v>5000</v>
      </c>
      <c r="E51" s="7">
        <v>3</v>
      </c>
      <c r="F51" s="187">
        <v>1666.6666666666667</v>
      </c>
    </row>
    <row r="52" spans="1:6" ht="12" customHeight="1" x14ac:dyDescent="0.2">
      <c r="A52" s="15">
        <f t="shared" si="0"/>
        <v>47</v>
      </c>
      <c r="B52" s="46">
        <v>74</v>
      </c>
      <c r="C52" s="16" t="s">
        <v>409</v>
      </c>
      <c r="D52" s="7">
        <v>39973</v>
      </c>
      <c r="E52" s="7">
        <v>6</v>
      </c>
      <c r="F52" s="187">
        <v>6662.166666666667</v>
      </c>
    </row>
    <row r="53" spans="1:6" ht="12" customHeight="1" x14ac:dyDescent="0.2">
      <c r="A53" s="15">
        <f t="shared" si="0"/>
        <v>48</v>
      </c>
      <c r="B53" s="46">
        <v>75</v>
      </c>
      <c r="C53" s="16" t="s">
        <v>410</v>
      </c>
      <c r="D53" s="7">
        <v>149531</v>
      </c>
      <c r="E53" s="7">
        <v>22</v>
      </c>
      <c r="F53" s="187">
        <v>6796.863636363636</v>
      </c>
    </row>
    <row r="54" spans="1:6" ht="12" customHeight="1" x14ac:dyDescent="0.2">
      <c r="A54" s="15">
        <f t="shared" si="0"/>
        <v>49</v>
      </c>
      <c r="B54" s="46">
        <v>76</v>
      </c>
      <c r="C54" s="16" t="s">
        <v>207</v>
      </c>
      <c r="D54" s="7">
        <v>247273</v>
      </c>
      <c r="E54" s="7">
        <v>112</v>
      </c>
      <c r="F54" s="187">
        <v>2207.7946428571427</v>
      </c>
    </row>
    <row r="55" spans="1:6" ht="12" customHeight="1" x14ac:dyDescent="0.2">
      <c r="A55" s="15">
        <f t="shared" si="0"/>
        <v>50</v>
      </c>
      <c r="B55" s="46">
        <v>77</v>
      </c>
      <c r="C55" s="16" t="s">
        <v>208</v>
      </c>
      <c r="D55" s="7">
        <v>4843</v>
      </c>
      <c r="E55" s="7">
        <v>4</v>
      </c>
      <c r="F55" s="187">
        <v>1210.75</v>
      </c>
    </row>
    <row r="56" spans="1:6" ht="12" customHeight="1" x14ac:dyDescent="0.2">
      <c r="A56" s="15">
        <f t="shared" si="0"/>
        <v>51</v>
      </c>
      <c r="B56" s="46">
        <v>78</v>
      </c>
      <c r="C56" s="16" t="s">
        <v>209</v>
      </c>
      <c r="D56" s="7">
        <v>7687</v>
      </c>
      <c r="E56" s="7">
        <v>1</v>
      </c>
      <c r="F56" s="187">
        <v>7687</v>
      </c>
    </row>
    <row r="57" spans="1:6" ht="12" customHeight="1" x14ac:dyDescent="0.2">
      <c r="A57" s="15">
        <f t="shared" si="0"/>
        <v>52</v>
      </c>
      <c r="B57" s="46">
        <v>79</v>
      </c>
      <c r="C57" s="16" t="s">
        <v>411</v>
      </c>
      <c r="D57" s="7">
        <v>13623</v>
      </c>
      <c r="E57" s="7">
        <v>4</v>
      </c>
      <c r="F57" s="187">
        <v>3405.75</v>
      </c>
    </row>
    <row r="58" spans="1:6" ht="12" customHeight="1" x14ac:dyDescent="0.2">
      <c r="A58" s="15">
        <f t="shared" si="0"/>
        <v>53</v>
      </c>
      <c r="B58" s="46">
        <v>80</v>
      </c>
      <c r="C58" s="16" t="s">
        <v>412</v>
      </c>
      <c r="D58" s="7">
        <v>34374</v>
      </c>
      <c r="E58" s="7">
        <v>4</v>
      </c>
      <c r="F58" s="187">
        <v>8593.5</v>
      </c>
    </row>
    <row r="59" spans="1:6" ht="12" customHeight="1" x14ac:dyDescent="0.2">
      <c r="A59" s="15">
        <f t="shared" si="0"/>
        <v>54</v>
      </c>
      <c r="B59" s="46">
        <v>83</v>
      </c>
      <c r="C59" s="16" t="s">
        <v>143</v>
      </c>
      <c r="D59" s="7">
        <v>85777</v>
      </c>
      <c r="E59" s="7">
        <v>15</v>
      </c>
      <c r="F59" s="187">
        <v>5718.4666666666662</v>
      </c>
    </row>
    <row r="60" spans="1:6" ht="12" customHeight="1" x14ac:dyDescent="0.2">
      <c r="A60" s="15">
        <f t="shared" si="0"/>
        <v>55</v>
      </c>
      <c r="B60" s="46">
        <v>88</v>
      </c>
      <c r="C60" s="16" t="s">
        <v>413</v>
      </c>
      <c r="D60" s="7">
        <v>7644</v>
      </c>
      <c r="E60" s="7">
        <v>1</v>
      </c>
      <c r="F60" s="187">
        <v>7644</v>
      </c>
    </row>
    <row r="61" spans="1:6" ht="12" customHeight="1" x14ac:dyDescent="0.2">
      <c r="A61" s="15">
        <f t="shared" si="0"/>
        <v>56</v>
      </c>
      <c r="B61" s="46">
        <v>91</v>
      </c>
      <c r="C61" s="16" t="s">
        <v>215</v>
      </c>
      <c r="D61" s="7">
        <v>11520</v>
      </c>
      <c r="E61" s="7">
        <v>2</v>
      </c>
      <c r="F61" s="187">
        <v>5760</v>
      </c>
    </row>
    <row r="62" spans="1:6" ht="12" customHeight="1" x14ac:dyDescent="0.2">
      <c r="A62" s="15">
        <f t="shared" si="0"/>
        <v>57</v>
      </c>
      <c r="B62" s="46">
        <v>92</v>
      </c>
      <c r="C62" s="16" t="s">
        <v>216</v>
      </c>
      <c r="D62" s="7">
        <v>20677</v>
      </c>
      <c r="E62" s="7">
        <v>3</v>
      </c>
      <c r="F62" s="187">
        <v>6892.333333333333</v>
      </c>
    </row>
    <row r="63" spans="1:6" ht="12" customHeight="1" x14ac:dyDescent="0.2">
      <c r="A63" s="15">
        <f t="shared" si="0"/>
        <v>58</v>
      </c>
      <c r="B63" s="46">
        <v>93</v>
      </c>
      <c r="C63" s="16" t="s">
        <v>414</v>
      </c>
      <c r="D63" s="7">
        <v>38627</v>
      </c>
      <c r="E63" s="7">
        <v>5</v>
      </c>
      <c r="F63" s="187">
        <v>7725.4</v>
      </c>
    </row>
    <row r="64" spans="1:6" ht="12" customHeight="1" x14ac:dyDescent="0.2">
      <c r="A64" s="15">
        <f t="shared" si="0"/>
        <v>59</v>
      </c>
      <c r="B64" s="46">
        <v>97</v>
      </c>
      <c r="C64" s="16" t="s">
        <v>218</v>
      </c>
      <c r="D64" s="7">
        <v>2462</v>
      </c>
      <c r="E64" s="7">
        <v>2</v>
      </c>
      <c r="F64" s="187">
        <v>1231</v>
      </c>
    </row>
    <row r="65" spans="1:6" ht="12" customHeight="1" x14ac:dyDescent="0.2">
      <c r="A65" s="15">
        <f t="shared" si="0"/>
        <v>60</v>
      </c>
      <c r="B65" s="46">
        <v>98</v>
      </c>
      <c r="C65" s="16" t="s">
        <v>219</v>
      </c>
      <c r="D65" s="7">
        <v>351</v>
      </c>
      <c r="E65" s="7">
        <v>1</v>
      </c>
      <c r="F65" s="187">
        <v>351</v>
      </c>
    </row>
    <row r="66" spans="1:6" ht="12" customHeight="1" x14ac:dyDescent="0.2">
      <c r="A66" s="15">
        <f t="shared" si="0"/>
        <v>61</v>
      </c>
      <c r="B66" s="46">
        <v>99</v>
      </c>
      <c r="C66" s="16" t="s">
        <v>220</v>
      </c>
      <c r="D66" s="7">
        <v>21444</v>
      </c>
      <c r="E66" s="7">
        <v>4</v>
      </c>
      <c r="F66" s="187">
        <v>5361</v>
      </c>
    </row>
    <row r="67" spans="1:6" ht="12" customHeight="1" x14ac:dyDescent="0.2">
      <c r="A67" s="15">
        <f t="shared" si="0"/>
        <v>62</v>
      </c>
      <c r="B67" s="46">
        <v>101</v>
      </c>
      <c r="C67" s="16" t="s">
        <v>415</v>
      </c>
      <c r="D67" s="7">
        <v>10725</v>
      </c>
      <c r="E67" s="7">
        <v>2</v>
      </c>
      <c r="F67" s="187">
        <v>5362.5</v>
      </c>
    </row>
    <row r="68" spans="1:6" ht="12" customHeight="1" x14ac:dyDescent="0.2">
      <c r="A68" s="15">
        <f t="shared" si="0"/>
        <v>63</v>
      </c>
      <c r="B68" s="46">
        <v>102</v>
      </c>
      <c r="C68" s="16" t="s">
        <v>222</v>
      </c>
      <c r="D68" s="7">
        <v>36062</v>
      </c>
      <c r="E68" s="7">
        <v>5</v>
      </c>
      <c r="F68" s="187">
        <v>7212.4</v>
      </c>
    </row>
    <row r="69" spans="1:6" ht="12" customHeight="1" x14ac:dyDescent="0.2">
      <c r="A69" s="15">
        <f t="shared" si="0"/>
        <v>64</v>
      </c>
      <c r="B69" s="46">
        <v>106</v>
      </c>
      <c r="C69" s="16" t="s">
        <v>226</v>
      </c>
      <c r="D69" s="7">
        <v>4938</v>
      </c>
      <c r="E69" s="7">
        <v>4</v>
      </c>
      <c r="F69" s="187">
        <v>1234.5</v>
      </c>
    </row>
    <row r="70" spans="1:6" ht="12" customHeight="1" x14ac:dyDescent="0.2">
      <c r="A70" s="15">
        <f t="shared" si="0"/>
        <v>65</v>
      </c>
      <c r="B70" s="46">
        <v>108</v>
      </c>
      <c r="C70" s="16" t="s">
        <v>228</v>
      </c>
      <c r="D70" s="7">
        <v>131391</v>
      </c>
      <c r="E70" s="7">
        <v>27</v>
      </c>
      <c r="F70" s="187">
        <v>4866.333333333333</v>
      </c>
    </row>
    <row r="71" spans="1:6" ht="12" customHeight="1" x14ac:dyDescent="0.2">
      <c r="A71" s="15">
        <f t="shared" si="0"/>
        <v>66</v>
      </c>
      <c r="B71" s="46">
        <v>109</v>
      </c>
      <c r="C71" s="16" t="s">
        <v>416</v>
      </c>
      <c r="D71" s="7">
        <v>7571</v>
      </c>
      <c r="E71" s="7">
        <v>3</v>
      </c>
      <c r="F71" s="187">
        <v>2523.6666666666665</v>
      </c>
    </row>
    <row r="72" spans="1:6" ht="12" customHeight="1" x14ac:dyDescent="0.2">
      <c r="A72" s="15">
        <f t="shared" ref="A72:A135" si="1">1+A71</f>
        <v>67</v>
      </c>
      <c r="B72" s="46">
        <v>110</v>
      </c>
      <c r="C72" s="16" t="s">
        <v>417</v>
      </c>
      <c r="D72" s="7">
        <v>25543</v>
      </c>
      <c r="E72" s="7">
        <v>4</v>
      </c>
      <c r="F72" s="187">
        <v>6385.75</v>
      </c>
    </row>
    <row r="73" spans="1:6" ht="12" customHeight="1" x14ac:dyDescent="0.2">
      <c r="A73" s="15">
        <f t="shared" si="1"/>
        <v>68</v>
      </c>
      <c r="B73" s="46">
        <v>111</v>
      </c>
      <c r="C73" s="16" t="s">
        <v>229</v>
      </c>
      <c r="D73" s="7">
        <v>31135</v>
      </c>
      <c r="E73" s="7">
        <v>8</v>
      </c>
      <c r="F73" s="187">
        <v>3891.875</v>
      </c>
    </row>
    <row r="74" spans="1:6" ht="12" customHeight="1" x14ac:dyDescent="0.2">
      <c r="A74" s="15">
        <f t="shared" si="1"/>
        <v>69</v>
      </c>
      <c r="B74" s="46">
        <v>112</v>
      </c>
      <c r="C74" s="16" t="s">
        <v>230</v>
      </c>
      <c r="D74" s="7">
        <v>15365</v>
      </c>
      <c r="E74" s="7">
        <v>2</v>
      </c>
      <c r="F74" s="187">
        <v>7682.5</v>
      </c>
    </row>
    <row r="75" spans="1:6" ht="12" customHeight="1" x14ac:dyDescent="0.2">
      <c r="A75" s="15">
        <f t="shared" si="1"/>
        <v>70</v>
      </c>
      <c r="B75" s="46">
        <v>113</v>
      </c>
      <c r="C75" s="16" t="s">
        <v>231</v>
      </c>
      <c r="D75" s="7">
        <v>232118</v>
      </c>
      <c r="E75" s="7">
        <v>155</v>
      </c>
      <c r="F75" s="187">
        <v>1497.5354838709677</v>
      </c>
    </row>
    <row r="76" spans="1:6" ht="12" customHeight="1" x14ac:dyDescent="0.2">
      <c r="A76" s="15">
        <f t="shared" si="1"/>
        <v>71</v>
      </c>
      <c r="B76" s="46">
        <v>114</v>
      </c>
      <c r="C76" s="16" t="s">
        <v>232</v>
      </c>
      <c r="D76" s="7">
        <v>54098</v>
      </c>
      <c r="E76" s="7">
        <v>7</v>
      </c>
      <c r="F76" s="187">
        <v>7728.2857142857147</v>
      </c>
    </row>
    <row r="77" spans="1:6" ht="12" customHeight="1" x14ac:dyDescent="0.2">
      <c r="A77" s="15">
        <f t="shared" si="1"/>
        <v>72</v>
      </c>
      <c r="B77" s="46">
        <v>116</v>
      </c>
      <c r="C77" s="16" t="s">
        <v>234</v>
      </c>
      <c r="D77" s="7">
        <v>51035</v>
      </c>
      <c r="E77" s="7">
        <v>16</v>
      </c>
      <c r="F77" s="187">
        <v>3189.6875</v>
      </c>
    </row>
    <row r="78" spans="1:6" ht="12" customHeight="1" x14ac:dyDescent="0.2">
      <c r="A78" s="15">
        <f t="shared" si="1"/>
        <v>73</v>
      </c>
      <c r="B78" s="46">
        <v>117</v>
      </c>
      <c r="C78" s="16" t="s">
        <v>418</v>
      </c>
      <c r="D78" s="7">
        <v>14857</v>
      </c>
      <c r="E78" s="7">
        <v>6</v>
      </c>
      <c r="F78" s="187">
        <v>2476.1666666666665</v>
      </c>
    </row>
    <row r="79" spans="1:6" ht="12" customHeight="1" x14ac:dyDescent="0.2">
      <c r="A79" s="15">
        <f t="shared" si="1"/>
        <v>74</v>
      </c>
      <c r="B79" s="46">
        <v>118</v>
      </c>
      <c r="C79" s="16" t="s">
        <v>144</v>
      </c>
      <c r="D79" s="7">
        <v>57313</v>
      </c>
      <c r="E79" s="7">
        <v>12</v>
      </c>
      <c r="F79" s="187">
        <v>4776.083333333333</v>
      </c>
    </row>
    <row r="80" spans="1:6" ht="12" customHeight="1" x14ac:dyDescent="0.2">
      <c r="A80" s="15">
        <f t="shared" si="1"/>
        <v>75</v>
      </c>
      <c r="B80" s="46">
        <v>119</v>
      </c>
      <c r="C80" s="16" t="s">
        <v>419</v>
      </c>
      <c r="D80" s="7">
        <v>28739</v>
      </c>
      <c r="E80" s="7">
        <v>5</v>
      </c>
      <c r="F80" s="187">
        <v>5747.8</v>
      </c>
    </row>
    <row r="81" spans="1:6" ht="12" customHeight="1" x14ac:dyDescent="0.2">
      <c r="A81" s="15">
        <f t="shared" si="1"/>
        <v>76</v>
      </c>
      <c r="B81" s="46">
        <v>120</v>
      </c>
      <c r="C81" s="16" t="s">
        <v>235</v>
      </c>
      <c r="D81" s="7">
        <v>3894</v>
      </c>
      <c r="E81" s="7">
        <v>1</v>
      </c>
      <c r="F81" s="187">
        <v>3894</v>
      </c>
    </row>
    <row r="82" spans="1:6" ht="12" customHeight="1" x14ac:dyDescent="0.2">
      <c r="A82" s="15">
        <f t="shared" si="1"/>
        <v>77</v>
      </c>
      <c r="B82" s="46">
        <v>121</v>
      </c>
      <c r="C82" s="16" t="s">
        <v>236</v>
      </c>
      <c r="D82" s="7">
        <v>30000</v>
      </c>
      <c r="E82" s="7">
        <v>12</v>
      </c>
      <c r="F82" s="187">
        <v>2500</v>
      </c>
    </row>
    <row r="83" spans="1:6" ht="12" customHeight="1" x14ac:dyDescent="0.2">
      <c r="A83" s="15">
        <f t="shared" si="1"/>
        <v>78</v>
      </c>
      <c r="B83" s="46">
        <v>122</v>
      </c>
      <c r="C83" s="16" t="s">
        <v>237</v>
      </c>
      <c r="D83" s="7">
        <v>14477</v>
      </c>
      <c r="E83" s="7">
        <v>8</v>
      </c>
      <c r="F83" s="187">
        <v>1809.625</v>
      </c>
    </row>
    <row r="84" spans="1:6" ht="12" customHeight="1" x14ac:dyDescent="0.2">
      <c r="A84" s="15">
        <f t="shared" si="1"/>
        <v>79</v>
      </c>
      <c r="B84" s="46">
        <v>123</v>
      </c>
      <c r="C84" s="16" t="s">
        <v>420</v>
      </c>
      <c r="D84" s="7">
        <v>5412</v>
      </c>
      <c r="E84" s="7">
        <v>1</v>
      </c>
      <c r="F84" s="187">
        <v>5412</v>
      </c>
    </row>
    <row r="85" spans="1:6" ht="12" customHeight="1" x14ac:dyDescent="0.2">
      <c r="A85" s="15">
        <f t="shared" si="1"/>
        <v>80</v>
      </c>
      <c r="B85" s="46">
        <v>124</v>
      </c>
      <c r="C85" s="16" t="s">
        <v>238</v>
      </c>
      <c r="D85" s="7">
        <v>30998</v>
      </c>
      <c r="E85" s="7">
        <v>4</v>
      </c>
      <c r="F85" s="187">
        <v>7749.5</v>
      </c>
    </row>
    <row r="86" spans="1:6" ht="12" customHeight="1" x14ac:dyDescent="0.2">
      <c r="A86" s="15">
        <f t="shared" si="1"/>
        <v>81</v>
      </c>
      <c r="B86" s="46">
        <v>125</v>
      </c>
      <c r="C86" s="16" t="s">
        <v>239</v>
      </c>
      <c r="D86" s="7">
        <v>31785</v>
      </c>
      <c r="E86" s="7">
        <v>5</v>
      </c>
      <c r="F86" s="187">
        <v>6357</v>
      </c>
    </row>
    <row r="87" spans="1:6" ht="12" customHeight="1" x14ac:dyDescent="0.2">
      <c r="A87" s="15">
        <f t="shared" si="1"/>
        <v>82</v>
      </c>
      <c r="B87" s="46">
        <v>127</v>
      </c>
      <c r="C87" s="16" t="s">
        <v>240</v>
      </c>
      <c r="D87" s="7">
        <v>25620</v>
      </c>
      <c r="E87" s="7">
        <v>4</v>
      </c>
      <c r="F87" s="187">
        <v>6405</v>
      </c>
    </row>
    <row r="88" spans="1:6" ht="12" customHeight="1" x14ac:dyDescent="0.2">
      <c r="A88" s="15">
        <f t="shared" si="1"/>
        <v>83</v>
      </c>
      <c r="B88" s="46">
        <v>128</v>
      </c>
      <c r="C88" s="16" t="s">
        <v>241</v>
      </c>
      <c r="D88" s="7">
        <v>137086</v>
      </c>
      <c r="E88" s="7">
        <v>28</v>
      </c>
      <c r="F88" s="187">
        <v>4895.9285714285716</v>
      </c>
    </row>
    <row r="89" spans="1:6" ht="12" customHeight="1" x14ac:dyDescent="0.2">
      <c r="A89" s="15">
        <f t="shared" si="1"/>
        <v>84</v>
      </c>
      <c r="B89" s="46">
        <v>129</v>
      </c>
      <c r="C89" s="16" t="s">
        <v>421</v>
      </c>
      <c r="D89" s="7">
        <v>83031</v>
      </c>
      <c r="E89" s="7">
        <v>19</v>
      </c>
      <c r="F89" s="187">
        <v>4370.0526315789475</v>
      </c>
    </row>
    <row r="90" spans="1:6" ht="12" customHeight="1" x14ac:dyDescent="0.2">
      <c r="A90" s="15">
        <f t="shared" si="1"/>
        <v>85</v>
      </c>
      <c r="B90" s="46">
        <v>130</v>
      </c>
      <c r="C90" s="16" t="s">
        <v>422</v>
      </c>
      <c r="D90" s="7">
        <v>14633</v>
      </c>
      <c r="E90" s="7">
        <v>3</v>
      </c>
      <c r="F90" s="187">
        <v>4877.666666666667</v>
      </c>
    </row>
    <row r="91" spans="1:6" ht="12" customHeight="1" x14ac:dyDescent="0.2">
      <c r="A91" s="15">
        <f t="shared" si="1"/>
        <v>86</v>
      </c>
      <c r="B91" s="46">
        <v>132</v>
      </c>
      <c r="C91" s="16" t="s">
        <v>423</v>
      </c>
      <c r="D91" s="7">
        <v>9596</v>
      </c>
      <c r="E91" s="7">
        <v>2</v>
      </c>
      <c r="F91" s="187">
        <v>4798</v>
      </c>
    </row>
    <row r="92" spans="1:6" ht="12" customHeight="1" x14ac:dyDescent="0.2">
      <c r="A92" s="15">
        <f t="shared" si="1"/>
        <v>87</v>
      </c>
      <c r="B92" s="46">
        <v>133</v>
      </c>
      <c r="C92" s="16" t="s">
        <v>145</v>
      </c>
      <c r="D92" s="7">
        <v>21602</v>
      </c>
      <c r="E92" s="7">
        <v>4</v>
      </c>
      <c r="F92" s="187">
        <v>5400.5</v>
      </c>
    </row>
    <row r="93" spans="1:6" ht="12" customHeight="1" x14ac:dyDescent="0.2">
      <c r="A93" s="15">
        <f t="shared" si="1"/>
        <v>88</v>
      </c>
      <c r="B93" s="46">
        <v>135</v>
      </c>
      <c r="C93" s="16" t="s">
        <v>146</v>
      </c>
      <c r="D93" s="7">
        <v>142696</v>
      </c>
      <c r="E93" s="7">
        <v>29</v>
      </c>
      <c r="F93" s="187">
        <v>4920.5517241379312</v>
      </c>
    </row>
    <row r="94" spans="1:6" ht="12" customHeight="1" x14ac:dyDescent="0.2">
      <c r="A94" s="15">
        <f t="shared" si="1"/>
        <v>89</v>
      </c>
      <c r="B94" s="46">
        <v>136</v>
      </c>
      <c r="C94" s="16" t="s">
        <v>244</v>
      </c>
      <c r="D94" s="7">
        <v>7728</v>
      </c>
      <c r="E94" s="7">
        <v>1</v>
      </c>
      <c r="F94" s="187">
        <v>7728</v>
      </c>
    </row>
    <row r="95" spans="1:6" ht="12" customHeight="1" x14ac:dyDescent="0.2">
      <c r="A95" s="15">
        <f t="shared" si="1"/>
        <v>90</v>
      </c>
      <c r="B95" s="46">
        <v>139</v>
      </c>
      <c r="C95" s="16" t="s">
        <v>246</v>
      </c>
      <c r="D95" s="7">
        <v>30905</v>
      </c>
      <c r="E95" s="7">
        <v>6</v>
      </c>
      <c r="F95" s="187">
        <v>5150.833333333333</v>
      </c>
    </row>
    <row r="96" spans="1:6" ht="12" customHeight="1" x14ac:dyDescent="0.2">
      <c r="A96" s="15">
        <f t="shared" si="1"/>
        <v>91</v>
      </c>
      <c r="B96" s="46">
        <v>141</v>
      </c>
      <c r="C96" s="16" t="s">
        <v>424</v>
      </c>
      <c r="D96" s="7">
        <v>15439</v>
      </c>
      <c r="E96" s="7">
        <v>2</v>
      </c>
      <c r="F96" s="187">
        <v>7719.5</v>
      </c>
    </row>
    <row r="97" spans="1:6" ht="12" customHeight="1" x14ac:dyDescent="0.2">
      <c r="A97" s="15">
        <f t="shared" si="1"/>
        <v>92</v>
      </c>
      <c r="B97" s="46">
        <v>142</v>
      </c>
      <c r="C97" s="16" t="s">
        <v>248</v>
      </c>
      <c r="D97" s="7">
        <v>55232</v>
      </c>
      <c r="E97" s="7">
        <v>9</v>
      </c>
      <c r="F97" s="187">
        <v>6136.8888888888887</v>
      </c>
    </row>
    <row r="98" spans="1:6" ht="12" customHeight="1" x14ac:dyDescent="0.2">
      <c r="A98" s="15">
        <f t="shared" si="1"/>
        <v>93</v>
      </c>
      <c r="B98" s="46">
        <v>143</v>
      </c>
      <c r="C98" s="16" t="s">
        <v>425</v>
      </c>
      <c r="D98" s="7">
        <v>24952</v>
      </c>
      <c r="E98" s="7">
        <v>3</v>
      </c>
      <c r="F98" s="187">
        <v>8317.3333333333339</v>
      </c>
    </row>
    <row r="99" spans="1:6" ht="12" customHeight="1" x14ac:dyDescent="0.2">
      <c r="A99" s="15">
        <f t="shared" si="1"/>
        <v>94</v>
      </c>
      <c r="B99" s="46">
        <v>144</v>
      </c>
      <c r="C99" s="16" t="s">
        <v>426</v>
      </c>
      <c r="D99" s="7">
        <v>24058</v>
      </c>
      <c r="E99" s="7">
        <v>4</v>
      </c>
      <c r="F99" s="187">
        <v>6014.5</v>
      </c>
    </row>
    <row r="100" spans="1:6" ht="12" customHeight="1" x14ac:dyDescent="0.2">
      <c r="A100" s="15">
        <f t="shared" si="1"/>
        <v>95</v>
      </c>
      <c r="B100" s="46">
        <v>145</v>
      </c>
      <c r="C100" s="16" t="s">
        <v>427</v>
      </c>
      <c r="D100" s="7">
        <v>5432</v>
      </c>
      <c r="E100" s="7">
        <v>1</v>
      </c>
      <c r="F100" s="187">
        <v>5432</v>
      </c>
    </row>
    <row r="101" spans="1:6" ht="12" customHeight="1" x14ac:dyDescent="0.2">
      <c r="A101" s="15">
        <f t="shared" si="1"/>
        <v>96</v>
      </c>
      <c r="B101" s="46">
        <v>146</v>
      </c>
      <c r="C101" s="16" t="s">
        <v>428</v>
      </c>
      <c r="D101" s="7">
        <v>36999</v>
      </c>
      <c r="E101" s="7">
        <v>8</v>
      </c>
      <c r="F101" s="187">
        <v>4624.875</v>
      </c>
    </row>
    <row r="102" spans="1:6" ht="12" customHeight="1" x14ac:dyDescent="0.2">
      <c r="A102" s="15">
        <f t="shared" si="1"/>
        <v>97</v>
      </c>
      <c r="B102" s="46">
        <v>149</v>
      </c>
      <c r="C102" s="16" t="s">
        <v>250</v>
      </c>
      <c r="D102" s="7">
        <v>15281</v>
      </c>
      <c r="E102" s="7">
        <v>5</v>
      </c>
      <c r="F102" s="187">
        <v>3056.2</v>
      </c>
    </row>
    <row r="103" spans="1:6" ht="12" customHeight="1" x14ac:dyDescent="0.2">
      <c r="A103" s="15">
        <f t="shared" si="1"/>
        <v>98</v>
      </c>
      <c r="B103" s="46">
        <v>150</v>
      </c>
      <c r="C103" s="16" t="s">
        <v>251</v>
      </c>
      <c r="D103" s="7">
        <v>16572</v>
      </c>
      <c r="E103" s="7">
        <v>2</v>
      </c>
      <c r="F103" s="187">
        <v>8286</v>
      </c>
    </row>
    <row r="104" spans="1:6" ht="12" customHeight="1" x14ac:dyDescent="0.2">
      <c r="A104" s="15">
        <f t="shared" si="1"/>
        <v>99</v>
      </c>
      <c r="B104" s="46">
        <v>151</v>
      </c>
      <c r="C104" s="16" t="s">
        <v>429</v>
      </c>
      <c r="D104" s="7">
        <v>17000</v>
      </c>
      <c r="E104" s="7">
        <v>5</v>
      </c>
      <c r="F104" s="187">
        <v>3400</v>
      </c>
    </row>
    <row r="105" spans="1:6" ht="12" customHeight="1" x14ac:dyDescent="0.2">
      <c r="A105" s="15">
        <f t="shared" si="1"/>
        <v>100</v>
      </c>
      <c r="B105" s="46">
        <v>153</v>
      </c>
      <c r="C105" s="16" t="s">
        <v>253</v>
      </c>
      <c r="D105" s="7">
        <v>52524</v>
      </c>
      <c r="E105" s="7">
        <v>8</v>
      </c>
      <c r="F105" s="187">
        <v>6565.5</v>
      </c>
    </row>
    <row r="106" spans="1:6" ht="12" customHeight="1" x14ac:dyDescent="0.2">
      <c r="A106" s="15">
        <f t="shared" si="1"/>
        <v>101</v>
      </c>
      <c r="B106" s="46">
        <v>154</v>
      </c>
      <c r="C106" s="16" t="s">
        <v>430</v>
      </c>
      <c r="D106" s="7">
        <v>8234</v>
      </c>
      <c r="E106" s="7">
        <v>4</v>
      </c>
      <c r="F106" s="187">
        <v>2058.5</v>
      </c>
    </row>
    <row r="107" spans="1:6" ht="12" customHeight="1" x14ac:dyDescent="0.2">
      <c r="A107" s="15">
        <f t="shared" si="1"/>
        <v>102</v>
      </c>
      <c r="B107" s="46">
        <v>155</v>
      </c>
      <c r="C107" s="16" t="s">
        <v>147</v>
      </c>
      <c r="D107" s="7">
        <v>33519</v>
      </c>
      <c r="E107" s="7">
        <v>17</v>
      </c>
      <c r="F107" s="187">
        <v>1971.7058823529412</v>
      </c>
    </row>
    <row r="108" spans="1:6" ht="12" customHeight="1" x14ac:dyDescent="0.2">
      <c r="A108" s="15">
        <f t="shared" si="1"/>
        <v>103</v>
      </c>
      <c r="B108" s="46">
        <v>156</v>
      </c>
      <c r="C108" s="16" t="s">
        <v>254</v>
      </c>
      <c r="D108" s="7">
        <v>25642</v>
      </c>
      <c r="E108" s="7">
        <v>4</v>
      </c>
      <c r="F108" s="187">
        <v>6410.5</v>
      </c>
    </row>
    <row r="109" spans="1:6" ht="12" customHeight="1" x14ac:dyDescent="0.2">
      <c r="A109" s="15">
        <f t="shared" si="1"/>
        <v>104</v>
      </c>
      <c r="B109" s="46">
        <v>157</v>
      </c>
      <c r="C109" s="16" t="s">
        <v>255</v>
      </c>
      <c r="D109" s="7">
        <v>37806</v>
      </c>
      <c r="E109" s="7">
        <v>4</v>
      </c>
      <c r="F109" s="187">
        <v>9451.5</v>
      </c>
    </row>
    <row r="110" spans="1:6" ht="12" customHeight="1" x14ac:dyDescent="0.2">
      <c r="A110" s="15">
        <f t="shared" si="1"/>
        <v>105</v>
      </c>
      <c r="B110" s="46">
        <v>158</v>
      </c>
      <c r="C110" s="16" t="s">
        <v>431</v>
      </c>
      <c r="D110" s="7">
        <v>19156</v>
      </c>
      <c r="E110" s="7">
        <v>7</v>
      </c>
      <c r="F110" s="187">
        <v>2736.5714285714284</v>
      </c>
    </row>
    <row r="111" spans="1:6" ht="12" customHeight="1" x14ac:dyDescent="0.2">
      <c r="A111" s="15">
        <f t="shared" si="1"/>
        <v>106</v>
      </c>
      <c r="B111" s="46">
        <v>159</v>
      </c>
      <c r="C111" s="16" t="s">
        <v>256</v>
      </c>
      <c r="D111" s="7">
        <v>78</v>
      </c>
      <c r="E111" s="7">
        <v>1</v>
      </c>
      <c r="F111" s="187">
        <v>78</v>
      </c>
    </row>
    <row r="112" spans="1:6" ht="12" customHeight="1" x14ac:dyDescent="0.2">
      <c r="A112" s="15">
        <f t="shared" si="1"/>
        <v>107</v>
      </c>
      <c r="B112" s="46">
        <v>160</v>
      </c>
      <c r="C112" s="16" t="s">
        <v>432</v>
      </c>
      <c r="D112" s="7">
        <v>26481</v>
      </c>
      <c r="E112" s="7">
        <v>3</v>
      </c>
      <c r="F112" s="187">
        <v>8827</v>
      </c>
    </row>
    <row r="113" spans="1:6" ht="12" customHeight="1" x14ac:dyDescent="0.2">
      <c r="A113" s="15">
        <f t="shared" si="1"/>
        <v>108</v>
      </c>
      <c r="B113" s="46">
        <v>161</v>
      </c>
      <c r="C113" s="16" t="s">
        <v>257</v>
      </c>
      <c r="D113" s="7">
        <v>11894</v>
      </c>
      <c r="E113" s="7">
        <v>5</v>
      </c>
      <c r="F113" s="187">
        <v>2378.8000000000002</v>
      </c>
    </row>
    <row r="114" spans="1:6" ht="12" customHeight="1" x14ac:dyDescent="0.2">
      <c r="A114" s="15">
        <f t="shared" si="1"/>
        <v>109</v>
      </c>
      <c r="B114" s="46">
        <v>162</v>
      </c>
      <c r="C114" s="16" t="s">
        <v>433</v>
      </c>
      <c r="D114" s="7">
        <v>15374</v>
      </c>
      <c r="E114" s="7">
        <v>2</v>
      </c>
      <c r="F114" s="187">
        <v>7687</v>
      </c>
    </row>
    <row r="115" spans="1:6" ht="12" customHeight="1" x14ac:dyDescent="0.2">
      <c r="A115" s="15">
        <f t="shared" si="1"/>
        <v>110</v>
      </c>
      <c r="B115" s="46">
        <v>163</v>
      </c>
      <c r="C115" s="16" t="s">
        <v>434</v>
      </c>
      <c r="D115" s="7">
        <v>7723</v>
      </c>
      <c r="E115" s="7">
        <v>1</v>
      </c>
      <c r="F115" s="187">
        <v>7723</v>
      </c>
    </row>
    <row r="116" spans="1:6" ht="12" customHeight="1" x14ac:dyDescent="0.2">
      <c r="A116" s="15">
        <f t="shared" si="1"/>
        <v>111</v>
      </c>
      <c r="B116" s="46">
        <v>166</v>
      </c>
      <c r="C116" s="16" t="s">
        <v>259</v>
      </c>
      <c r="D116" s="7">
        <v>7682</v>
      </c>
      <c r="E116" s="7">
        <v>1</v>
      </c>
      <c r="F116" s="187">
        <v>7682</v>
      </c>
    </row>
    <row r="117" spans="1:6" ht="12" customHeight="1" x14ac:dyDescent="0.2">
      <c r="A117" s="15">
        <f t="shared" si="1"/>
        <v>112</v>
      </c>
      <c r="B117" s="46">
        <v>167</v>
      </c>
      <c r="C117" s="16" t="s">
        <v>435</v>
      </c>
      <c r="D117" s="7">
        <v>149903</v>
      </c>
      <c r="E117" s="7">
        <v>23</v>
      </c>
      <c r="F117" s="187">
        <v>6517.521739130435</v>
      </c>
    </row>
    <row r="118" spans="1:6" ht="12" customHeight="1" x14ac:dyDescent="0.2">
      <c r="A118" s="15">
        <f t="shared" si="1"/>
        <v>113</v>
      </c>
      <c r="B118" s="46">
        <v>168</v>
      </c>
      <c r="C118" s="16" t="s">
        <v>260</v>
      </c>
      <c r="D118" s="7">
        <v>390415</v>
      </c>
      <c r="E118" s="7">
        <v>113</v>
      </c>
      <c r="F118" s="187">
        <v>3455</v>
      </c>
    </row>
    <row r="119" spans="1:6" ht="12" customHeight="1" x14ac:dyDescent="0.2">
      <c r="A119" s="15">
        <f t="shared" si="1"/>
        <v>114</v>
      </c>
      <c r="B119" s="46">
        <v>171</v>
      </c>
      <c r="C119" s="16" t="s">
        <v>261</v>
      </c>
      <c r="D119" s="7">
        <v>28281</v>
      </c>
      <c r="E119" s="7">
        <v>5</v>
      </c>
      <c r="F119" s="187">
        <v>5656.2</v>
      </c>
    </row>
    <row r="120" spans="1:6" ht="12" customHeight="1" x14ac:dyDescent="0.2">
      <c r="A120" s="15">
        <f t="shared" si="1"/>
        <v>115</v>
      </c>
      <c r="B120" s="46">
        <v>173</v>
      </c>
      <c r="C120" s="16" t="s">
        <v>436</v>
      </c>
      <c r="D120" s="7">
        <v>14078</v>
      </c>
      <c r="E120" s="7">
        <v>2</v>
      </c>
      <c r="F120" s="187">
        <v>7039</v>
      </c>
    </row>
    <row r="121" spans="1:6" ht="12" customHeight="1" x14ac:dyDescent="0.2">
      <c r="A121" s="15">
        <f t="shared" si="1"/>
        <v>116</v>
      </c>
      <c r="B121" s="46">
        <v>175</v>
      </c>
      <c r="C121" s="16" t="s">
        <v>437</v>
      </c>
      <c r="D121" s="7">
        <v>77788</v>
      </c>
      <c r="E121" s="7">
        <v>10</v>
      </c>
      <c r="F121" s="187">
        <v>7778.8</v>
      </c>
    </row>
    <row r="122" spans="1:6" ht="12" customHeight="1" x14ac:dyDescent="0.2">
      <c r="A122" s="15">
        <f t="shared" si="1"/>
        <v>117</v>
      </c>
      <c r="B122" s="46">
        <v>177</v>
      </c>
      <c r="C122" s="16" t="s">
        <v>264</v>
      </c>
      <c r="D122" s="7">
        <v>29884</v>
      </c>
      <c r="E122" s="7">
        <v>11</v>
      </c>
      <c r="F122" s="187">
        <v>2716.7272727272725</v>
      </c>
    </row>
    <row r="123" spans="1:6" ht="12" customHeight="1" x14ac:dyDescent="0.2">
      <c r="A123" s="15">
        <f t="shared" si="1"/>
        <v>118</v>
      </c>
      <c r="B123" s="46">
        <v>179</v>
      </c>
      <c r="C123" s="16" t="s">
        <v>438</v>
      </c>
      <c r="D123" s="7">
        <v>45148</v>
      </c>
      <c r="E123" s="7">
        <v>8</v>
      </c>
      <c r="F123" s="187">
        <v>5643.5</v>
      </c>
    </row>
    <row r="124" spans="1:6" ht="12" customHeight="1" x14ac:dyDescent="0.2">
      <c r="A124" s="15">
        <f t="shared" si="1"/>
        <v>119</v>
      </c>
      <c r="B124" s="46">
        <v>182</v>
      </c>
      <c r="C124" s="16" t="s">
        <v>439</v>
      </c>
      <c r="D124" s="7">
        <v>50288</v>
      </c>
      <c r="E124" s="7">
        <v>7</v>
      </c>
      <c r="F124" s="187">
        <v>7184</v>
      </c>
    </row>
    <row r="125" spans="1:6" ht="12" customHeight="1" x14ac:dyDescent="0.2">
      <c r="A125" s="15">
        <f t="shared" si="1"/>
        <v>120</v>
      </c>
      <c r="B125" s="46">
        <v>183</v>
      </c>
      <c r="C125" s="16" t="s">
        <v>440</v>
      </c>
      <c r="D125" s="7">
        <v>63648</v>
      </c>
      <c r="E125" s="7">
        <v>11</v>
      </c>
      <c r="F125" s="187">
        <v>5786.181818181818</v>
      </c>
    </row>
    <row r="126" spans="1:6" ht="12" customHeight="1" x14ac:dyDescent="0.2">
      <c r="A126" s="15">
        <f t="shared" si="1"/>
        <v>121</v>
      </c>
      <c r="B126" s="46">
        <v>184</v>
      </c>
      <c r="C126" s="16" t="s">
        <v>441</v>
      </c>
      <c r="D126" s="7">
        <v>29860</v>
      </c>
      <c r="E126" s="7">
        <v>10</v>
      </c>
      <c r="F126" s="187">
        <v>2986</v>
      </c>
    </row>
    <row r="127" spans="1:6" ht="12" customHeight="1" x14ac:dyDescent="0.2">
      <c r="A127" s="15">
        <f t="shared" si="1"/>
        <v>122</v>
      </c>
      <c r="B127" s="46">
        <v>186</v>
      </c>
      <c r="C127" s="16" t="s">
        <v>267</v>
      </c>
      <c r="D127" s="7">
        <v>14223</v>
      </c>
      <c r="E127" s="7">
        <v>2</v>
      </c>
      <c r="F127" s="187">
        <v>7111.5</v>
      </c>
    </row>
    <row r="128" spans="1:6" ht="12" customHeight="1" x14ac:dyDescent="0.2">
      <c r="A128" s="15">
        <f t="shared" si="1"/>
        <v>123</v>
      </c>
      <c r="B128" s="46">
        <v>187</v>
      </c>
      <c r="C128" s="16" t="s">
        <v>268</v>
      </c>
      <c r="D128" s="7">
        <v>16003</v>
      </c>
      <c r="E128" s="7">
        <v>4</v>
      </c>
      <c r="F128" s="187">
        <v>4000.75</v>
      </c>
    </row>
    <row r="129" spans="1:6" ht="12" customHeight="1" x14ac:dyDescent="0.2">
      <c r="A129" s="15">
        <f t="shared" si="1"/>
        <v>124</v>
      </c>
      <c r="B129" s="46">
        <v>188</v>
      </c>
      <c r="C129" s="16" t="s">
        <v>442</v>
      </c>
      <c r="D129" s="7">
        <v>24516</v>
      </c>
      <c r="E129" s="7">
        <v>7</v>
      </c>
      <c r="F129" s="187">
        <v>3502.2857142857142</v>
      </c>
    </row>
    <row r="130" spans="1:6" ht="12" customHeight="1" x14ac:dyDescent="0.2">
      <c r="A130" s="15">
        <f t="shared" si="1"/>
        <v>125</v>
      </c>
      <c r="B130" s="46">
        <v>190</v>
      </c>
      <c r="C130" s="16" t="s">
        <v>443</v>
      </c>
      <c r="D130" s="7">
        <v>25717</v>
      </c>
      <c r="E130" s="7">
        <v>4</v>
      </c>
      <c r="F130" s="187">
        <v>6429.25</v>
      </c>
    </row>
    <row r="131" spans="1:6" ht="12" customHeight="1" x14ac:dyDescent="0.2">
      <c r="A131" s="15">
        <f t="shared" si="1"/>
        <v>126</v>
      </c>
      <c r="B131" s="46">
        <v>191</v>
      </c>
      <c r="C131" s="16" t="s">
        <v>269</v>
      </c>
      <c r="D131" s="7">
        <v>47391</v>
      </c>
      <c r="E131" s="7">
        <v>13</v>
      </c>
      <c r="F131" s="187">
        <v>3645.4615384615386</v>
      </c>
    </row>
    <row r="132" spans="1:6" ht="12" customHeight="1" x14ac:dyDescent="0.2">
      <c r="A132" s="15">
        <f t="shared" si="1"/>
        <v>127</v>
      </c>
      <c r="B132" s="46">
        <v>192</v>
      </c>
      <c r="C132" s="16" t="s">
        <v>444</v>
      </c>
      <c r="D132" s="7">
        <v>36223</v>
      </c>
      <c r="E132" s="7">
        <v>23</v>
      </c>
      <c r="F132" s="187">
        <v>1574.9130434782608</v>
      </c>
    </row>
    <row r="133" spans="1:6" ht="12" customHeight="1" x14ac:dyDescent="0.2">
      <c r="A133" s="15">
        <f t="shared" si="1"/>
        <v>128</v>
      </c>
      <c r="B133" s="46">
        <v>194</v>
      </c>
      <c r="C133" s="16" t="s">
        <v>270</v>
      </c>
      <c r="D133" s="7">
        <v>85552</v>
      </c>
      <c r="E133" s="7">
        <v>14</v>
      </c>
      <c r="F133" s="187">
        <v>6110.8571428571431</v>
      </c>
    </row>
    <row r="134" spans="1:6" ht="12" customHeight="1" x14ac:dyDescent="0.2">
      <c r="A134" s="15">
        <f t="shared" si="1"/>
        <v>129</v>
      </c>
      <c r="B134" s="46">
        <v>195</v>
      </c>
      <c r="C134" s="16" t="s">
        <v>271</v>
      </c>
      <c r="D134" s="7">
        <v>33578</v>
      </c>
      <c r="E134" s="7">
        <v>9</v>
      </c>
      <c r="F134" s="187">
        <v>3730.8888888888887</v>
      </c>
    </row>
    <row r="135" spans="1:6" ht="12" customHeight="1" x14ac:dyDescent="0.2">
      <c r="A135" s="15">
        <f t="shared" si="1"/>
        <v>130</v>
      </c>
      <c r="B135" s="46">
        <v>196</v>
      </c>
      <c r="C135" s="16" t="s">
        <v>272</v>
      </c>
      <c r="D135" s="7">
        <v>3205</v>
      </c>
      <c r="E135" s="7">
        <v>2</v>
      </c>
      <c r="F135" s="187">
        <v>1602.5</v>
      </c>
    </row>
    <row r="136" spans="1:6" ht="12" customHeight="1" x14ac:dyDescent="0.2">
      <c r="A136" s="15">
        <f t="shared" ref="A136:A199" si="2">1+A135</f>
        <v>131</v>
      </c>
      <c r="B136" s="46">
        <v>197</v>
      </c>
      <c r="C136" s="16" t="s">
        <v>445</v>
      </c>
      <c r="D136" s="7">
        <v>60326</v>
      </c>
      <c r="E136" s="7">
        <v>8</v>
      </c>
      <c r="F136" s="187">
        <v>7540.75</v>
      </c>
    </row>
    <row r="137" spans="1:6" ht="12" customHeight="1" x14ac:dyDescent="0.2">
      <c r="A137" s="15">
        <f t="shared" si="2"/>
        <v>132</v>
      </c>
      <c r="B137" s="46">
        <v>198</v>
      </c>
      <c r="C137" s="16" t="s">
        <v>273</v>
      </c>
      <c r="D137" s="7">
        <v>9363</v>
      </c>
      <c r="E137" s="7">
        <v>2</v>
      </c>
      <c r="F137" s="187">
        <v>4681.5</v>
      </c>
    </row>
    <row r="138" spans="1:6" ht="12" customHeight="1" x14ac:dyDescent="0.2">
      <c r="A138" s="15">
        <f t="shared" si="2"/>
        <v>133</v>
      </c>
      <c r="B138" s="46">
        <v>200</v>
      </c>
      <c r="C138" s="16" t="s">
        <v>446</v>
      </c>
      <c r="D138" s="7">
        <v>96910</v>
      </c>
      <c r="E138" s="7">
        <v>14</v>
      </c>
      <c r="F138" s="187">
        <v>6922.1428571428569</v>
      </c>
    </row>
    <row r="139" spans="1:6" ht="12" customHeight="1" x14ac:dyDescent="0.2">
      <c r="A139" s="15">
        <f t="shared" si="2"/>
        <v>134</v>
      </c>
      <c r="B139" s="46">
        <v>201</v>
      </c>
      <c r="C139" s="16" t="s">
        <v>274</v>
      </c>
      <c r="D139" s="7">
        <v>16749</v>
      </c>
      <c r="E139" s="7">
        <v>5</v>
      </c>
      <c r="F139" s="187">
        <v>3349.8</v>
      </c>
    </row>
    <row r="140" spans="1:6" ht="12" customHeight="1" x14ac:dyDescent="0.2">
      <c r="A140" s="15">
        <f t="shared" si="2"/>
        <v>135</v>
      </c>
      <c r="B140" s="46">
        <v>202</v>
      </c>
      <c r="C140" s="16" t="s">
        <v>275</v>
      </c>
      <c r="D140" s="7">
        <v>31324</v>
      </c>
      <c r="E140" s="7">
        <v>4</v>
      </c>
      <c r="F140" s="187">
        <v>7831</v>
      </c>
    </row>
    <row r="141" spans="1:6" ht="12" customHeight="1" x14ac:dyDescent="0.2">
      <c r="A141" s="15">
        <f t="shared" si="2"/>
        <v>136</v>
      </c>
      <c r="B141" s="46">
        <v>204</v>
      </c>
      <c r="C141" s="16" t="s">
        <v>277</v>
      </c>
      <c r="D141" s="7">
        <v>29875</v>
      </c>
      <c r="E141" s="7">
        <v>5</v>
      </c>
      <c r="F141" s="187">
        <v>5975</v>
      </c>
    </row>
    <row r="142" spans="1:6" ht="12" customHeight="1" x14ac:dyDescent="0.2">
      <c r="A142" s="15">
        <f t="shared" si="2"/>
        <v>137</v>
      </c>
      <c r="B142" s="46">
        <v>205</v>
      </c>
      <c r="C142" s="16" t="s">
        <v>278</v>
      </c>
      <c r="D142" s="7">
        <v>43435</v>
      </c>
      <c r="E142" s="7">
        <v>6</v>
      </c>
      <c r="F142" s="187">
        <v>7239.166666666667</v>
      </c>
    </row>
    <row r="143" spans="1:6" ht="12" customHeight="1" x14ac:dyDescent="0.2">
      <c r="A143" s="15">
        <f t="shared" si="2"/>
        <v>138</v>
      </c>
      <c r="B143" s="46">
        <v>206</v>
      </c>
      <c r="C143" s="16" t="s">
        <v>279</v>
      </c>
      <c r="D143" s="7">
        <v>84174</v>
      </c>
      <c r="E143" s="7">
        <v>19</v>
      </c>
      <c r="F143" s="187">
        <v>4430.2105263157891</v>
      </c>
    </row>
    <row r="144" spans="1:6" ht="12" customHeight="1" x14ac:dyDescent="0.2">
      <c r="A144" s="15">
        <f t="shared" si="2"/>
        <v>139</v>
      </c>
      <c r="B144" s="46">
        <v>207</v>
      </c>
      <c r="C144" s="16" t="s">
        <v>280</v>
      </c>
      <c r="D144" s="7">
        <v>32115</v>
      </c>
      <c r="E144" s="7">
        <v>7</v>
      </c>
      <c r="F144" s="187">
        <v>4587.8571428571431</v>
      </c>
    </row>
    <row r="145" spans="1:6" ht="12" customHeight="1" x14ac:dyDescent="0.2">
      <c r="A145" s="15">
        <f t="shared" si="2"/>
        <v>140</v>
      </c>
      <c r="B145" s="46">
        <v>208</v>
      </c>
      <c r="C145" s="16" t="s">
        <v>281</v>
      </c>
      <c r="D145" s="7">
        <v>8968</v>
      </c>
      <c r="E145" s="7">
        <v>1</v>
      </c>
      <c r="F145" s="187">
        <v>8968</v>
      </c>
    </row>
    <row r="146" spans="1:6" ht="12" customHeight="1" x14ac:dyDescent="0.2">
      <c r="A146" s="15">
        <f t="shared" si="2"/>
        <v>141</v>
      </c>
      <c r="B146" s="46">
        <v>210</v>
      </c>
      <c r="C146" s="16" t="s">
        <v>148</v>
      </c>
      <c r="D146" s="7">
        <v>47390</v>
      </c>
      <c r="E146" s="7">
        <v>13</v>
      </c>
      <c r="F146" s="187">
        <v>3645.3846153846152</v>
      </c>
    </row>
    <row r="147" spans="1:6" ht="12" customHeight="1" x14ac:dyDescent="0.2">
      <c r="A147" s="15">
        <f t="shared" si="2"/>
        <v>142</v>
      </c>
      <c r="B147" s="46">
        <v>211</v>
      </c>
      <c r="C147" s="16" t="s">
        <v>283</v>
      </c>
      <c r="D147" s="7">
        <v>29477</v>
      </c>
      <c r="E147" s="7">
        <v>4</v>
      </c>
      <c r="F147" s="187">
        <v>7369.25</v>
      </c>
    </row>
    <row r="148" spans="1:6" ht="12" customHeight="1" x14ac:dyDescent="0.2">
      <c r="A148" s="15">
        <f t="shared" si="2"/>
        <v>143</v>
      </c>
      <c r="B148" s="46">
        <v>212</v>
      </c>
      <c r="C148" s="16" t="s">
        <v>284</v>
      </c>
      <c r="D148" s="7">
        <v>39917</v>
      </c>
      <c r="E148" s="7">
        <v>7</v>
      </c>
      <c r="F148" s="187">
        <v>5702.4285714285716</v>
      </c>
    </row>
    <row r="149" spans="1:6" ht="12" customHeight="1" x14ac:dyDescent="0.2">
      <c r="A149" s="15">
        <f t="shared" si="2"/>
        <v>144</v>
      </c>
      <c r="B149" s="46">
        <v>214</v>
      </c>
      <c r="C149" s="16" t="s">
        <v>149</v>
      </c>
      <c r="D149" s="7">
        <v>36572</v>
      </c>
      <c r="E149" s="7">
        <v>5</v>
      </c>
      <c r="F149" s="187">
        <v>7314.4</v>
      </c>
    </row>
    <row r="150" spans="1:6" ht="12" customHeight="1" x14ac:dyDescent="0.2">
      <c r="A150" s="15">
        <f t="shared" si="2"/>
        <v>145</v>
      </c>
      <c r="B150" s="46">
        <v>215</v>
      </c>
      <c r="C150" s="16" t="s">
        <v>286</v>
      </c>
      <c r="D150" s="7">
        <v>29950</v>
      </c>
      <c r="E150" s="7">
        <v>6</v>
      </c>
      <c r="F150" s="187">
        <v>4991.666666666667</v>
      </c>
    </row>
    <row r="151" spans="1:6" ht="12" customHeight="1" x14ac:dyDescent="0.2">
      <c r="A151" s="15">
        <f t="shared" si="2"/>
        <v>146</v>
      </c>
      <c r="B151" s="46">
        <v>216</v>
      </c>
      <c r="C151" s="16" t="s">
        <v>287</v>
      </c>
      <c r="D151" s="7">
        <v>79895</v>
      </c>
      <c r="E151" s="7">
        <v>13</v>
      </c>
      <c r="F151" s="187">
        <v>6145.7692307692305</v>
      </c>
    </row>
    <row r="152" spans="1:6" ht="12" customHeight="1" x14ac:dyDescent="0.2">
      <c r="A152" s="15">
        <f t="shared" si="2"/>
        <v>147</v>
      </c>
      <c r="B152" s="46">
        <v>217</v>
      </c>
      <c r="C152" s="16" t="s">
        <v>447</v>
      </c>
      <c r="D152" s="7">
        <v>69692</v>
      </c>
      <c r="E152" s="7">
        <v>31</v>
      </c>
      <c r="F152" s="187">
        <v>2248.1290322580644</v>
      </c>
    </row>
    <row r="153" spans="1:6" ht="12" customHeight="1" x14ac:dyDescent="0.2">
      <c r="A153" s="15">
        <f t="shared" si="2"/>
        <v>148</v>
      </c>
      <c r="B153" s="46">
        <v>219</v>
      </c>
      <c r="C153" s="16" t="s">
        <v>448</v>
      </c>
      <c r="D153" s="7">
        <v>79906</v>
      </c>
      <c r="E153" s="7">
        <v>11</v>
      </c>
      <c r="F153" s="187">
        <v>7264.181818181818</v>
      </c>
    </row>
    <row r="154" spans="1:6" ht="12" customHeight="1" x14ac:dyDescent="0.2">
      <c r="A154" s="15">
        <f t="shared" si="2"/>
        <v>149</v>
      </c>
      <c r="B154" s="46">
        <v>220</v>
      </c>
      <c r="C154" s="16" t="s">
        <v>449</v>
      </c>
      <c r="D154" s="7">
        <v>74718</v>
      </c>
      <c r="E154" s="7">
        <v>14</v>
      </c>
      <c r="F154" s="187">
        <v>5337</v>
      </c>
    </row>
    <row r="155" spans="1:6" ht="12" customHeight="1" x14ac:dyDescent="0.2">
      <c r="A155" s="15">
        <f t="shared" si="2"/>
        <v>150</v>
      </c>
      <c r="B155" s="46">
        <v>221</v>
      </c>
      <c r="C155" s="16" t="s">
        <v>450</v>
      </c>
      <c r="D155" s="7">
        <v>3759</v>
      </c>
      <c r="E155" s="7">
        <v>3</v>
      </c>
      <c r="F155" s="187">
        <v>1253</v>
      </c>
    </row>
    <row r="156" spans="1:6" ht="12" customHeight="1" x14ac:dyDescent="0.2">
      <c r="A156" s="15">
        <f t="shared" si="2"/>
        <v>151</v>
      </c>
      <c r="B156" s="46">
        <v>222</v>
      </c>
      <c r="C156" s="16" t="s">
        <v>451</v>
      </c>
      <c r="D156" s="7">
        <v>19947</v>
      </c>
      <c r="E156" s="7">
        <v>5</v>
      </c>
      <c r="F156" s="187">
        <v>3989.4</v>
      </c>
    </row>
    <row r="157" spans="1:6" ht="12" customHeight="1" x14ac:dyDescent="0.2">
      <c r="A157" s="15">
        <f t="shared" si="2"/>
        <v>152</v>
      </c>
      <c r="B157" s="46">
        <v>223</v>
      </c>
      <c r="C157" s="16" t="s">
        <v>289</v>
      </c>
      <c r="D157" s="7">
        <v>15302</v>
      </c>
      <c r="E157" s="7">
        <v>2</v>
      </c>
      <c r="F157" s="187">
        <v>7651</v>
      </c>
    </row>
    <row r="158" spans="1:6" ht="12" customHeight="1" x14ac:dyDescent="0.2">
      <c r="A158" s="15">
        <f t="shared" si="2"/>
        <v>153</v>
      </c>
      <c r="B158" s="46">
        <v>224</v>
      </c>
      <c r="C158" s="16" t="s">
        <v>452</v>
      </c>
      <c r="D158" s="7">
        <v>34386</v>
      </c>
      <c r="E158" s="7">
        <v>7</v>
      </c>
      <c r="F158" s="187">
        <v>4912.2857142857147</v>
      </c>
    </row>
    <row r="159" spans="1:6" ht="12" customHeight="1" x14ac:dyDescent="0.2">
      <c r="A159" s="15">
        <f t="shared" si="2"/>
        <v>154</v>
      </c>
      <c r="B159" s="46">
        <v>225</v>
      </c>
      <c r="C159" s="16" t="s">
        <v>453</v>
      </c>
      <c r="D159" s="7">
        <v>32100</v>
      </c>
      <c r="E159" s="7">
        <v>4</v>
      </c>
      <c r="F159" s="187">
        <v>8025</v>
      </c>
    </row>
    <row r="160" spans="1:6" ht="12" customHeight="1" x14ac:dyDescent="0.2">
      <c r="A160" s="15">
        <f t="shared" si="2"/>
        <v>155</v>
      </c>
      <c r="B160" s="46">
        <v>226</v>
      </c>
      <c r="C160" s="16" t="s">
        <v>454</v>
      </c>
      <c r="D160" s="7">
        <v>20953</v>
      </c>
      <c r="E160" s="7">
        <v>8</v>
      </c>
      <c r="F160" s="187">
        <v>2619.125</v>
      </c>
    </row>
    <row r="161" spans="1:6" ht="12" customHeight="1" x14ac:dyDescent="0.2">
      <c r="A161" s="15">
        <f t="shared" si="2"/>
        <v>156</v>
      </c>
      <c r="B161" s="46">
        <v>227</v>
      </c>
      <c r="C161" s="16" t="s">
        <v>290</v>
      </c>
      <c r="D161" s="7">
        <v>42583</v>
      </c>
      <c r="E161" s="7">
        <v>6</v>
      </c>
      <c r="F161" s="187">
        <v>7097.166666666667</v>
      </c>
    </row>
    <row r="162" spans="1:6" ht="12" customHeight="1" x14ac:dyDescent="0.2">
      <c r="A162" s="15">
        <f t="shared" si="2"/>
        <v>157</v>
      </c>
      <c r="B162" s="46">
        <v>229</v>
      </c>
      <c r="C162" s="16" t="s">
        <v>455</v>
      </c>
      <c r="D162" s="7">
        <v>22586</v>
      </c>
      <c r="E162" s="7">
        <v>4</v>
      </c>
      <c r="F162" s="187">
        <v>5646.5</v>
      </c>
    </row>
    <row r="163" spans="1:6" ht="12" customHeight="1" x14ac:dyDescent="0.2">
      <c r="A163" s="15">
        <f t="shared" si="2"/>
        <v>158</v>
      </c>
      <c r="B163" s="46">
        <v>232</v>
      </c>
      <c r="C163" s="16" t="s">
        <v>294</v>
      </c>
      <c r="D163" s="7">
        <v>30020</v>
      </c>
      <c r="E163" s="7">
        <v>4</v>
      </c>
      <c r="F163" s="187">
        <v>7505</v>
      </c>
    </row>
    <row r="164" spans="1:6" ht="12" customHeight="1" x14ac:dyDescent="0.2">
      <c r="A164" s="15">
        <f t="shared" si="2"/>
        <v>159</v>
      </c>
      <c r="B164" s="46">
        <v>233</v>
      </c>
      <c r="C164" s="16" t="s">
        <v>295</v>
      </c>
      <c r="D164" s="7">
        <v>7742</v>
      </c>
      <c r="E164" s="7">
        <v>1</v>
      </c>
      <c r="F164" s="187">
        <v>7742</v>
      </c>
    </row>
    <row r="165" spans="1:6" ht="12" customHeight="1" x14ac:dyDescent="0.2">
      <c r="A165" s="15">
        <f t="shared" si="2"/>
        <v>160</v>
      </c>
      <c r="B165" s="46">
        <v>234</v>
      </c>
      <c r="C165" s="16" t="s">
        <v>296</v>
      </c>
      <c r="D165" s="7">
        <v>85906</v>
      </c>
      <c r="E165" s="7">
        <v>14</v>
      </c>
      <c r="F165" s="187">
        <v>6136.1428571428569</v>
      </c>
    </row>
    <row r="166" spans="1:6" ht="12" customHeight="1" x14ac:dyDescent="0.2">
      <c r="A166" s="15">
        <f t="shared" si="2"/>
        <v>161</v>
      </c>
      <c r="B166" s="46">
        <v>235</v>
      </c>
      <c r="C166" s="16" t="s">
        <v>456</v>
      </c>
      <c r="D166" s="7">
        <v>9022</v>
      </c>
      <c r="E166" s="7">
        <v>2</v>
      </c>
      <c r="F166" s="187">
        <v>4511</v>
      </c>
    </row>
    <row r="167" spans="1:6" ht="12" customHeight="1" x14ac:dyDescent="0.2">
      <c r="A167" s="15">
        <f t="shared" si="2"/>
        <v>162</v>
      </c>
      <c r="B167" s="46">
        <v>238</v>
      </c>
      <c r="C167" s="16" t="s">
        <v>299</v>
      </c>
      <c r="D167" s="7">
        <v>44153</v>
      </c>
      <c r="E167" s="7">
        <v>19</v>
      </c>
      <c r="F167" s="187">
        <v>2323.8421052631579</v>
      </c>
    </row>
    <row r="168" spans="1:6" ht="12" customHeight="1" x14ac:dyDescent="0.2">
      <c r="A168" s="15">
        <f t="shared" si="2"/>
        <v>163</v>
      </c>
      <c r="B168" s="46">
        <v>239</v>
      </c>
      <c r="C168" s="16" t="s">
        <v>300</v>
      </c>
      <c r="D168" s="7">
        <v>7437</v>
      </c>
      <c r="E168" s="7">
        <v>1</v>
      </c>
      <c r="F168" s="187">
        <v>7437</v>
      </c>
    </row>
    <row r="169" spans="1:6" ht="12" customHeight="1" x14ac:dyDescent="0.2">
      <c r="A169" s="15">
        <f t="shared" si="2"/>
        <v>164</v>
      </c>
      <c r="B169" s="46">
        <v>241</v>
      </c>
      <c r="C169" s="16" t="s">
        <v>302</v>
      </c>
      <c r="D169" s="7">
        <v>4909</v>
      </c>
      <c r="E169" s="7">
        <v>1</v>
      </c>
      <c r="F169" s="187">
        <v>4909</v>
      </c>
    </row>
    <row r="170" spans="1:6" ht="12" customHeight="1" x14ac:dyDescent="0.2">
      <c r="A170" s="15">
        <f t="shared" si="2"/>
        <v>165</v>
      </c>
      <c r="B170" s="46">
        <v>244</v>
      </c>
      <c r="C170" s="16" t="s">
        <v>150</v>
      </c>
      <c r="D170" s="7">
        <v>18194</v>
      </c>
      <c r="E170" s="7">
        <v>8</v>
      </c>
      <c r="F170" s="187">
        <v>2274.25</v>
      </c>
    </row>
    <row r="171" spans="1:6" ht="12" customHeight="1" x14ac:dyDescent="0.2">
      <c r="A171" s="15">
        <f t="shared" si="2"/>
        <v>166</v>
      </c>
      <c r="B171" s="46">
        <v>246</v>
      </c>
      <c r="C171" s="16" t="s">
        <v>305</v>
      </c>
      <c r="D171" s="7">
        <v>28265</v>
      </c>
      <c r="E171" s="7">
        <v>4</v>
      </c>
      <c r="F171" s="187">
        <v>7066.25</v>
      </c>
    </row>
    <row r="172" spans="1:6" ht="12" customHeight="1" x14ac:dyDescent="0.2">
      <c r="A172" s="15">
        <f t="shared" si="2"/>
        <v>167</v>
      </c>
      <c r="B172" s="46">
        <v>248</v>
      </c>
      <c r="C172" s="16" t="s">
        <v>307</v>
      </c>
      <c r="D172" s="7">
        <v>43427</v>
      </c>
      <c r="E172" s="7">
        <v>16</v>
      </c>
      <c r="F172" s="187">
        <v>2714.1875</v>
      </c>
    </row>
    <row r="173" spans="1:6" ht="12" customHeight="1" x14ac:dyDescent="0.2">
      <c r="A173" s="15">
        <f t="shared" si="2"/>
        <v>168</v>
      </c>
      <c r="B173" s="46">
        <v>249</v>
      </c>
      <c r="C173" s="16" t="s">
        <v>151</v>
      </c>
      <c r="D173" s="7">
        <v>43945</v>
      </c>
      <c r="E173" s="7">
        <v>11</v>
      </c>
      <c r="F173" s="187">
        <v>3995</v>
      </c>
    </row>
    <row r="174" spans="1:6" ht="12" customHeight="1" x14ac:dyDescent="0.2">
      <c r="A174" s="15">
        <f t="shared" si="2"/>
        <v>169</v>
      </c>
      <c r="B174" s="46">
        <v>250</v>
      </c>
      <c r="C174" s="16" t="s">
        <v>308</v>
      </c>
      <c r="D174" s="7">
        <v>79247</v>
      </c>
      <c r="E174" s="7">
        <v>14</v>
      </c>
      <c r="F174" s="187">
        <v>5660.5</v>
      </c>
    </row>
    <row r="175" spans="1:6" ht="12" customHeight="1" x14ac:dyDescent="0.2">
      <c r="A175" s="15">
        <f t="shared" si="2"/>
        <v>170</v>
      </c>
      <c r="B175" s="46">
        <v>251</v>
      </c>
      <c r="C175" s="16" t="s">
        <v>152</v>
      </c>
      <c r="D175" s="7">
        <v>45420</v>
      </c>
      <c r="E175" s="7">
        <v>16</v>
      </c>
      <c r="F175" s="187">
        <v>2838.75</v>
      </c>
    </row>
    <row r="176" spans="1:6" ht="12" customHeight="1" x14ac:dyDescent="0.2">
      <c r="A176" s="15">
        <f t="shared" si="2"/>
        <v>171</v>
      </c>
      <c r="B176" s="46">
        <v>254</v>
      </c>
      <c r="C176" s="16" t="s">
        <v>310</v>
      </c>
      <c r="D176" s="7">
        <v>22888</v>
      </c>
      <c r="E176" s="7">
        <v>4</v>
      </c>
      <c r="F176" s="187">
        <v>5722</v>
      </c>
    </row>
    <row r="177" spans="1:6" ht="12" customHeight="1" x14ac:dyDescent="0.2">
      <c r="A177" s="15">
        <f t="shared" si="2"/>
        <v>172</v>
      </c>
      <c r="B177" s="46">
        <v>255</v>
      </c>
      <c r="C177" s="16" t="s">
        <v>457</v>
      </c>
      <c r="D177" s="7">
        <v>23922</v>
      </c>
      <c r="E177" s="7">
        <v>4</v>
      </c>
      <c r="F177" s="187">
        <v>5980.5</v>
      </c>
    </row>
    <row r="178" spans="1:6" ht="12" customHeight="1" x14ac:dyDescent="0.2">
      <c r="A178" s="15">
        <f t="shared" si="2"/>
        <v>173</v>
      </c>
      <c r="B178" s="46">
        <v>256</v>
      </c>
      <c r="C178" s="16" t="s">
        <v>311</v>
      </c>
      <c r="D178" s="7">
        <v>73509</v>
      </c>
      <c r="E178" s="7">
        <v>10</v>
      </c>
      <c r="F178" s="187">
        <v>7350.9</v>
      </c>
    </row>
    <row r="179" spans="1:6" ht="12" customHeight="1" x14ac:dyDescent="0.2">
      <c r="A179" s="15">
        <f t="shared" si="2"/>
        <v>174</v>
      </c>
      <c r="B179" s="46">
        <v>257</v>
      </c>
      <c r="C179" s="16" t="s">
        <v>312</v>
      </c>
      <c r="D179" s="7">
        <v>19672</v>
      </c>
      <c r="E179" s="7">
        <v>4</v>
      </c>
      <c r="F179" s="187">
        <v>4918</v>
      </c>
    </row>
    <row r="180" spans="1:6" ht="12" customHeight="1" x14ac:dyDescent="0.2">
      <c r="A180" s="15">
        <f t="shared" si="2"/>
        <v>175</v>
      </c>
      <c r="B180" s="46">
        <v>258</v>
      </c>
      <c r="C180" s="16" t="s">
        <v>313</v>
      </c>
      <c r="D180" s="7">
        <v>7105</v>
      </c>
      <c r="E180" s="7">
        <v>1</v>
      </c>
      <c r="F180" s="187">
        <v>7105</v>
      </c>
    </row>
    <row r="181" spans="1:6" ht="12" customHeight="1" x14ac:dyDescent="0.2">
      <c r="A181" s="15">
        <f t="shared" si="2"/>
        <v>176</v>
      </c>
      <c r="B181" s="46">
        <v>259</v>
      </c>
      <c r="C181" s="16" t="s">
        <v>458</v>
      </c>
      <c r="D181" s="7">
        <v>129964</v>
      </c>
      <c r="E181" s="7">
        <v>24</v>
      </c>
      <c r="F181" s="187">
        <v>5415.166666666667</v>
      </c>
    </row>
    <row r="182" spans="1:6" ht="12" customHeight="1" x14ac:dyDescent="0.2">
      <c r="A182" s="15">
        <f t="shared" si="2"/>
        <v>177</v>
      </c>
      <c r="B182" s="46">
        <v>260</v>
      </c>
      <c r="C182" s="16" t="s">
        <v>314</v>
      </c>
      <c r="D182" s="7">
        <v>42790</v>
      </c>
      <c r="E182" s="7">
        <v>10</v>
      </c>
      <c r="F182" s="187">
        <v>4279</v>
      </c>
    </row>
    <row r="183" spans="1:6" ht="12" customHeight="1" x14ac:dyDescent="0.2">
      <c r="A183" s="15">
        <f t="shared" si="2"/>
        <v>178</v>
      </c>
      <c r="B183" s="46">
        <v>261</v>
      </c>
      <c r="C183" s="16" t="s">
        <v>315</v>
      </c>
      <c r="D183" s="7">
        <v>7757</v>
      </c>
      <c r="E183" s="7">
        <v>1</v>
      </c>
      <c r="F183" s="187">
        <v>7757</v>
      </c>
    </row>
    <row r="184" spans="1:6" ht="12" customHeight="1" x14ac:dyDescent="0.2">
      <c r="A184" s="15">
        <f t="shared" si="2"/>
        <v>179</v>
      </c>
      <c r="B184" s="46">
        <v>262</v>
      </c>
      <c r="C184" s="16" t="s">
        <v>316</v>
      </c>
      <c r="D184" s="7">
        <v>193435</v>
      </c>
      <c r="E184" s="7">
        <v>20</v>
      </c>
      <c r="F184" s="187">
        <v>9671.75</v>
      </c>
    </row>
    <row r="185" spans="1:6" ht="12" customHeight="1" x14ac:dyDescent="0.2">
      <c r="A185" s="15">
        <f t="shared" si="2"/>
        <v>180</v>
      </c>
      <c r="B185" s="46">
        <v>263</v>
      </c>
      <c r="C185" s="16" t="s">
        <v>317</v>
      </c>
      <c r="D185" s="7">
        <v>2284</v>
      </c>
      <c r="E185" s="7">
        <v>2</v>
      </c>
      <c r="F185" s="187">
        <v>1142</v>
      </c>
    </row>
    <row r="186" spans="1:6" ht="12" customHeight="1" x14ac:dyDescent="0.2">
      <c r="A186" s="15">
        <f t="shared" si="2"/>
        <v>181</v>
      </c>
      <c r="B186" s="46">
        <v>264</v>
      </c>
      <c r="C186" s="16" t="s">
        <v>318</v>
      </c>
      <c r="D186" s="7">
        <v>20836</v>
      </c>
      <c r="E186" s="7">
        <v>3</v>
      </c>
      <c r="F186" s="187">
        <v>6945.333333333333</v>
      </c>
    </row>
    <row r="187" spans="1:6" ht="12" customHeight="1" x14ac:dyDescent="0.2">
      <c r="A187" s="15">
        <f t="shared" si="2"/>
        <v>182</v>
      </c>
      <c r="B187" s="46">
        <v>265</v>
      </c>
      <c r="C187" s="16" t="s">
        <v>459</v>
      </c>
      <c r="D187" s="7">
        <v>27207</v>
      </c>
      <c r="E187" s="7">
        <v>7</v>
      </c>
      <c r="F187" s="187">
        <v>3886.7142857142858</v>
      </c>
    </row>
    <row r="188" spans="1:6" ht="12" customHeight="1" x14ac:dyDescent="0.2">
      <c r="A188" s="15">
        <f t="shared" si="2"/>
        <v>183</v>
      </c>
      <c r="B188" s="46">
        <v>266</v>
      </c>
      <c r="C188" s="16" t="s">
        <v>319</v>
      </c>
      <c r="D188" s="7">
        <v>57586</v>
      </c>
      <c r="E188" s="7">
        <v>9</v>
      </c>
      <c r="F188" s="187">
        <v>6398.4444444444443</v>
      </c>
    </row>
    <row r="189" spans="1:6" ht="12" customHeight="1" x14ac:dyDescent="0.2">
      <c r="A189" s="15">
        <f t="shared" si="2"/>
        <v>184</v>
      </c>
      <c r="B189" s="46">
        <v>268</v>
      </c>
      <c r="C189" s="16" t="s">
        <v>153</v>
      </c>
      <c r="D189" s="7">
        <v>41319</v>
      </c>
      <c r="E189" s="7">
        <v>11</v>
      </c>
      <c r="F189" s="187">
        <v>3756.2727272727275</v>
      </c>
    </row>
    <row r="190" spans="1:6" ht="12" customHeight="1" x14ac:dyDescent="0.2">
      <c r="A190" s="15">
        <f t="shared" si="2"/>
        <v>185</v>
      </c>
      <c r="B190" s="46">
        <v>269</v>
      </c>
      <c r="C190" s="16" t="s">
        <v>320</v>
      </c>
      <c r="D190" s="7">
        <v>50027</v>
      </c>
      <c r="E190" s="7">
        <v>8</v>
      </c>
      <c r="F190" s="187">
        <v>6253.375</v>
      </c>
    </row>
    <row r="191" spans="1:6" ht="12" customHeight="1" x14ac:dyDescent="0.2">
      <c r="A191" s="15">
        <f t="shared" si="2"/>
        <v>186</v>
      </c>
      <c r="B191" s="46">
        <v>271</v>
      </c>
      <c r="C191" s="16" t="s">
        <v>322</v>
      </c>
      <c r="D191" s="7">
        <v>31009</v>
      </c>
      <c r="E191" s="7">
        <v>5</v>
      </c>
      <c r="F191" s="187">
        <v>6201.8</v>
      </c>
    </row>
    <row r="192" spans="1:6" ht="12" customHeight="1" x14ac:dyDescent="0.2">
      <c r="A192" s="15">
        <f t="shared" si="2"/>
        <v>187</v>
      </c>
      <c r="B192" s="46">
        <v>272</v>
      </c>
      <c r="C192" s="16" t="s">
        <v>154</v>
      </c>
      <c r="D192" s="7">
        <v>92899</v>
      </c>
      <c r="E192" s="7">
        <v>15</v>
      </c>
      <c r="F192" s="187">
        <v>6193.2666666666664</v>
      </c>
    </row>
    <row r="193" spans="1:6" ht="12" customHeight="1" x14ac:dyDescent="0.2">
      <c r="A193" s="15">
        <f t="shared" si="2"/>
        <v>188</v>
      </c>
      <c r="B193" s="46">
        <v>274</v>
      </c>
      <c r="C193" s="16" t="s">
        <v>323</v>
      </c>
      <c r="D193" s="7">
        <v>50520</v>
      </c>
      <c r="E193" s="7">
        <v>12</v>
      </c>
      <c r="F193" s="187">
        <v>4210</v>
      </c>
    </row>
    <row r="194" spans="1:6" ht="12" customHeight="1" x14ac:dyDescent="0.2">
      <c r="A194" s="15">
        <f t="shared" si="2"/>
        <v>189</v>
      </c>
      <c r="B194" s="46">
        <v>275</v>
      </c>
      <c r="C194" s="16" t="s">
        <v>324</v>
      </c>
      <c r="D194" s="7">
        <v>15644</v>
      </c>
      <c r="E194" s="7">
        <v>4</v>
      </c>
      <c r="F194" s="187">
        <v>3911</v>
      </c>
    </row>
    <row r="195" spans="1:6" ht="12" customHeight="1" x14ac:dyDescent="0.2">
      <c r="A195" s="15">
        <f t="shared" si="2"/>
        <v>190</v>
      </c>
      <c r="B195" s="46">
        <v>276</v>
      </c>
      <c r="C195" s="16" t="s">
        <v>325</v>
      </c>
      <c r="D195" s="7">
        <v>7813</v>
      </c>
      <c r="E195" s="7">
        <v>1</v>
      </c>
      <c r="F195" s="187">
        <v>7813</v>
      </c>
    </row>
    <row r="196" spans="1:6" ht="12" customHeight="1" x14ac:dyDescent="0.2">
      <c r="A196" s="15">
        <f t="shared" si="2"/>
        <v>191</v>
      </c>
      <c r="B196" s="46">
        <v>277</v>
      </c>
      <c r="C196" s="16" t="s">
        <v>326</v>
      </c>
      <c r="D196" s="7">
        <v>51358</v>
      </c>
      <c r="E196" s="7">
        <v>13</v>
      </c>
      <c r="F196" s="187">
        <v>3950.6153846153848</v>
      </c>
    </row>
    <row r="197" spans="1:6" ht="12" customHeight="1" x14ac:dyDescent="0.2">
      <c r="A197" s="15">
        <f t="shared" si="2"/>
        <v>192</v>
      </c>
      <c r="B197" s="46">
        <v>278</v>
      </c>
      <c r="C197" s="16" t="s">
        <v>327</v>
      </c>
      <c r="D197" s="7">
        <v>26129</v>
      </c>
      <c r="E197" s="7">
        <v>12</v>
      </c>
      <c r="F197" s="187">
        <v>2177.4166666666665</v>
      </c>
    </row>
    <row r="198" spans="1:6" ht="12" customHeight="1" x14ac:dyDescent="0.2">
      <c r="A198" s="15">
        <f t="shared" si="2"/>
        <v>193</v>
      </c>
      <c r="B198" s="46">
        <v>279</v>
      </c>
      <c r="C198" s="16" t="s">
        <v>156</v>
      </c>
      <c r="D198" s="7">
        <v>13745</v>
      </c>
      <c r="E198" s="7">
        <v>2</v>
      </c>
      <c r="F198" s="187">
        <v>6872.5</v>
      </c>
    </row>
    <row r="199" spans="1:6" ht="12" customHeight="1" x14ac:dyDescent="0.2">
      <c r="A199" s="15">
        <f t="shared" si="2"/>
        <v>194</v>
      </c>
      <c r="B199" s="46">
        <v>280</v>
      </c>
      <c r="C199" s="16" t="s">
        <v>328</v>
      </c>
      <c r="D199" s="7">
        <v>10663</v>
      </c>
      <c r="E199" s="7">
        <v>4</v>
      </c>
      <c r="F199" s="187">
        <v>2665.75</v>
      </c>
    </row>
    <row r="200" spans="1:6" ht="12" customHeight="1" x14ac:dyDescent="0.2">
      <c r="A200" s="15">
        <f t="shared" ref="A200:A263" si="3">1+A199</f>
        <v>195</v>
      </c>
      <c r="B200" s="46">
        <v>282</v>
      </c>
      <c r="C200" s="16" t="s">
        <v>330</v>
      </c>
      <c r="D200" s="7">
        <v>13814</v>
      </c>
      <c r="E200" s="7">
        <v>2</v>
      </c>
      <c r="F200" s="187">
        <v>6907</v>
      </c>
    </row>
    <row r="201" spans="1:6" ht="12" customHeight="1" x14ac:dyDescent="0.2">
      <c r="A201" s="15">
        <f t="shared" si="3"/>
        <v>196</v>
      </c>
      <c r="B201" s="46">
        <v>283</v>
      </c>
      <c r="C201" s="16" t="s">
        <v>460</v>
      </c>
      <c r="D201" s="7">
        <v>94999</v>
      </c>
      <c r="E201" s="7">
        <v>21</v>
      </c>
      <c r="F201" s="187">
        <v>4523.7619047619046</v>
      </c>
    </row>
    <row r="202" spans="1:6" ht="12" customHeight="1" x14ac:dyDescent="0.2">
      <c r="A202" s="15">
        <f t="shared" si="3"/>
        <v>197</v>
      </c>
      <c r="B202" s="46">
        <v>284</v>
      </c>
      <c r="C202" s="16" t="s">
        <v>461</v>
      </c>
      <c r="D202" s="7">
        <v>15399</v>
      </c>
      <c r="E202" s="7">
        <v>6</v>
      </c>
      <c r="F202" s="187">
        <v>2566.5</v>
      </c>
    </row>
    <row r="203" spans="1:6" ht="12" customHeight="1" x14ac:dyDescent="0.2">
      <c r="A203" s="15">
        <f t="shared" si="3"/>
        <v>198</v>
      </c>
      <c r="B203" s="46">
        <v>285</v>
      </c>
      <c r="C203" s="16" t="s">
        <v>331</v>
      </c>
      <c r="D203" s="7">
        <v>33012</v>
      </c>
      <c r="E203" s="7">
        <v>6</v>
      </c>
      <c r="F203" s="187">
        <v>5502</v>
      </c>
    </row>
    <row r="204" spans="1:6" ht="12" customHeight="1" x14ac:dyDescent="0.2">
      <c r="A204" s="15">
        <f t="shared" si="3"/>
        <v>199</v>
      </c>
      <c r="B204" s="46">
        <v>286</v>
      </c>
      <c r="C204" s="16" t="s">
        <v>462</v>
      </c>
      <c r="D204" s="7">
        <v>11269</v>
      </c>
      <c r="E204" s="7">
        <v>3</v>
      </c>
      <c r="F204" s="187">
        <v>3756.3333333333335</v>
      </c>
    </row>
    <row r="205" spans="1:6" ht="12" customHeight="1" x14ac:dyDescent="0.2">
      <c r="A205" s="15">
        <f t="shared" si="3"/>
        <v>200</v>
      </c>
      <c r="B205" s="46">
        <v>287</v>
      </c>
      <c r="C205" s="16" t="s">
        <v>332</v>
      </c>
      <c r="D205" s="7">
        <v>7331</v>
      </c>
      <c r="E205" s="7">
        <v>2</v>
      </c>
      <c r="F205" s="187">
        <v>3665.5</v>
      </c>
    </row>
    <row r="206" spans="1:6" ht="12" customHeight="1" x14ac:dyDescent="0.2">
      <c r="A206" s="15">
        <f t="shared" si="3"/>
        <v>201</v>
      </c>
      <c r="B206" s="46">
        <v>288</v>
      </c>
      <c r="C206" s="16" t="s">
        <v>333</v>
      </c>
      <c r="D206" s="7">
        <v>6113</v>
      </c>
      <c r="E206" s="7">
        <v>8</v>
      </c>
      <c r="F206" s="187">
        <v>764.125</v>
      </c>
    </row>
    <row r="207" spans="1:6" ht="12" customHeight="1" x14ac:dyDescent="0.2">
      <c r="A207" s="15">
        <f t="shared" si="3"/>
        <v>202</v>
      </c>
      <c r="B207" s="46">
        <v>289</v>
      </c>
      <c r="C207" s="16" t="s">
        <v>334</v>
      </c>
      <c r="D207" s="7">
        <v>37354</v>
      </c>
      <c r="E207" s="7">
        <v>34</v>
      </c>
      <c r="F207" s="187">
        <v>1098.6470588235295</v>
      </c>
    </row>
    <row r="208" spans="1:6" ht="12" customHeight="1" x14ac:dyDescent="0.2">
      <c r="A208" s="15">
        <f t="shared" si="3"/>
        <v>203</v>
      </c>
      <c r="B208" s="46">
        <v>290</v>
      </c>
      <c r="C208" s="16" t="s">
        <v>335</v>
      </c>
      <c r="D208" s="7">
        <v>46915</v>
      </c>
      <c r="E208" s="7">
        <v>8</v>
      </c>
      <c r="F208" s="187">
        <v>5864.375</v>
      </c>
    </row>
    <row r="209" spans="1:6" ht="12" customHeight="1" x14ac:dyDescent="0.2">
      <c r="A209" s="15">
        <f t="shared" si="3"/>
        <v>204</v>
      </c>
      <c r="B209" s="46">
        <v>292</v>
      </c>
      <c r="C209" s="16" t="s">
        <v>463</v>
      </c>
      <c r="D209" s="7">
        <v>5451</v>
      </c>
      <c r="E209" s="7">
        <v>3</v>
      </c>
      <c r="F209" s="187">
        <v>1817</v>
      </c>
    </row>
    <row r="210" spans="1:6" ht="12" customHeight="1" x14ac:dyDescent="0.2">
      <c r="A210" s="15">
        <f t="shared" si="3"/>
        <v>205</v>
      </c>
      <c r="B210" s="46">
        <v>293</v>
      </c>
      <c r="C210" s="16" t="s">
        <v>337</v>
      </c>
      <c r="D210" s="7">
        <v>186614</v>
      </c>
      <c r="E210" s="7">
        <v>29</v>
      </c>
      <c r="F210" s="187">
        <v>6434.9655172413795</v>
      </c>
    </row>
    <row r="211" spans="1:6" ht="12" customHeight="1" x14ac:dyDescent="0.2">
      <c r="A211" s="15">
        <f t="shared" si="3"/>
        <v>206</v>
      </c>
      <c r="B211" s="46">
        <v>295</v>
      </c>
      <c r="C211" s="16" t="s">
        <v>464</v>
      </c>
      <c r="D211" s="7">
        <v>49632</v>
      </c>
      <c r="E211" s="7">
        <v>14</v>
      </c>
      <c r="F211" s="187">
        <v>3545.1428571428573</v>
      </c>
    </row>
    <row r="212" spans="1:6" ht="12" customHeight="1" x14ac:dyDescent="0.2">
      <c r="A212" s="15">
        <f t="shared" si="3"/>
        <v>207</v>
      </c>
      <c r="B212" s="46">
        <v>296</v>
      </c>
      <c r="C212" s="16" t="s">
        <v>339</v>
      </c>
      <c r="D212" s="7">
        <v>46354</v>
      </c>
      <c r="E212" s="7">
        <v>9</v>
      </c>
      <c r="F212" s="187">
        <v>5150.4444444444443</v>
      </c>
    </row>
    <row r="213" spans="1:6" ht="12" customHeight="1" x14ac:dyDescent="0.2">
      <c r="A213" s="15">
        <f t="shared" si="3"/>
        <v>208</v>
      </c>
      <c r="B213" s="46">
        <v>298</v>
      </c>
      <c r="C213" s="16" t="s">
        <v>341</v>
      </c>
      <c r="D213" s="7">
        <v>9966</v>
      </c>
      <c r="E213" s="7">
        <v>5</v>
      </c>
      <c r="F213" s="187">
        <v>1993.2</v>
      </c>
    </row>
    <row r="214" spans="1:6" ht="12" customHeight="1" x14ac:dyDescent="0.2">
      <c r="A214" s="15">
        <f t="shared" si="3"/>
        <v>209</v>
      </c>
      <c r="B214" s="46">
        <v>299</v>
      </c>
      <c r="C214" s="16" t="s">
        <v>465</v>
      </c>
      <c r="D214" s="7">
        <v>49979</v>
      </c>
      <c r="E214" s="7">
        <v>11</v>
      </c>
      <c r="F214" s="187">
        <v>4543.545454545455</v>
      </c>
    </row>
    <row r="215" spans="1:6" ht="12" customHeight="1" x14ac:dyDescent="0.2">
      <c r="A215" s="15">
        <f t="shared" si="3"/>
        <v>210</v>
      </c>
      <c r="B215" s="46">
        <v>300</v>
      </c>
      <c r="C215" s="16" t="s">
        <v>342</v>
      </c>
      <c r="D215" s="7">
        <v>14997</v>
      </c>
      <c r="E215" s="7">
        <v>2</v>
      </c>
      <c r="F215" s="187">
        <v>7498.5</v>
      </c>
    </row>
    <row r="216" spans="1:6" ht="12" customHeight="1" x14ac:dyDescent="0.2">
      <c r="A216" s="15">
        <f t="shared" si="3"/>
        <v>211</v>
      </c>
      <c r="B216" s="46">
        <v>301</v>
      </c>
      <c r="C216" s="16" t="s">
        <v>343</v>
      </c>
      <c r="D216" s="7">
        <v>88102</v>
      </c>
      <c r="E216" s="7">
        <v>25</v>
      </c>
      <c r="F216" s="187">
        <v>3524.08</v>
      </c>
    </row>
    <row r="217" spans="1:6" ht="12" customHeight="1" x14ac:dyDescent="0.2">
      <c r="A217" s="15">
        <f t="shared" si="3"/>
        <v>212</v>
      </c>
      <c r="B217" s="46">
        <v>302</v>
      </c>
      <c r="C217" s="16" t="s">
        <v>466</v>
      </c>
      <c r="D217" s="7">
        <v>15526</v>
      </c>
      <c r="E217" s="7">
        <v>2</v>
      </c>
      <c r="F217" s="187">
        <v>7763</v>
      </c>
    </row>
    <row r="218" spans="1:6" ht="12" customHeight="1" x14ac:dyDescent="0.2">
      <c r="A218" s="15">
        <f t="shared" si="3"/>
        <v>213</v>
      </c>
      <c r="B218" s="46">
        <v>303</v>
      </c>
      <c r="C218" s="16" t="s">
        <v>344</v>
      </c>
      <c r="D218" s="7">
        <v>154023</v>
      </c>
      <c r="E218" s="7">
        <v>33</v>
      </c>
      <c r="F218" s="187">
        <v>4667.363636363636</v>
      </c>
    </row>
    <row r="219" spans="1:6" ht="12" customHeight="1" x14ac:dyDescent="0.2">
      <c r="A219" s="15">
        <f t="shared" si="3"/>
        <v>214</v>
      </c>
      <c r="B219" s="46">
        <v>304</v>
      </c>
      <c r="C219" s="16" t="s">
        <v>467</v>
      </c>
      <c r="D219" s="7">
        <v>7703</v>
      </c>
      <c r="E219" s="7">
        <v>1</v>
      </c>
      <c r="F219" s="187">
        <v>7703</v>
      </c>
    </row>
    <row r="220" spans="1:6" ht="12" customHeight="1" x14ac:dyDescent="0.2">
      <c r="A220" s="15">
        <f t="shared" si="3"/>
        <v>215</v>
      </c>
      <c r="B220" s="46">
        <v>305</v>
      </c>
      <c r="C220" s="16" t="s">
        <v>345</v>
      </c>
      <c r="D220" s="7">
        <v>39349</v>
      </c>
      <c r="E220" s="7">
        <v>6</v>
      </c>
      <c r="F220" s="187">
        <v>6558.166666666667</v>
      </c>
    </row>
    <row r="221" spans="1:6" ht="12" customHeight="1" x14ac:dyDescent="0.2">
      <c r="A221" s="15">
        <f t="shared" si="3"/>
        <v>216</v>
      </c>
      <c r="B221" s="46">
        <v>308</v>
      </c>
      <c r="C221" s="16" t="s">
        <v>348</v>
      </c>
      <c r="D221" s="7">
        <v>7718</v>
      </c>
      <c r="E221" s="7">
        <v>3</v>
      </c>
      <c r="F221" s="187">
        <v>2572.6666666666665</v>
      </c>
    </row>
    <row r="222" spans="1:6" ht="12" customHeight="1" x14ac:dyDescent="0.2">
      <c r="A222" s="15">
        <f t="shared" si="3"/>
        <v>217</v>
      </c>
      <c r="B222" s="46">
        <v>309</v>
      </c>
      <c r="C222" s="16" t="s">
        <v>349</v>
      </c>
      <c r="D222" s="7">
        <v>78815</v>
      </c>
      <c r="E222" s="7">
        <v>16</v>
      </c>
      <c r="F222" s="187">
        <v>4925.9375</v>
      </c>
    </row>
    <row r="223" spans="1:6" ht="12" customHeight="1" x14ac:dyDescent="0.2">
      <c r="A223" s="15">
        <f t="shared" si="3"/>
        <v>218</v>
      </c>
      <c r="B223" s="46">
        <v>310</v>
      </c>
      <c r="C223" s="16" t="s">
        <v>350</v>
      </c>
      <c r="D223" s="7">
        <v>21804</v>
      </c>
      <c r="E223" s="7">
        <v>4</v>
      </c>
      <c r="F223" s="187">
        <v>5451</v>
      </c>
    </row>
    <row r="224" spans="1:6" ht="12" customHeight="1" x14ac:dyDescent="0.2">
      <c r="A224" s="15">
        <f t="shared" si="3"/>
        <v>219</v>
      </c>
      <c r="B224" s="46">
        <v>311</v>
      </c>
      <c r="C224" s="16" t="s">
        <v>468</v>
      </c>
      <c r="D224" s="7">
        <v>90157</v>
      </c>
      <c r="E224" s="7">
        <v>13</v>
      </c>
      <c r="F224" s="187">
        <v>6935.1538461538457</v>
      </c>
    </row>
    <row r="225" spans="1:6" ht="12" customHeight="1" x14ac:dyDescent="0.2">
      <c r="A225" s="15">
        <f t="shared" si="3"/>
        <v>220</v>
      </c>
      <c r="B225" s="46">
        <v>312</v>
      </c>
      <c r="C225" s="16" t="s">
        <v>469</v>
      </c>
      <c r="D225" s="7">
        <v>7687</v>
      </c>
      <c r="E225" s="7">
        <v>1</v>
      </c>
      <c r="F225" s="187">
        <v>7687</v>
      </c>
    </row>
    <row r="226" spans="1:6" ht="12" customHeight="1" x14ac:dyDescent="0.2">
      <c r="A226" s="15">
        <f t="shared" si="3"/>
        <v>221</v>
      </c>
      <c r="B226" s="46">
        <v>314</v>
      </c>
      <c r="C226" s="16" t="s">
        <v>352</v>
      </c>
      <c r="D226" s="7">
        <v>15852</v>
      </c>
      <c r="E226" s="7">
        <v>4</v>
      </c>
      <c r="F226" s="187">
        <v>3963</v>
      </c>
    </row>
    <row r="227" spans="1:6" ht="12" customHeight="1" x14ac:dyDescent="0.2">
      <c r="A227" s="15">
        <f t="shared" si="3"/>
        <v>222</v>
      </c>
      <c r="B227" s="46">
        <v>315</v>
      </c>
      <c r="C227" s="16" t="s">
        <v>353</v>
      </c>
      <c r="D227" s="7">
        <v>10711</v>
      </c>
      <c r="E227" s="7">
        <v>4</v>
      </c>
      <c r="F227" s="187">
        <v>2677.75</v>
      </c>
    </row>
    <row r="228" spans="1:6" ht="12" customHeight="1" x14ac:dyDescent="0.2">
      <c r="A228" s="15">
        <f t="shared" si="3"/>
        <v>223</v>
      </c>
      <c r="B228" s="46">
        <v>316</v>
      </c>
      <c r="C228" s="16" t="s">
        <v>354</v>
      </c>
      <c r="D228" s="7">
        <v>6436</v>
      </c>
      <c r="E228" s="7">
        <v>2</v>
      </c>
      <c r="F228" s="187">
        <v>3218</v>
      </c>
    </row>
    <row r="229" spans="1:6" ht="12" customHeight="1" x14ac:dyDescent="0.2">
      <c r="A229" s="15">
        <f t="shared" si="3"/>
        <v>224</v>
      </c>
      <c r="B229" s="46">
        <v>317</v>
      </c>
      <c r="C229" s="16" t="s">
        <v>470</v>
      </c>
      <c r="D229" s="7">
        <v>34482</v>
      </c>
      <c r="E229" s="7">
        <v>7</v>
      </c>
      <c r="F229" s="187">
        <v>4926</v>
      </c>
    </row>
    <row r="230" spans="1:6" ht="12" customHeight="1" x14ac:dyDescent="0.2">
      <c r="A230" s="15">
        <f t="shared" si="3"/>
        <v>225</v>
      </c>
      <c r="B230" s="46">
        <v>318</v>
      </c>
      <c r="C230" s="16" t="s">
        <v>471</v>
      </c>
      <c r="D230" s="7">
        <v>42</v>
      </c>
      <c r="E230" s="7">
        <v>1</v>
      </c>
      <c r="F230" s="187">
        <v>42</v>
      </c>
    </row>
    <row r="231" spans="1:6" ht="12" customHeight="1" x14ac:dyDescent="0.2">
      <c r="A231" s="15">
        <f t="shared" si="3"/>
        <v>226</v>
      </c>
      <c r="B231" s="46">
        <v>319</v>
      </c>
      <c r="C231" s="16" t="s">
        <v>355</v>
      </c>
      <c r="D231" s="7">
        <v>44251</v>
      </c>
      <c r="E231" s="7">
        <v>6</v>
      </c>
      <c r="F231" s="187">
        <v>7375.166666666667</v>
      </c>
    </row>
    <row r="232" spans="1:6" ht="12" customHeight="1" x14ac:dyDescent="0.2">
      <c r="A232" s="15">
        <f t="shared" si="3"/>
        <v>227</v>
      </c>
      <c r="B232" s="46">
        <v>320</v>
      </c>
      <c r="C232" s="16" t="s">
        <v>472</v>
      </c>
      <c r="D232" s="7">
        <v>60000</v>
      </c>
      <c r="E232" s="7">
        <v>16</v>
      </c>
      <c r="F232" s="187">
        <v>3750</v>
      </c>
    </row>
    <row r="233" spans="1:6" ht="12" customHeight="1" x14ac:dyDescent="0.2">
      <c r="A233" s="15">
        <f t="shared" si="3"/>
        <v>228</v>
      </c>
      <c r="B233" s="46">
        <v>321</v>
      </c>
      <c r="C233" s="16" t="s">
        <v>473</v>
      </c>
      <c r="D233" s="7">
        <v>33525</v>
      </c>
      <c r="E233" s="7">
        <v>7</v>
      </c>
      <c r="F233" s="187">
        <v>4789.2857142857147</v>
      </c>
    </row>
    <row r="234" spans="1:6" ht="12" customHeight="1" x14ac:dyDescent="0.2">
      <c r="A234" s="15">
        <f t="shared" si="3"/>
        <v>229</v>
      </c>
      <c r="B234" s="46">
        <v>322</v>
      </c>
      <c r="C234" s="16" t="s">
        <v>474</v>
      </c>
      <c r="D234" s="7">
        <v>19972</v>
      </c>
      <c r="E234" s="7">
        <v>6</v>
      </c>
      <c r="F234" s="187">
        <v>3328.6666666666665</v>
      </c>
    </row>
    <row r="235" spans="1:6" ht="12" customHeight="1" x14ac:dyDescent="0.2">
      <c r="A235" s="15">
        <f t="shared" si="3"/>
        <v>230</v>
      </c>
      <c r="B235" s="46">
        <v>323</v>
      </c>
      <c r="C235" s="16" t="s">
        <v>356</v>
      </c>
      <c r="D235" s="7">
        <v>35566</v>
      </c>
      <c r="E235" s="7">
        <v>10</v>
      </c>
      <c r="F235" s="187">
        <v>3556.6</v>
      </c>
    </row>
    <row r="236" spans="1:6" ht="12" customHeight="1" x14ac:dyDescent="0.2">
      <c r="A236" s="15">
        <f t="shared" si="3"/>
        <v>231</v>
      </c>
      <c r="B236" s="46">
        <v>324</v>
      </c>
      <c r="C236" s="16" t="s">
        <v>357</v>
      </c>
      <c r="D236" s="7">
        <v>13806</v>
      </c>
      <c r="E236" s="7">
        <v>2</v>
      </c>
      <c r="F236" s="187">
        <v>6903</v>
      </c>
    </row>
    <row r="237" spans="1:6" ht="12" customHeight="1" x14ac:dyDescent="0.2">
      <c r="A237" s="15">
        <f t="shared" si="3"/>
        <v>232</v>
      </c>
      <c r="B237" s="46">
        <v>325</v>
      </c>
      <c r="C237" s="16" t="s">
        <v>475</v>
      </c>
      <c r="D237" s="7">
        <v>30680</v>
      </c>
      <c r="E237" s="7">
        <v>12</v>
      </c>
      <c r="F237" s="187">
        <v>2556.6666666666665</v>
      </c>
    </row>
    <row r="238" spans="1:6" ht="12" customHeight="1" x14ac:dyDescent="0.2">
      <c r="A238" s="15">
        <f t="shared" si="3"/>
        <v>233</v>
      </c>
      <c r="B238" s="46">
        <v>329</v>
      </c>
      <c r="C238" s="16" t="s">
        <v>158</v>
      </c>
      <c r="D238" s="7">
        <v>15319</v>
      </c>
      <c r="E238" s="7">
        <v>6</v>
      </c>
      <c r="F238" s="187">
        <v>2553.1666666666665</v>
      </c>
    </row>
    <row r="239" spans="1:6" ht="12" customHeight="1" x14ac:dyDescent="0.2">
      <c r="A239" s="15">
        <f t="shared" si="3"/>
        <v>234</v>
      </c>
      <c r="B239" s="46">
        <v>331</v>
      </c>
      <c r="C239" s="16" t="s">
        <v>360</v>
      </c>
      <c r="D239" s="7">
        <v>7771</v>
      </c>
      <c r="E239" s="7">
        <v>1</v>
      </c>
      <c r="F239" s="187">
        <v>7771</v>
      </c>
    </row>
    <row r="240" spans="1:6" ht="12" customHeight="1" x14ac:dyDescent="0.2">
      <c r="A240" s="15">
        <f t="shared" si="3"/>
        <v>235</v>
      </c>
      <c r="B240" s="46">
        <v>332</v>
      </c>
      <c r="C240" s="16" t="s">
        <v>159</v>
      </c>
      <c r="D240" s="7">
        <v>21451</v>
      </c>
      <c r="E240" s="7">
        <v>4</v>
      </c>
      <c r="F240" s="187">
        <v>5362.75</v>
      </c>
    </row>
    <row r="241" spans="1:6" ht="12" customHeight="1" x14ac:dyDescent="0.2">
      <c r="A241" s="15">
        <f t="shared" si="3"/>
        <v>236</v>
      </c>
      <c r="B241" s="46">
        <v>333</v>
      </c>
      <c r="C241" s="16" t="s">
        <v>361</v>
      </c>
      <c r="D241" s="7">
        <v>12494</v>
      </c>
      <c r="E241" s="7">
        <v>2</v>
      </c>
      <c r="F241" s="187">
        <v>6247</v>
      </c>
    </row>
    <row r="242" spans="1:6" ht="12" customHeight="1" x14ac:dyDescent="0.2">
      <c r="A242" s="15">
        <f t="shared" si="3"/>
        <v>237</v>
      </c>
      <c r="B242" s="46">
        <v>335</v>
      </c>
      <c r="C242" s="16" t="s">
        <v>160</v>
      </c>
      <c r="D242" s="7">
        <v>26759</v>
      </c>
      <c r="E242" s="7">
        <v>4</v>
      </c>
      <c r="F242" s="187">
        <v>6689.75</v>
      </c>
    </row>
    <row r="243" spans="1:6" ht="12" customHeight="1" x14ac:dyDescent="0.2">
      <c r="A243" s="15">
        <f t="shared" si="3"/>
        <v>238</v>
      </c>
      <c r="B243" s="46">
        <v>336</v>
      </c>
      <c r="C243" s="16" t="s">
        <v>362</v>
      </c>
      <c r="D243" s="7">
        <v>15995</v>
      </c>
      <c r="E243" s="7">
        <v>6</v>
      </c>
      <c r="F243" s="187">
        <v>2665.8333333333335</v>
      </c>
    </row>
    <row r="244" spans="1:6" ht="12" customHeight="1" x14ac:dyDescent="0.2">
      <c r="A244" s="15">
        <f t="shared" si="3"/>
        <v>239</v>
      </c>
      <c r="B244" s="46">
        <v>337</v>
      </c>
      <c r="C244" s="16" t="s">
        <v>363</v>
      </c>
      <c r="D244" s="7">
        <v>6355</v>
      </c>
      <c r="E244" s="7">
        <v>2</v>
      </c>
      <c r="F244" s="187">
        <v>3177.5</v>
      </c>
    </row>
    <row r="245" spans="1:6" ht="12" customHeight="1" x14ac:dyDescent="0.2">
      <c r="A245" s="15">
        <f t="shared" si="3"/>
        <v>240</v>
      </c>
      <c r="B245" s="46">
        <v>339</v>
      </c>
      <c r="C245" s="16" t="s">
        <v>364</v>
      </c>
      <c r="D245" s="7">
        <v>7687</v>
      </c>
      <c r="E245" s="7">
        <v>1</v>
      </c>
      <c r="F245" s="187">
        <v>7687</v>
      </c>
    </row>
    <row r="246" spans="1:6" ht="12" customHeight="1" x14ac:dyDescent="0.2">
      <c r="A246" s="15">
        <f t="shared" si="3"/>
        <v>241</v>
      </c>
      <c r="B246" s="46">
        <v>340</v>
      </c>
      <c r="C246" s="16" t="s">
        <v>365</v>
      </c>
      <c r="D246" s="7">
        <v>19658</v>
      </c>
      <c r="E246" s="7">
        <v>3</v>
      </c>
      <c r="F246" s="187">
        <v>6552.666666666667</v>
      </c>
    </row>
    <row r="247" spans="1:6" ht="12" customHeight="1" x14ac:dyDescent="0.2">
      <c r="A247" s="15">
        <f t="shared" si="3"/>
        <v>242</v>
      </c>
      <c r="B247" s="46">
        <v>341</v>
      </c>
      <c r="C247" s="16" t="s">
        <v>366</v>
      </c>
      <c r="D247" s="7">
        <v>28576</v>
      </c>
      <c r="E247" s="7">
        <v>4</v>
      </c>
      <c r="F247" s="187">
        <v>7144</v>
      </c>
    </row>
    <row r="248" spans="1:6" ht="12" customHeight="1" x14ac:dyDescent="0.2">
      <c r="A248" s="15">
        <f t="shared" si="3"/>
        <v>243</v>
      </c>
      <c r="B248" s="46">
        <v>342</v>
      </c>
      <c r="C248" s="16" t="s">
        <v>367</v>
      </c>
      <c r="D248" s="7">
        <v>15367</v>
      </c>
      <c r="E248" s="7">
        <v>5</v>
      </c>
      <c r="F248" s="187">
        <v>3073.4</v>
      </c>
    </row>
    <row r="249" spans="1:6" ht="12" customHeight="1" x14ac:dyDescent="0.2">
      <c r="A249" s="15">
        <f t="shared" si="3"/>
        <v>244</v>
      </c>
      <c r="B249" s="46">
        <v>343</v>
      </c>
      <c r="C249" s="16" t="s">
        <v>368</v>
      </c>
      <c r="D249" s="7">
        <v>39257</v>
      </c>
      <c r="E249" s="7">
        <v>11</v>
      </c>
      <c r="F249" s="187">
        <v>3568.818181818182</v>
      </c>
    </row>
    <row r="250" spans="1:6" ht="12" customHeight="1" x14ac:dyDescent="0.2">
      <c r="A250" s="15">
        <f t="shared" si="3"/>
        <v>245</v>
      </c>
      <c r="B250" s="46">
        <v>345</v>
      </c>
      <c r="C250" s="16" t="s">
        <v>476</v>
      </c>
      <c r="D250" s="7">
        <v>13173</v>
      </c>
      <c r="E250" s="7">
        <v>9</v>
      </c>
      <c r="F250" s="187">
        <v>1463.6666666666667</v>
      </c>
    </row>
    <row r="251" spans="1:6" ht="12" customHeight="1" x14ac:dyDescent="0.2">
      <c r="A251" s="15">
        <f t="shared" si="3"/>
        <v>246</v>
      </c>
      <c r="B251" s="46">
        <v>346</v>
      </c>
      <c r="C251" s="16" t="s">
        <v>370</v>
      </c>
      <c r="D251" s="7">
        <v>18304</v>
      </c>
      <c r="E251" s="7">
        <v>4</v>
      </c>
      <c r="F251" s="187">
        <v>4576</v>
      </c>
    </row>
    <row r="252" spans="1:6" ht="12" customHeight="1" x14ac:dyDescent="0.2">
      <c r="A252" s="15">
        <f t="shared" si="3"/>
        <v>247</v>
      </c>
      <c r="B252" s="46">
        <v>348</v>
      </c>
      <c r="C252" s="16" t="s">
        <v>477</v>
      </c>
      <c r="D252" s="7">
        <v>39648</v>
      </c>
      <c r="E252" s="7">
        <v>7</v>
      </c>
      <c r="F252" s="187">
        <v>5664</v>
      </c>
    </row>
    <row r="253" spans="1:6" ht="12" customHeight="1" x14ac:dyDescent="0.2">
      <c r="A253" s="15">
        <f t="shared" si="3"/>
        <v>248</v>
      </c>
      <c r="B253" s="46">
        <v>350</v>
      </c>
      <c r="C253" s="16" t="s">
        <v>478</v>
      </c>
      <c r="D253" s="7">
        <v>19970</v>
      </c>
      <c r="E253" s="7">
        <v>3</v>
      </c>
      <c r="F253" s="187">
        <v>6656.666666666667</v>
      </c>
    </row>
    <row r="254" spans="1:6" ht="12" customHeight="1" x14ac:dyDescent="0.2">
      <c r="A254" s="15">
        <f t="shared" si="3"/>
        <v>249</v>
      </c>
      <c r="B254" s="46">
        <v>351</v>
      </c>
      <c r="C254" s="16" t="s">
        <v>479</v>
      </c>
      <c r="D254" s="7">
        <v>29644</v>
      </c>
      <c r="E254" s="7">
        <v>6</v>
      </c>
      <c r="F254" s="187">
        <v>4940.666666666667</v>
      </c>
    </row>
    <row r="255" spans="1:6" ht="12" customHeight="1" x14ac:dyDescent="0.2">
      <c r="A255" s="15">
        <f t="shared" si="3"/>
        <v>250</v>
      </c>
      <c r="B255" s="46">
        <v>352</v>
      </c>
      <c r="C255" s="16" t="s">
        <v>373</v>
      </c>
      <c r="D255" s="7">
        <v>27690</v>
      </c>
      <c r="E255" s="7">
        <v>4</v>
      </c>
      <c r="F255" s="187">
        <v>6922.5</v>
      </c>
    </row>
    <row r="256" spans="1:6" ht="12" customHeight="1" x14ac:dyDescent="0.2">
      <c r="A256" s="15">
        <f t="shared" si="3"/>
        <v>251</v>
      </c>
      <c r="B256" s="46">
        <v>354</v>
      </c>
      <c r="C256" s="16" t="s">
        <v>374</v>
      </c>
      <c r="D256" s="7">
        <v>49943</v>
      </c>
      <c r="E256" s="7">
        <v>17</v>
      </c>
      <c r="F256" s="187">
        <v>2937.8235294117649</v>
      </c>
    </row>
    <row r="257" spans="1:6" ht="12" customHeight="1" x14ac:dyDescent="0.2">
      <c r="A257" s="15">
        <f t="shared" si="3"/>
        <v>252</v>
      </c>
      <c r="B257" s="46">
        <v>356</v>
      </c>
      <c r="C257" s="16" t="s">
        <v>376</v>
      </c>
      <c r="D257" s="7">
        <v>16865</v>
      </c>
      <c r="E257" s="7">
        <v>3</v>
      </c>
      <c r="F257" s="187">
        <v>5621.666666666667</v>
      </c>
    </row>
    <row r="258" spans="1:6" ht="12" customHeight="1" x14ac:dyDescent="0.2">
      <c r="A258" s="15">
        <f t="shared" si="3"/>
        <v>253</v>
      </c>
      <c r="B258" s="46">
        <v>358</v>
      </c>
      <c r="C258" s="16" t="s">
        <v>378</v>
      </c>
      <c r="D258" s="7">
        <v>7686</v>
      </c>
      <c r="E258" s="7">
        <v>1</v>
      </c>
      <c r="F258" s="187">
        <v>7686</v>
      </c>
    </row>
    <row r="259" spans="1:6" ht="12" customHeight="1" x14ac:dyDescent="0.2">
      <c r="A259" s="15">
        <f t="shared" si="3"/>
        <v>254</v>
      </c>
      <c r="B259" s="46">
        <v>359</v>
      </c>
      <c r="C259" s="16" t="s">
        <v>161</v>
      </c>
      <c r="D259" s="7">
        <v>17169</v>
      </c>
      <c r="E259" s="7">
        <v>9</v>
      </c>
      <c r="F259" s="187">
        <v>1907.6666666666667</v>
      </c>
    </row>
    <row r="260" spans="1:6" ht="12" customHeight="1" x14ac:dyDescent="0.2">
      <c r="A260" s="15">
        <f t="shared" si="3"/>
        <v>255</v>
      </c>
      <c r="B260" s="46">
        <v>360</v>
      </c>
      <c r="C260" s="16" t="s">
        <v>480</v>
      </c>
      <c r="D260" s="7">
        <v>14812</v>
      </c>
      <c r="E260" s="7">
        <v>6</v>
      </c>
      <c r="F260" s="187">
        <v>2468.6666666666665</v>
      </c>
    </row>
    <row r="261" spans="1:6" ht="12" customHeight="1" x14ac:dyDescent="0.2">
      <c r="A261" s="15">
        <f t="shared" si="3"/>
        <v>256</v>
      </c>
      <c r="B261" s="46">
        <v>362</v>
      </c>
      <c r="C261" s="16" t="s">
        <v>379</v>
      </c>
      <c r="D261" s="7">
        <v>20998</v>
      </c>
      <c r="E261" s="7">
        <v>6</v>
      </c>
      <c r="F261" s="187">
        <v>3499.6666666666665</v>
      </c>
    </row>
    <row r="262" spans="1:6" ht="12" customHeight="1" x14ac:dyDescent="0.2">
      <c r="A262" s="15">
        <f t="shared" si="3"/>
        <v>257</v>
      </c>
      <c r="B262" s="46">
        <v>363</v>
      </c>
      <c r="C262" s="16" t="s">
        <v>481</v>
      </c>
      <c r="D262" s="7">
        <v>46906</v>
      </c>
      <c r="E262" s="7">
        <v>8</v>
      </c>
      <c r="F262" s="187">
        <v>5863.25</v>
      </c>
    </row>
    <row r="263" spans="1:6" ht="12" customHeight="1" x14ac:dyDescent="0.2">
      <c r="A263" s="15">
        <f t="shared" si="3"/>
        <v>258</v>
      </c>
      <c r="B263" s="46">
        <v>365</v>
      </c>
      <c r="C263" s="16" t="s">
        <v>381</v>
      </c>
      <c r="D263" s="7">
        <v>5245</v>
      </c>
      <c r="E263" s="7">
        <v>2</v>
      </c>
      <c r="F263" s="187">
        <v>2622.5</v>
      </c>
    </row>
    <row r="264" spans="1:6" ht="12" customHeight="1" x14ac:dyDescent="0.2">
      <c r="A264" s="15">
        <f t="shared" ref="A264:A272" si="4">1+A263</f>
        <v>259</v>
      </c>
      <c r="B264" s="46">
        <v>366</v>
      </c>
      <c r="C264" s="16" t="s">
        <v>382</v>
      </c>
      <c r="D264" s="7">
        <v>44438</v>
      </c>
      <c r="E264" s="7">
        <v>28</v>
      </c>
      <c r="F264" s="187">
        <v>1587.0714285714287</v>
      </c>
    </row>
    <row r="265" spans="1:6" ht="12" customHeight="1" x14ac:dyDescent="0.2">
      <c r="A265" s="15">
        <f t="shared" si="4"/>
        <v>260</v>
      </c>
      <c r="B265" s="46">
        <v>368</v>
      </c>
      <c r="C265" s="16" t="s">
        <v>384</v>
      </c>
      <c r="D265" s="7">
        <v>6778</v>
      </c>
      <c r="E265" s="7">
        <v>1</v>
      </c>
      <c r="F265" s="187">
        <v>6778</v>
      </c>
    </row>
    <row r="266" spans="1:6" ht="12" customHeight="1" x14ac:dyDescent="0.2">
      <c r="A266" s="15">
        <f t="shared" si="4"/>
        <v>261</v>
      </c>
      <c r="B266" s="46">
        <v>370</v>
      </c>
      <c r="C266" s="16" t="s">
        <v>482</v>
      </c>
      <c r="D266" s="7">
        <v>126630</v>
      </c>
      <c r="E266" s="7">
        <v>29</v>
      </c>
      <c r="F266" s="187">
        <v>4366.5517241379312</v>
      </c>
    </row>
    <row r="267" spans="1:6" ht="12" customHeight="1" x14ac:dyDescent="0.2">
      <c r="A267" s="15">
        <f t="shared" si="4"/>
        <v>262</v>
      </c>
      <c r="B267" s="46">
        <v>372</v>
      </c>
      <c r="C267" s="16" t="s">
        <v>483</v>
      </c>
      <c r="D267" s="7">
        <v>57918</v>
      </c>
      <c r="E267" s="7">
        <v>21</v>
      </c>
      <c r="F267" s="187">
        <v>2758</v>
      </c>
    </row>
    <row r="268" spans="1:6" ht="12" customHeight="1" x14ac:dyDescent="0.2">
      <c r="A268" s="15">
        <f t="shared" si="4"/>
        <v>263</v>
      </c>
      <c r="B268" s="46">
        <v>373</v>
      </c>
      <c r="C268" s="16" t="s">
        <v>386</v>
      </c>
      <c r="D268" s="7">
        <v>7322</v>
      </c>
      <c r="E268" s="7">
        <v>4</v>
      </c>
      <c r="F268" s="187">
        <v>1830.5</v>
      </c>
    </row>
    <row r="269" spans="1:6" ht="12" customHeight="1" x14ac:dyDescent="0.2">
      <c r="A269" s="15">
        <f t="shared" si="4"/>
        <v>264</v>
      </c>
      <c r="B269" s="46">
        <v>374</v>
      </c>
      <c r="C269" s="16" t="s">
        <v>387</v>
      </c>
      <c r="D269" s="7">
        <v>66986</v>
      </c>
      <c r="E269" s="7">
        <v>10</v>
      </c>
      <c r="F269" s="187">
        <v>6698.6</v>
      </c>
    </row>
    <row r="270" spans="1:6" ht="12" customHeight="1" x14ac:dyDescent="0.2">
      <c r="A270" s="15">
        <f t="shared" si="4"/>
        <v>265</v>
      </c>
      <c r="B270" s="46">
        <v>375</v>
      </c>
      <c r="C270" s="16" t="s">
        <v>388</v>
      </c>
      <c r="D270" s="7">
        <v>7601</v>
      </c>
      <c r="E270" s="7">
        <v>2</v>
      </c>
      <c r="F270" s="187">
        <v>3800.5</v>
      </c>
    </row>
    <row r="271" spans="1:6" ht="12" customHeight="1" x14ac:dyDescent="0.2">
      <c r="A271" s="15">
        <f t="shared" si="4"/>
        <v>266</v>
      </c>
      <c r="B271" s="46">
        <v>376</v>
      </c>
      <c r="C271" s="16" t="s">
        <v>484</v>
      </c>
      <c r="D271" s="7">
        <v>99898</v>
      </c>
      <c r="E271" s="7">
        <v>38</v>
      </c>
      <c r="F271" s="187">
        <v>2628.8947368421054</v>
      </c>
    </row>
    <row r="272" spans="1:6" ht="12" customHeight="1" x14ac:dyDescent="0.2">
      <c r="A272" s="15">
        <f t="shared" si="4"/>
        <v>267</v>
      </c>
      <c r="B272" s="46">
        <v>379</v>
      </c>
      <c r="C272" s="16" t="s">
        <v>118</v>
      </c>
      <c r="D272" s="7">
        <v>214747</v>
      </c>
      <c r="E272" s="7">
        <v>55</v>
      </c>
      <c r="F272" s="187">
        <v>3904.4909090909091</v>
      </c>
    </row>
    <row r="273" spans="1:6" s="25" customFormat="1" ht="12" customHeight="1" x14ac:dyDescent="0.2">
      <c r="A273" s="120" t="s">
        <v>4</v>
      </c>
      <c r="B273" s="105" t="s">
        <v>4</v>
      </c>
      <c r="C273" s="131" t="s">
        <v>3</v>
      </c>
      <c r="D273" s="139">
        <f>SUM(D6:D272)</f>
        <v>10953464</v>
      </c>
      <c r="E273" s="139">
        <f>SUM(E6:E272)</f>
        <v>2518</v>
      </c>
      <c r="F273" s="122" t="s">
        <v>4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F349"/>
  <sheetViews>
    <sheetView zoomScaleNormal="100" workbookViewId="0"/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6.85546875" style="33" customWidth="1"/>
    <col min="5" max="5" width="16.85546875" style="4" customWidth="1"/>
    <col min="6" max="6" width="16.85546875" style="31" customWidth="1"/>
    <col min="7" max="16384" width="9.140625" style="4"/>
  </cols>
  <sheetData>
    <row r="1" spans="1:6" ht="14.1" customHeight="1" x14ac:dyDescent="0.2">
      <c r="A1" s="4" t="s">
        <v>79</v>
      </c>
    </row>
    <row r="2" spans="1:6" ht="14.1" customHeight="1" x14ac:dyDescent="0.2"/>
    <row r="3" spans="1:6" ht="12.95" customHeight="1" x14ac:dyDescent="0.2">
      <c r="A3" s="199" t="s">
        <v>13</v>
      </c>
      <c r="B3" s="201" t="s">
        <v>1</v>
      </c>
      <c r="C3" s="201" t="s">
        <v>0</v>
      </c>
      <c r="D3" s="214" t="s">
        <v>128</v>
      </c>
      <c r="E3" s="215"/>
      <c r="F3" s="216"/>
    </row>
    <row r="4" spans="1:6" s="21" customFormat="1" ht="21" customHeight="1" x14ac:dyDescent="0.2">
      <c r="A4" s="200"/>
      <c r="B4" s="202"/>
      <c r="C4" s="202"/>
      <c r="D4" s="123" t="s">
        <v>58</v>
      </c>
      <c r="E4" s="124" t="s">
        <v>59</v>
      </c>
      <c r="F4" s="114" t="s">
        <v>36</v>
      </c>
    </row>
    <row r="5" spans="1:6" s="30" customFormat="1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40">
        <v>6</v>
      </c>
    </row>
    <row r="6" spans="1:6" ht="12" customHeight="1" x14ac:dyDescent="0.2">
      <c r="A6" s="9">
        <v>1</v>
      </c>
      <c r="B6" s="41">
        <v>1</v>
      </c>
      <c r="C6" s="10" t="s">
        <v>391</v>
      </c>
      <c r="D6" s="7">
        <v>5807</v>
      </c>
      <c r="E6" s="7">
        <v>2</v>
      </c>
      <c r="F6" s="188">
        <v>2903.5</v>
      </c>
    </row>
    <row r="7" spans="1:6" ht="12" customHeight="1" x14ac:dyDescent="0.2">
      <c r="A7" s="9">
        <f>A6+1</f>
        <v>2</v>
      </c>
      <c r="B7" s="41">
        <v>9</v>
      </c>
      <c r="C7" s="10" t="s">
        <v>167</v>
      </c>
      <c r="D7" s="7">
        <v>3611</v>
      </c>
      <c r="E7" s="7">
        <v>4</v>
      </c>
      <c r="F7" s="188">
        <v>902.75</v>
      </c>
    </row>
    <row r="8" spans="1:6" ht="12" customHeight="1" x14ac:dyDescent="0.2">
      <c r="A8" s="9">
        <f t="shared" ref="A8:A71" si="0">A7+1</f>
        <v>3</v>
      </c>
      <c r="B8" s="41">
        <v>11</v>
      </c>
      <c r="C8" s="10" t="s">
        <v>168</v>
      </c>
      <c r="D8" s="7">
        <v>7184</v>
      </c>
      <c r="E8" s="7">
        <v>7</v>
      </c>
      <c r="F8" s="188">
        <v>1026.2857142857142</v>
      </c>
    </row>
    <row r="9" spans="1:6" ht="12" customHeight="1" x14ac:dyDescent="0.2">
      <c r="A9" s="9">
        <f t="shared" si="0"/>
        <v>4</v>
      </c>
      <c r="B9" s="41">
        <v>16</v>
      </c>
      <c r="C9" s="10" t="s">
        <v>172</v>
      </c>
      <c r="D9" s="7">
        <v>2996</v>
      </c>
      <c r="E9" s="7">
        <v>1</v>
      </c>
      <c r="F9" s="188">
        <v>2996</v>
      </c>
    </row>
    <row r="10" spans="1:6" ht="12" customHeight="1" x14ac:dyDescent="0.2">
      <c r="A10" s="9">
        <f t="shared" si="0"/>
        <v>5</v>
      </c>
      <c r="B10" s="41">
        <v>26</v>
      </c>
      <c r="C10" s="10" t="s">
        <v>179</v>
      </c>
      <c r="D10" s="7">
        <v>33996</v>
      </c>
      <c r="E10" s="7">
        <v>18</v>
      </c>
      <c r="F10" s="188">
        <v>1888.6666666666667</v>
      </c>
    </row>
    <row r="11" spans="1:6" ht="12" customHeight="1" x14ac:dyDescent="0.2">
      <c r="A11" s="9">
        <f t="shared" si="0"/>
        <v>6</v>
      </c>
      <c r="B11" s="41">
        <v>28</v>
      </c>
      <c r="C11" s="10" t="s">
        <v>181</v>
      </c>
      <c r="D11" s="7">
        <v>22990</v>
      </c>
      <c r="E11" s="7">
        <v>21</v>
      </c>
      <c r="F11" s="188">
        <v>1094.7619047619048</v>
      </c>
    </row>
    <row r="12" spans="1:6" ht="12" customHeight="1" x14ac:dyDescent="0.2">
      <c r="A12" s="9">
        <f t="shared" si="0"/>
        <v>7</v>
      </c>
      <c r="B12" s="41">
        <v>31</v>
      </c>
      <c r="C12" s="10" t="s">
        <v>183</v>
      </c>
      <c r="D12" s="7">
        <v>7895</v>
      </c>
      <c r="E12" s="7">
        <v>3</v>
      </c>
      <c r="F12" s="188">
        <v>2631.6666666666665</v>
      </c>
    </row>
    <row r="13" spans="1:6" ht="12" customHeight="1" x14ac:dyDescent="0.2">
      <c r="A13" s="9">
        <f t="shared" si="0"/>
        <v>8</v>
      </c>
      <c r="B13" s="41">
        <v>33</v>
      </c>
      <c r="C13" s="10" t="s">
        <v>184</v>
      </c>
      <c r="D13" s="7">
        <v>5997</v>
      </c>
      <c r="E13" s="7">
        <v>2</v>
      </c>
      <c r="F13" s="188">
        <v>2998.5</v>
      </c>
    </row>
    <row r="14" spans="1:6" ht="12" customHeight="1" x14ac:dyDescent="0.2">
      <c r="A14" s="9">
        <f t="shared" si="0"/>
        <v>9</v>
      </c>
      <c r="B14" s="41">
        <v>37</v>
      </c>
      <c r="C14" s="10" t="s">
        <v>185</v>
      </c>
      <c r="D14" s="7">
        <v>6000</v>
      </c>
      <c r="E14" s="7">
        <v>1</v>
      </c>
      <c r="F14" s="188">
        <v>6000</v>
      </c>
    </row>
    <row r="15" spans="1:6" ht="12" customHeight="1" x14ac:dyDescent="0.2">
      <c r="A15" s="9">
        <f t="shared" si="0"/>
        <v>10</v>
      </c>
      <c r="B15" s="41">
        <v>41</v>
      </c>
      <c r="C15" s="10" t="s">
        <v>188</v>
      </c>
      <c r="D15" s="7">
        <v>714</v>
      </c>
      <c r="E15" s="7">
        <v>1</v>
      </c>
      <c r="F15" s="188">
        <v>714</v>
      </c>
    </row>
    <row r="16" spans="1:6" ht="12" customHeight="1" x14ac:dyDescent="0.2">
      <c r="A16" s="9">
        <f t="shared" si="0"/>
        <v>11</v>
      </c>
      <c r="B16" s="41">
        <v>46</v>
      </c>
      <c r="C16" s="10" t="s">
        <v>191</v>
      </c>
      <c r="D16" s="7">
        <v>4640</v>
      </c>
      <c r="E16" s="7">
        <v>2</v>
      </c>
      <c r="F16" s="188">
        <v>2320</v>
      </c>
    </row>
    <row r="17" spans="1:6" ht="12" customHeight="1" x14ac:dyDescent="0.2">
      <c r="A17" s="9">
        <f t="shared" si="0"/>
        <v>12</v>
      </c>
      <c r="B17" s="41">
        <v>47</v>
      </c>
      <c r="C17" s="10" t="s">
        <v>192</v>
      </c>
      <c r="D17" s="7">
        <v>2487</v>
      </c>
      <c r="E17" s="7">
        <v>3</v>
      </c>
      <c r="F17" s="188">
        <v>829</v>
      </c>
    </row>
    <row r="18" spans="1:6" ht="12" customHeight="1" x14ac:dyDescent="0.2">
      <c r="A18" s="9">
        <f t="shared" si="0"/>
        <v>13</v>
      </c>
      <c r="B18" s="41">
        <v>50</v>
      </c>
      <c r="C18" s="10" t="s">
        <v>193</v>
      </c>
      <c r="D18" s="7">
        <v>41695</v>
      </c>
      <c r="E18" s="7">
        <v>22</v>
      </c>
      <c r="F18" s="188">
        <v>1895.2272727272727</v>
      </c>
    </row>
    <row r="19" spans="1:6" ht="12" customHeight="1" x14ac:dyDescent="0.2">
      <c r="A19" s="9">
        <f t="shared" si="0"/>
        <v>14</v>
      </c>
      <c r="B19" s="41">
        <v>52</v>
      </c>
      <c r="C19" s="10" t="s">
        <v>195</v>
      </c>
      <c r="D19" s="7">
        <v>17176</v>
      </c>
      <c r="E19" s="7">
        <v>12</v>
      </c>
      <c r="F19" s="188">
        <v>1431.3333333333333</v>
      </c>
    </row>
    <row r="20" spans="1:6" ht="12" customHeight="1" x14ac:dyDescent="0.2">
      <c r="A20" s="9">
        <f t="shared" si="0"/>
        <v>15</v>
      </c>
      <c r="B20" s="41">
        <v>53</v>
      </c>
      <c r="C20" s="10" t="s">
        <v>196</v>
      </c>
      <c r="D20" s="7">
        <v>7695</v>
      </c>
      <c r="E20" s="7">
        <v>5</v>
      </c>
      <c r="F20" s="188">
        <v>1539</v>
      </c>
    </row>
    <row r="21" spans="1:6" ht="12" customHeight="1" x14ac:dyDescent="0.2">
      <c r="A21" s="9">
        <f t="shared" si="0"/>
        <v>16</v>
      </c>
      <c r="B21" s="41">
        <v>73</v>
      </c>
      <c r="C21" s="10" t="s">
        <v>206</v>
      </c>
      <c r="D21" s="7">
        <v>5000</v>
      </c>
      <c r="E21" s="7">
        <v>3</v>
      </c>
      <c r="F21" s="188">
        <v>1666.6666666666667</v>
      </c>
    </row>
    <row r="22" spans="1:6" ht="12" customHeight="1" x14ac:dyDescent="0.2">
      <c r="A22" s="9">
        <f t="shared" si="0"/>
        <v>17</v>
      </c>
      <c r="B22" s="41">
        <v>77</v>
      </c>
      <c r="C22" s="10" t="s">
        <v>208</v>
      </c>
      <c r="D22" s="7">
        <v>5000</v>
      </c>
      <c r="E22" s="7">
        <v>8</v>
      </c>
      <c r="F22" s="188">
        <v>625</v>
      </c>
    </row>
    <row r="23" spans="1:6" ht="12" customHeight="1" x14ac:dyDescent="0.2">
      <c r="A23" s="9">
        <f t="shared" si="0"/>
        <v>18</v>
      </c>
      <c r="B23" s="41">
        <v>78</v>
      </c>
      <c r="C23" s="10" t="s">
        <v>209</v>
      </c>
      <c r="D23" s="7">
        <v>2899</v>
      </c>
      <c r="E23" s="7">
        <v>1</v>
      </c>
      <c r="F23" s="188">
        <v>2899</v>
      </c>
    </row>
    <row r="24" spans="1:6" ht="12" customHeight="1" x14ac:dyDescent="0.2">
      <c r="A24" s="9">
        <f t="shared" si="0"/>
        <v>19</v>
      </c>
      <c r="B24" s="41">
        <v>80</v>
      </c>
      <c r="C24" s="10" t="s">
        <v>412</v>
      </c>
      <c r="D24" s="7">
        <v>1342</v>
      </c>
      <c r="E24" s="7">
        <v>1</v>
      </c>
      <c r="F24" s="188">
        <v>1342</v>
      </c>
    </row>
    <row r="25" spans="1:6" ht="12" customHeight="1" x14ac:dyDescent="0.2">
      <c r="A25" s="9">
        <f t="shared" si="0"/>
        <v>20</v>
      </c>
      <c r="B25" s="41">
        <v>90</v>
      </c>
      <c r="C25" s="10" t="s">
        <v>214</v>
      </c>
      <c r="D25" s="7">
        <v>8020</v>
      </c>
      <c r="E25" s="7">
        <v>3</v>
      </c>
      <c r="F25" s="188">
        <v>2673.3333333333335</v>
      </c>
    </row>
    <row r="26" spans="1:6" ht="12" customHeight="1" x14ac:dyDescent="0.2">
      <c r="A26" s="9">
        <f t="shared" si="0"/>
        <v>21</v>
      </c>
      <c r="B26" s="41">
        <v>102</v>
      </c>
      <c r="C26" s="10" t="s">
        <v>222</v>
      </c>
      <c r="D26" s="7">
        <v>8751</v>
      </c>
      <c r="E26" s="7">
        <v>4</v>
      </c>
      <c r="F26" s="188">
        <v>2187.75</v>
      </c>
    </row>
    <row r="27" spans="1:6" ht="12" customHeight="1" x14ac:dyDescent="0.2">
      <c r="A27" s="9">
        <f t="shared" si="0"/>
        <v>22</v>
      </c>
      <c r="B27" s="41">
        <v>106</v>
      </c>
      <c r="C27" s="10" t="s">
        <v>226</v>
      </c>
      <c r="D27" s="7">
        <v>12430</v>
      </c>
      <c r="E27" s="7">
        <v>18</v>
      </c>
      <c r="F27" s="188">
        <v>690.55555555555554</v>
      </c>
    </row>
    <row r="28" spans="1:6" ht="12" customHeight="1" x14ac:dyDescent="0.2">
      <c r="A28" s="9">
        <f t="shared" si="0"/>
        <v>23</v>
      </c>
      <c r="B28" s="41">
        <v>108</v>
      </c>
      <c r="C28" s="10" t="s">
        <v>228</v>
      </c>
      <c r="D28" s="7">
        <v>13200</v>
      </c>
      <c r="E28" s="7">
        <v>3</v>
      </c>
      <c r="F28" s="188">
        <v>4400</v>
      </c>
    </row>
    <row r="29" spans="1:6" ht="12" customHeight="1" x14ac:dyDescent="0.2">
      <c r="A29" s="9">
        <f t="shared" si="0"/>
        <v>24</v>
      </c>
      <c r="B29" s="41">
        <v>111</v>
      </c>
      <c r="C29" s="10" t="s">
        <v>229</v>
      </c>
      <c r="D29" s="7">
        <v>19996</v>
      </c>
      <c r="E29" s="7">
        <v>16</v>
      </c>
      <c r="F29" s="188">
        <v>1249.75</v>
      </c>
    </row>
    <row r="30" spans="1:6" ht="12" customHeight="1" x14ac:dyDescent="0.2">
      <c r="A30" s="9">
        <f t="shared" si="0"/>
        <v>25</v>
      </c>
      <c r="B30" s="41">
        <v>112</v>
      </c>
      <c r="C30" s="10" t="s">
        <v>230</v>
      </c>
      <c r="D30" s="7">
        <v>14579</v>
      </c>
      <c r="E30" s="7">
        <v>6</v>
      </c>
      <c r="F30" s="188">
        <v>2429.8333333333335</v>
      </c>
    </row>
    <row r="31" spans="1:6" ht="12" customHeight="1" x14ac:dyDescent="0.2">
      <c r="A31" s="9">
        <f t="shared" si="0"/>
        <v>26</v>
      </c>
      <c r="B31" s="41">
        <v>113</v>
      </c>
      <c r="C31" s="10" t="s">
        <v>231</v>
      </c>
      <c r="D31" s="7">
        <v>156090</v>
      </c>
      <c r="E31" s="7">
        <v>174</v>
      </c>
      <c r="F31" s="188">
        <v>897.06896551724139</v>
      </c>
    </row>
    <row r="32" spans="1:6" ht="12" customHeight="1" x14ac:dyDescent="0.2">
      <c r="A32" s="9">
        <f t="shared" si="0"/>
        <v>27</v>
      </c>
      <c r="B32" s="41">
        <v>114</v>
      </c>
      <c r="C32" s="10" t="s">
        <v>232</v>
      </c>
      <c r="D32" s="7">
        <v>24588</v>
      </c>
      <c r="E32" s="7">
        <v>10</v>
      </c>
      <c r="F32" s="188">
        <v>2458.8000000000002</v>
      </c>
    </row>
    <row r="33" spans="1:6" ht="12" customHeight="1" x14ac:dyDescent="0.2">
      <c r="A33" s="9">
        <f t="shared" si="0"/>
        <v>28</v>
      </c>
      <c r="B33" s="41">
        <v>115</v>
      </c>
      <c r="C33" s="10" t="s">
        <v>233</v>
      </c>
      <c r="D33" s="7">
        <v>1980</v>
      </c>
      <c r="E33" s="7">
        <v>1</v>
      </c>
      <c r="F33" s="188">
        <v>1980</v>
      </c>
    </row>
    <row r="34" spans="1:6" ht="12" customHeight="1" x14ac:dyDescent="0.2">
      <c r="A34" s="9">
        <f t="shared" si="0"/>
        <v>29</v>
      </c>
      <c r="B34" s="41">
        <v>119</v>
      </c>
      <c r="C34" s="10" t="s">
        <v>419</v>
      </c>
      <c r="D34" s="7">
        <v>1101</v>
      </c>
      <c r="E34" s="7">
        <v>1</v>
      </c>
      <c r="F34" s="188">
        <v>1101</v>
      </c>
    </row>
    <row r="35" spans="1:6" ht="12" customHeight="1" x14ac:dyDescent="0.2">
      <c r="A35" s="9">
        <f t="shared" si="0"/>
        <v>30</v>
      </c>
      <c r="B35" s="41">
        <v>120</v>
      </c>
      <c r="C35" s="10" t="s">
        <v>235</v>
      </c>
      <c r="D35" s="7">
        <v>3438</v>
      </c>
      <c r="E35" s="7">
        <v>1</v>
      </c>
      <c r="F35" s="188">
        <v>3438</v>
      </c>
    </row>
    <row r="36" spans="1:6" ht="12" customHeight="1" x14ac:dyDescent="0.2">
      <c r="A36" s="9">
        <f t="shared" si="0"/>
        <v>31</v>
      </c>
      <c r="B36" s="41">
        <v>125</v>
      </c>
      <c r="C36" s="10" t="s">
        <v>239</v>
      </c>
      <c r="D36" s="7">
        <v>4154</v>
      </c>
      <c r="E36" s="7">
        <v>1</v>
      </c>
      <c r="F36" s="188">
        <v>4154</v>
      </c>
    </row>
    <row r="37" spans="1:6" ht="12" customHeight="1" x14ac:dyDescent="0.2">
      <c r="A37" s="9">
        <f t="shared" si="0"/>
        <v>32</v>
      </c>
      <c r="B37" s="41">
        <v>128</v>
      </c>
      <c r="C37" s="10" t="s">
        <v>241</v>
      </c>
      <c r="D37" s="7">
        <v>3478</v>
      </c>
      <c r="E37" s="7">
        <v>1</v>
      </c>
      <c r="F37" s="188">
        <v>3478</v>
      </c>
    </row>
    <row r="38" spans="1:6" ht="12" customHeight="1" x14ac:dyDescent="0.2">
      <c r="A38" s="9">
        <f t="shared" si="0"/>
        <v>33</v>
      </c>
      <c r="B38" s="41">
        <v>131</v>
      </c>
      <c r="C38" s="10" t="s">
        <v>242</v>
      </c>
      <c r="D38" s="7">
        <v>6920</v>
      </c>
      <c r="E38" s="7">
        <v>10</v>
      </c>
      <c r="F38" s="188">
        <v>692</v>
      </c>
    </row>
    <row r="39" spans="1:6" ht="12" customHeight="1" x14ac:dyDescent="0.2">
      <c r="A39" s="9">
        <f t="shared" si="0"/>
        <v>34</v>
      </c>
      <c r="B39" s="41">
        <v>135</v>
      </c>
      <c r="C39" s="10" t="s">
        <v>146</v>
      </c>
      <c r="D39" s="7">
        <v>6775</v>
      </c>
      <c r="E39" s="7">
        <v>3</v>
      </c>
      <c r="F39" s="188">
        <v>2258.3333333333335</v>
      </c>
    </row>
    <row r="40" spans="1:6" ht="12" customHeight="1" x14ac:dyDescent="0.2">
      <c r="A40" s="9">
        <f t="shared" si="0"/>
        <v>35</v>
      </c>
      <c r="B40" s="41">
        <v>137</v>
      </c>
      <c r="C40" s="10" t="s">
        <v>245</v>
      </c>
      <c r="D40" s="7">
        <v>6000</v>
      </c>
      <c r="E40" s="7">
        <v>10</v>
      </c>
      <c r="F40" s="188">
        <v>600</v>
      </c>
    </row>
    <row r="41" spans="1:6" ht="12" customHeight="1" x14ac:dyDescent="0.2">
      <c r="A41" s="9">
        <f t="shared" si="0"/>
        <v>36</v>
      </c>
      <c r="B41" s="41">
        <v>139</v>
      </c>
      <c r="C41" s="10" t="s">
        <v>246</v>
      </c>
      <c r="D41" s="7">
        <v>5930</v>
      </c>
      <c r="E41" s="7">
        <v>2</v>
      </c>
      <c r="F41" s="188">
        <v>2965</v>
      </c>
    </row>
    <row r="42" spans="1:6" ht="12" customHeight="1" x14ac:dyDescent="0.2">
      <c r="A42" s="9">
        <f t="shared" si="0"/>
        <v>37</v>
      </c>
      <c r="B42" s="41">
        <v>144</v>
      </c>
      <c r="C42" s="10" t="s">
        <v>426</v>
      </c>
      <c r="D42" s="7">
        <v>1879</v>
      </c>
      <c r="E42" s="7">
        <v>1</v>
      </c>
      <c r="F42" s="188">
        <v>1879</v>
      </c>
    </row>
    <row r="43" spans="1:6" ht="12" customHeight="1" x14ac:dyDescent="0.2">
      <c r="A43" s="9">
        <f t="shared" si="0"/>
        <v>38</v>
      </c>
      <c r="B43" s="41">
        <v>149</v>
      </c>
      <c r="C43" s="10" t="s">
        <v>250</v>
      </c>
      <c r="D43" s="7">
        <v>1800</v>
      </c>
      <c r="E43" s="7">
        <v>2</v>
      </c>
      <c r="F43" s="188">
        <v>900</v>
      </c>
    </row>
    <row r="44" spans="1:6" ht="12" customHeight="1" x14ac:dyDescent="0.2">
      <c r="A44" s="9">
        <f t="shared" si="0"/>
        <v>39</v>
      </c>
      <c r="B44" s="41">
        <v>151</v>
      </c>
      <c r="C44" s="10" t="s">
        <v>429</v>
      </c>
      <c r="D44" s="7">
        <v>11000</v>
      </c>
      <c r="E44" s="7">
        <v>4</v>
      </c>
      <c r="F44" s="188">
        <v>2750</v>
      </c>
    </row>
    <row r="45" spans="1:6" ht="12" customHeight="1" x14ac:dyDescent="0.2">
      <c r="A45" s="9">
        <f t="shared" si="0"/>
        <v>40</v>
      </c>
      <c r="B45" s="41">
        <v>154</v>
      </c>
      <c r="C45" s="10" t="s">
        <v>430</v>
      </c>
      <c r="D45" s="7">
        <v>4774</v>
      </c>
      <c r="E45" s="7">
        <v>2</v>
      </c>
      <c r="F45" s="188">
        <v>2387</v>
      </c>
    </row>
    <row r="46" spans="1:6" ht="12" customHeight="1" x14ac:dyDescent="0.2">
      <c r="A46" s="9">
        <f t="shared" si="0"/>
        <v>41</v>
      </c>
      <c r="B46" s="41">
        <v>155</v>
      </c>
      <c r="C46" s="10" t="s">
        <v>147</v>
      </c>
      <c r="D46" s="7">
        <v>25237</v>
      </c>
      <c r="E46" s="7">
        <v>8</v>
      </c>
      <c r="F46" s="188">
        <v>3154.625</v>
      </c>
    </row>
    <row r="47" spans="1:6" ht="12" customHeight="1" x14ac:dyDescent="0.2">
      <c r="A47" s="9">
        <f t="shared" si="0"/>
        <v>42</v>
      </c>
      <c r="B47" s="41">
        <v>158</v>
      </c>
      <c r="C47" s="10" t="s">
        <v>431</v>
      </c>
      <c r="D47" s="7">
        <v>2835</v>
      </c>
      <c r="E47" s="7">
        <v>3</v>
      </c>
      <c r="F47" s="188">
        <v>945</v>
      </c>
    </row>
    <row r="48" spans="1:6" ht="12" customHeight="1" x14ac:dyDescent="0.2">
      <c r="A48" s="9">
        <f t="shared" si="0"/>
        <v>43</v>
      </c>
      <c r="B48" s="41">
        <v>162</v>
      </c>
      <c r="C48" s="10" t="s">
        <v>433</v>
      </c>
      <c r="D48" s="7">
        <v>4266</v>
      </c>
      <c r="E48" s="7">
        <v>1</v>
      </c>
      <c r="F48" s="188">
        <v>4266</v>
      </c>
    </row>
    <row r="49" spans="1:6" ht="12" customHeight="1" x14ac:dyDescent="0.2">
      <c r="A49" s="9">
        <f t="shared" si="0"/>
        <v>44</v>
      </c>
      <c r="B49" s="41">
        <v>168</v>
      </c>
      <c r="C49" s="10" t="s">
        <v>260</v>
      </c>
      <c r="D49" s="7">
        <v>64540</v>
      </c>
      <c r="E49" s="7">
        <v>19</v>
      </c>
      <c r="F49" s="188">
        <v>3396.8421052631579</v>
      </c>
    </row>
    <row r="50" spans="1:6" ht="12" customHeight="1" x14ac:dyDescent="0.2">
      <c r="A50" s="9">
        <f t="shared" si="0"/>
        <v>45</v>
      </c>
      <c r="B50" s="41">
        <v>169</v>
      </c>
      <c r="C50" s="10" t="s">
        <v>485</v>
      </c>
      <c r="D50" s="7">
        <v>10350</v>
      </c>
      <c r="E50" s="7">
        <v>2</v>
      </c>
      <c r="F50" s="188">
        <v>5175</v>
      </c>
    </row>
    <row r="51" spans="1:6" ht="12" customHeight="1" x14ac:dyDescent="0.2">
      <c r="A51" s="9">
        <f t="shared" si="0"/>
        <v>46</v>
      </c>
      <c r="B51" s="41">
        <v>171</v>
      </c>
      <c r="C51" s="10" t="s">
        <v>261</v>
      </c>
      <c r="D51" s="7">
        <v>5308</v>
      </c>
      <c r="E51" s="7">
        <v>1</v>
      </c>
      <c r="F51" s="188">
        <v>5308</v>
      </c>
    </row>
    <row r="52" spans="1:6" ht="12" customHeight="1" x14ac:dyDescent="0.2">
      <c r="A52" s="9">
        <f t="shared" si="0"/>
        <v>47</v>
      </c>
      <c r="B52" s="41">
        <v>175</v>
      </c>
      <c r="C52" s="10" t="s">
        <v>437</v>
      </c>
      <c r="D52" s="7">
        <v>7893</v>
      </c>
      <c r="E52" s="7">
        <v>2</v>
      </c>
      <c r="F52" s="188">
        <v>3946.5</v>
      </c>
    </row>
    <row r="53" spans="1:6" ht="12" customHeight="1" x14ac:dyDescent="0.2">
      <c r="A53" s="9">
        <f t="shared" si="0"/>
        <v>48</v>
      </c>
      <c r="B53" s="41">
        <v>179</v>
      </c>
      <c r="C53" s="10" t="s">
        <v>438</v>
      </c>
      <c r="D53" s="7">
        <v>4000</v>
      </c>
      <c r="E53" s="7">
        <v>2</v>
      </c>
      <c r="F53" s="188">
        <v>2000</v>
      </c>
    </row>
    <row r="54" spans="1:6" ht="12" customHeight="1" x14ac:dyDescent="0.2">
      <c r="A54" s="9">
        <f t="shared" si="0"/>
        <v>49</v>
      </c>
      <c r="B54" s="41">
        <v>186</v>
      </c>
      <c r="C54" s="10" t="s">
        <v>267</v>
      </c>
      <c r="D54" s="7">
        <v>2788</v>
      </c>
      <c r="E54" s="7">
        <v>1</v>
      </c>
      <c r="F54" s="188">
        <v>2788</v>
      </c>
    </row>
    <row r="55" spans="1:6" ht="12" customHeight="1" x14ac:dyDescent="0.2">
      <c r="A55" s="9">
        <f t="shared" si="0"/>
        <v>50</v>
      </c>
      <c r="B55" s="41">
        <v>188</v>
      </c>
      <c r="C55" s="10" t="s">
        <v>442</v>
      </c>
      <c r="D55" s="7">
        <v>2290</v>
      </c>
      <c r="E55" s="7">
        <v>1</v>
      </c>
      <c r="F55" s="188">
        <v>2290</v>
      </c>
    </row>
    <row r="56" spans="1:6" ht="12" customHeight="1" x14ac:dyDescent="0.2">
      <c r="A56" s="9">
        <f t="shared" si="0"/>
        <v>51</v>
      </c>
      <c r="B56" s="41">
        <v>191</v>
      </c>
      <c r="C56" s="10" t="s">
        <v>269</v>
      </c>
      <c r="D56" s="7">
        <v>522</v>
      </c>
      <c r="E56" s="7">
        <v>1</v>
      </c>
      <c r="F56" s="188">
        <v>522</v>
      </c>
    </row>
    <row r="57" spans="1:6" ht="12" customHeight="1" x14ac:dyDescent="0.2">
      <c r="A57" s="9">
        <f t="shared" si="0"/>
        <v>52</v>
      </c>
      <c r="B57" s="41">
        <v>196</v>
      </c>
      <c r="C57" s="10" t="s">
        <v>272</v>
      </c>
      <c r="D57" s="7">
        <v>2395</v>
      </c>
      <c r="E57" s="7">
        <v>1</v>
      </c>
      <c r="F57" s="188">
        <v>2395</v>
      </c>
    </row>
    <row r="58" spans="1:6" ht="12" customHeight="1" x14ac:dyDescent="0.2">
      <c r="A58" s="9">
        <f t="shared" si="0"/>
        <v>53</v>
      </c>
      <c r="B58" s="41">
        <v>198</v>
      </c>
      <c r="C58" s="10" t="s">
        <v>273</v>
      </c>
      <c r="D58" s="7">
        <v>4000</v>
      </c>
      <c r="E58" s="7">
        <v>7</v>
      </c>
      <c r="F58" s="188">
        <v>571.42857142857144</v>
      </c>
    </row>
    <row r="59" spans="1:6" ht="12" customHeight="1" x14ac:dyDescent="0.2">
      <c r="A59" s="9">
        <f t="shared" si="0"/>
        <v>54</v>
      </c>
      <c r="B59" s="41">
        <v>205</v>
      </c>
      <c r="C59" s="10" t="s">
        <v>278</v>
      </c>
      <c r="D59" s="7">
        <v>8270</v>
      </c>
      <c r="E59" s="7">
        <v>3</v>
      </c>
      <c r="F59" s="188">
        <v>2756.6666666666665</v>
      </c>
    </row>
    <row r="60" spans="1:6" ht="12" customHeight="1" x14ac:dyDescent="0.2">
      <c r="A60" s="9">
        <f t="shared" si="0"/>
        <v>55</v>
      </c>
      <c r="B60" s="41">
        <v>209</v>
      </c>
      <c r="C60" s="10" t="s">
        <v>282</v>
      </c>
      <c r="D60" s="7">
        <v>1635</v>
      </c>
      <c r="E60" s="7">
        <v>1</v>
      </c>
      <c r="F60" s="188">
        <v>1635</v>
      </c>
    </row>
    <row r="61" spans="1:6" ht="12" customHeight="1" x14ac:dyDescent="0.2">
      <c r="A61" s="9">
        <f t="shared" si="0"/>
        <v>56</v>
      </c>
      <c r="B61" s="41">
        <v>213</v>
      </c>
      <c r="C61" s="10" t="s">
        <v>285</v>
      </c>
      <c r="D61" s="7">
        <v>4115</v>
      </c>
      <c r="E61" s="7">
        <v>6</v>
      </c>
      <c r="F61" s="188">
        <v>685.83333333333337</v>
      </c>
    </row>
    <row r="62" spans="1:6" ht="12" customHeight="1" x14ac:dyDescent="0.2">
      <c r="A62" s="9">
        <f t="shared" si="0"/>
        <v>57</v>
      </c>
      <c r="B62" s="41">
        <v>214</v>
      </c>
      <c r="C62" s="10" t="s">
        <v>149</v>
      </c>
      <c r="D62" s="7">
        <v>2689</v>
      </c>
      <c r="E62" s="7">
        <v>2</v>
      </c>
      <c r="F62" s="188">
        <v>1344.5</v>
      </c>
    </row>
    <row r="63" spans="1:6" ht="12" customHeight="1" x14ac:dyDescent="0.2">
      <c r="A63" s="9">
        <f t="shared" si="0"/>
        <v>58</v>
      </c>
      <c r="B63" s="41">
        <v>218</v>
      </c>
      <c r="C63" s="10" t="s">
        <v>288</v>
      </c>
      <c r="D63" s="7">
        <v>8432</v>
      </c>
      <c r="E63" s="7">
        <v>5</v>
      </c>
      <c r="F63" s="188">
        <v>1686.4</v>
      </c>
    </row>
    <row r="64" spans="1:6" ht="12" customHeight="1" x14ac:dyDescent="0.2">
      <c r="A64" s="9">
        <f t="shared" si="0"/>
        <v>59</v>
      </c>
      <c r="B64" s="41">
        <v>231</v>
      </c>
      <c r="C64" s="10" t="s">
        <v>293</v>
      </c>
      <c r="D64" s="7">
        <v>23325</v>
      </c>
      <c r="E64" s="7">
        <v>17</v>
      </c>
      <c r="F64" s="188">
        <v>1372.0588235294117</v>
      </c>
    </row>
    <row r="65" spans="1:6" ht="12" customHeight="1" x14ac:dyDescent="0.2">
      <c r="A65" s="9">
        <f t="shared" si="0"/>
        <v>60</v>
      </c>
      <c r="B65" s="41">
        <v>234</v>
      </c>
      <c r="C65" s="10" t="s">
        <v>296</v>
      </c>
      <c r="D65" s="7">
        <v>700</v>
      </c>
      <c r="E65" s="7">
        <v>1</v>
      </c>
      <c r="F65" s="188">
        <v>700</v>
      </c>
    </row>
    <row r="66" spans="1:6" ht="12" customHeight="1" x14ac:dyDescent="0.2">
      <c r="A66" s="9">
        <f t="shared" si="0"/>
        <v>61</v>
      </c>
      <c r="B66" s="41">
        <v>238</v>
      </c>
      <c r="C66" s="10" t="s">
        <v>299</v>
      </c>
      <c r="D66" s="7">
        <v>12007</v>
      </c>
      <c r="E66" s="7">
        <v>3</v>
      </c>
      <c r="F66" s="188">
        <v>4002.3333333333335</v>
      </c>
    </row>
    <row r="67" spans="1:6" ht="12" customHeight="1" x14ac:dyDescent="0.2">
      <c r="A67" s="9">
        <f t="shared" si="0"/>
        <v>62</v>
      </c>
      <c r="B67" s="41">
        <v>239</v>
      </c>
      <c r="C67" s="10" t="s">
        <v>300</v>
      </c>
      <c r="D67" s="7">
        <v>3646</v>
      </c>
      <c r="E67" s="7">
        <v>1</v>
      </c>
      <c r="F67" s="188">
        <v>3646</v>
      </c>
    </row>
    <row r="68" spans="1:6" ht="12" customHeight="1" x14ac:dyDescent="0.2">
      <c r="A68" s="9">
        <f t="shared" si="0"/>
        <v>63</v>
      </c>
      <c r="B68" s="41">
        <v>245</v>
      </c>
      <c r="C68" s="10" t="s">
        <v>304</v>
      </c>
      <c r="D68" s="7">
        <v>29726</v>
      </c>
      <c r="E68" s="7">
        <v>8</v>
      </c>
      <c r="F68" s="188">
        <v>3715.75</v>
      </c>
    </row>
    <row r="69" spans="1:6" ht="12" customHeight="1" x14ac:dyDescent="0.2">
      <c r="A69" s="9">
        <f t="shared" si="0"/>
        <v>64</v>
      </c>
      <c r="B69" s="41">
        <v>249</v>
      </c>
      <c r="C69" s="10" t="s">
        <v>151</v>
      </c>
      <c r="D69" s="7">
        <v>14127</v>
      </c>
      <c r="E69" s="7">
        <v>5</v>
      </c>
      <c r="F69" s="188">
        <v>2825.4</v>
      </c>
    </row>
    <row r="70" spans="1:6" ht="12" customHeight="1" x14ac:dyDescent="0.2">
      <c r="A70" s="9">
        <f t="shared" si="0"/>
        <v>65</v>
      </c>
      <c r="B70" s="41">
        <v>250</v>
      </c>
      <c r="C70" s="10" t="s">
        <v>308</v>
      </c>
      <c r="D70" s="7">
        <v>21485</v>
      </c>
      <c r="E70" s="7">
        <v>13</v>
      </c>
      <c r="F70" s="188">
        <v>1652.6923076923076</v>
      </c>
    </row>
    <row r="71" spans="1:6" ht="12" customHeight="1" x14ac:dyDescent="0.2">
      <c r="A71" s="9">
        <f t="shared" si="0"/>
        <v>66</v>
      </c>
      <c r="B71" s="41">
        <v>252</v>
      </c>
      <c r="C71" s="10" t="s">
        <v>309</v>
      </c>
      <c r="D71" s="7">
        <v>29855</v>
      </c>
      <c r="E71" s="7">
        <v>8</v>
      </c>
      <c r="F71" s="188">
        <v>3731.875</v>
      </c>
    </row>
    <row r="72" spans="1:6" ht="12" customHeight="1" x14ac:dyDescent="0.2">
      <c r="A72" s="9">
        <f t="shared" ref="A72:A118" si="1">A71+1</f>
        <v>67</v>
      </c>
      <c r="B72" s="41">
        <v>253</v>
      </c>
      <c r="C72" s="10" t="s">
        <v>486</v>
      </c>
      <c r="D72" s="7">
        <v>7056</v>
      </c>
      <c r="E72" s="7">
        <v>3</v>
      </c>
      <c r="F72" s="188">
        <v>2352</v>
      </c>
    </row>
    <row r="73" spans="1:6" ht="12" customHeight="1" x14ac:dyDescent="0.2">
      <c r="A73" s="9">
        <f t="shared" si="1"/>
        <v>68</v>
      </c>
      <c r="B73" s="41">
        <v>254</v>
      </c>
      <c r="C73" s="10" t="s">
        <v>310</v>
      </c>
      <c r="D73" s="7">
        <v>146</v>
      </c>
      <c r="E73" s="7">
        <v>1</v>
      </c>
      <c r="F73" s="188">
        <v>146</v>
      </c>
    </row>
    <row r="74" spans="1:6" ht="12" customHeight="1" x14ac:dyDescent="0.2">
      <c r="A74" s="9">
        <f t="shared" si="1"/>
        <v>69</v>
      </c>
      <c r="B74" s="41">
        <v>258</v>
      </c>
      <c r="C74" s="10" t="s">
        <v>313</v>
      </c>
      <c r="D74" s="7">
        <v>9311</v>
      </c>
      <c r="E74" s="7">
        <v>4</v>
      </c>
      <c r="F74" s="188">
        <v>2327.75</v>
      </c>
    </row>
    <row r="75" spans="1:6" ht="12" customHeight="1" x14ac:dyDescent="0.2">
      <c r="A75" s="9">
        <f t="shared" si="1"/>
        <v>70</v>
      </c>
      <c r="B75" s="41">
        <v>260</v>
      </c>
      <c r="C75" s="10" t="s">
        <v>314</v>
      </c>
      <c r="D75" s="7">
        <v>1960</v>
      </c>
      <c r="E75" s="7">
        <v>1</v>
      </c>
      <c r="F75" s="188">
        <v>1960</v>
      </c>
    </row>
    <row r="76" spans="1:6" ht="12" customHeight="1" x14ac:dyDescent="0.2">
      <c r="A76" s="9">
        <f t="shared" si="1"/>
        <v>71</v>
      </c>
      <c r="B76" s="41">
        <v>262</v>
      </c>
      <c r="C76" s="10" t="s">
        <v>316</v>
      </c>
      <c r="D76" s="7">
        <v>26310</v>
      </c>
      <c r="E76" s="7">
        <v>9</v>
      </c>
      <c r="F76" s="188">
        <v>2923.3333333333335</v>
      </c>
    </row>
    <row r="77" spans="1:6" ht="12" customHeight="1" x14ac:dyDescent="0.2">
      <c r="A77" s="9">
        <f t="shared" si="1"/>
        <v>72</v>
      </c>
      <c r="B77" s="41">
        <v>265</v>
      </c>
      <c r="C77" s="10" t="s">
        <v>459</v>
      </c>
      <c r="D77" s="7">
        <v>540</v>
      </c>
      <c r="E77" s="7">
        <v>0</v>
      </c>
      <c r="F77" s="188"/>
    </row>
    <row r="78" spans="1:6" ht="12" customHeight="1" x14ac:dyDescent="0.2">
      <c r="A78" s="9">
        <f t="shared" si="1"/>
        <v>73</v>
      </c>
      <c r="B78" s="41">
        <v>266</v>
      </c>
      <c r="C78" s="10" t="s">
        <v>319</v>
      </c>
      <c r="D78" s="7">
        <v>16724</v>
      </c>
      <c r="E78" s="7">
        <v>6</v>
      </c>
      <c r="F78" s="188">
        <v>2787.3333333333335</v>
      </c>
    </row>
    <row r="79" spans="1:6" ht="12" customHeight="1" x14ac:dyDescent="0.2">
      <c r="A79" s="9">
        <f t="shared" si="1"/>
        <v>74</v>
      </c>
      <c r="B79" s="41">
        <v>268</v>
      </c>
      <c r="C79" s="10" t="s">
        <v>153</v>
      </c>
      <c r="D79" s="7">
        <v>400</v>
      </c>
      <c r="E79" s="7">
        <v>1</v>
      </c>
      <c r="F79" s="188">
        <v>400</v>
      </c>
    </row>
    <row r="80" spans="1:6" ht="12" customHeight="1" x14ac:dyDescent="0.2">
      <c r="A80" s="9">
        <f t="shared" si="1"/>
        <v>75</v>
      </c>
      <c r="B80" s="41">
        <v>269</v>
      </c>
      <c r="C80" s="10" t="s">
        <v>320</v>
      </c>
      <c r="D80" s="7">
        <v>5035</v>
      </c>
      <c r="E80" s="7">
        <v>2</v>
      </c>
      <c r="F80" s="188">
        <v>2517.5</v>
      </c>
    </row>
    <row r="81" spans="1:6" ht="12" customHeight="1" x14ac:dyDescent="0.2">
      <c r="A81" s="9">
        <f t="shared" si="1"/>
        <v>76</v>
      </c>
      <c r="B81" s="41">
        <v>272</v>
      </c>
      <c r="C81" s="10" t="s">
        <v>154</v>
      </c>
      <c r="D81" s="7">
        <v>56596</v>
      </c>
      <c r="E81" s="7">
        <v>15</v>
      </c>
      <c r="F81" s="188">
        <v>3773.0666666666666</v>
      </c>
    </row>
    <row r="82" spans="1:6" ht="12" customHeight="1" x14ac:dyDescent="0.2">
      <c r="A82" s="9">
        <f t="shared" si="1"/>
        <v>77</v>
      </c>
      <c r="B82" s="41">
        <v>275</v>
      </c>
      <c r="C82" s="10" t="s">
        <v>324</v>
      </c>
      <c r="D82" s="7">
        <v>4940</v>
      </c>
      <c r="E82" s="7">
        <v>3</v>
      </c>
      <c r="F82" s="188">
        <v>1646.6666666666667</v>
      </c>
    </row>
    <row r="83" spans="1:6" ht="12" customHeight="1" x14ac:dyDescent="0.2">
      <c r="A83" s="9">
        <f t="shared" si="1"/>
        <v>78</v>
      </c>
      <c r="B83" s="41">
        <v>276</v>
      </c>
      <c r="C83" s="10" t="s">
        <v>325</v>
      </c>
      <c r="D83" s="7">
        <v>29260</v>
      </c>
      <c r="E83" s="7">
        <v>14</v>
      </c>
      <c r="F83" s="188">
        <v>2090</v>
      </c>
    </row>
    <row r="84" spans="1:6" ht="12" customHeight="1" x14ac:dyDescent="0.2">
      <c r="A84" s="9">
        <f t="shared" si="1"/>
        <v>79</v>
      </c>
      <c r="B84" s="41">
        <v>277</v>
      </c>
      <c r="C84" s="10" t="s">
        <v>326</v>
      </c>
      <c r="D84" s="7">
        <v>15522</v>
      </c>
      <c r="E84" s="7">
        <v>6</v>
      </c>
      <c r="F84" s="188">
        <v>2587</v>
      </c>
    </row>
    <row r="85" spans="1:6" ht="12" customHeight="1" x14ac:dyDescent="0.2">
      <c r="A85" s="9">
        <f t="shared" si="1"/>
        <v>80</v>
      </c>
      <c r="B85" s="41">
        <v>278</v>
      </c>
      <c r="C85" s="10" t="s">
        <v>327</v>
      </c>
      <c r="D85" s="7">
        <v>11850</v>
      </c>
      <c r="E85" s="7">
        <v>4</v>
      </c>
      <c r="F85" s="188">
        <v>2962.5</v>
      </c>
    </row>
    <row r="86" spans="1:6" ht="12" customHeight="1" x14ac:dyDescent="0.2">
      <c r="A86" s="9">
        <f t="shared" si="1"/>
        <v>81</v>
      </c>
      <c r="B86" s="41">
        <v>283</v>
      </c>
      <c r="C86" s="10" t="s">
        <v>460</v>
      </c>
      <c r="D86" s="7">
        <v>4749</v>
      </c>
      <c r="E86" s="7">
        <v>3</v>
      </c>
      <c r="F86" s="188">
        <v>1583</v>
      </c>
    </row>
    <row r="87" spans="1:6" ht="12" customHeight="1" x14ac:dyDescent="0.2">
      <c r="A87" s="9">
        <f t="shared" si="1"/>
        <v>82</v>
      </c>
      <c r="B87" s="41">
        <v>284</v>
      </c>
      <c r="C87" s="10" t="s">
        <v>461</v>
      </c>
      <c r="D87" s="7">
        <v>5923</v>
      </c>
      <c r="E87" s="7">
        <v>2</v>
      </c>
      <c r="F87" s="188">
        <v>2961.5</v>
      </c>
    </row>
    <row r="88" spans="1:6" ht="12" customHeight="1" x14ac:dyDescent="0.2">
      <c r="A88" s="9">
        <f t="shared" si="1"/>
        <v>83</v>
      </c>
      <c r="B88" s="41">
        <v>287</v>
      </c>
      <c r="C88" s="10" t="s">
        <v>332</v>
      </c>
      <c r="D88" s="7">
        <v>2690</v>
      </c>
      <c r="E88" s="7">
        <v>1</v>
      </c>
      <c r="F88" s="188">
        <v>2690</v>
      </c>
    </row>
    <row r="89" spans="1:6" ht="12" customHeight="1" x14ac:dyDescent="0.2">
      <c r="A89" s="9">
        <f t="shared" si="1"/>
        <v>84</v>
      </c>
      <c r="B89" s="41">
        <v>288</v>
      </c>
      <c r="C89" s="10" t="s">
        <v>333</v>
      </c>
      <c r="D89" s="7">
        <v>7054</v>
      </c>
      <c r="E89" s="7">
        <v>6</v>
      </c>
      <c r="F89" s="188">
        <v>1175.6666666666667</v>
      </c>
    </row>
    <row r="90" spans="1:6" ht="12" customHeight="1" x14ac:dyDescent="0.2">
      <c r="A90" s="9">
        <f t="shared" si="1"/>
        <v>85</v>
      </c>
      <c r="B90" s="41">
        <v>293</v>
      </c>
      <c r="C90" s="10" t="s">
        <v>337</v>
      </c>
      <c r="D90" s="7">
        <v>13157</v>
      </c>
      <c r="E90" s="7">
        <v>5</v>
      </c>
      <c r="F90" s="188">
        <v>2631.4</v>
      </c>
    </row>
    <row r="91" spans="1:6" ht="12" customHeight="1" x14ac:dyDescent="0.2">
      <c r="A91" s="9">
        <f t="shared" si="1"/>
        <v>86</v>
      </c>
      <c r="B91" s="41">
        <v>294</v>
      </c>
      <c r="C91" s="10" t="s">
        <v>338</v>
      </c>
      <c r="D91" s="7">
        <v>8639</v>
      </c>
      <c r="E91" s="7">
        <v>3</v>
      </c>
      <c r="F91" s="188">
        <v>2879.6666666666665</v>
      </c>
    </row>
    <row r="92" spans="1:6" ht="12" customHeight="1" x14ac:dyDescent="0.2">
      <c r="A92" s="9">
        <f t="shared" si="1"/>
        <v>87</v>
      </c>
      <c r="B92" s="41">
        <v>303</v>
      </c>
      <c r="C92" s="10" t="s">
        <v>344</v>
      </c>
      <c r="D92" s="7">
        <v>13966</v>
      </c>
      <c r="E92" s="7">
        <v>12</v>
      </c>
      <c r="F92" s="188">
        <v>1163.8333333333333</v>
      </c>
    </row>
    <row r="93" spans="1:6" ht="12" customHeight="1" x14ac:dyDescent="0.2">
      <c r="A93" s="9">
        <f t="shared" si="1"/>
        <v>88</v>
      </c>
      <c r="B93" s="41">
        <v>304</v>
      </c>
      <c r="C93" s="10" t="s">
        <v>467</v>
      </c>
      <c r="D93" s="7">
        <v>8298</v>
      </c>
      <c r="E93" s="7">
        <v>3</v>
      </c>
      <c r="F93" s="188">
        <v>2766</v>
      </c>
    </row>
    <row r="94" spans="1:6" ht="12" customHeight="1" x14ac:dyDescent="0.2">
      <c r="A94" s="9">
        <f t="shared" si="1"/>
        <v>89</v>
      </c>
      <c r="B94" s="41">
        <v>309</v>
      </c>
      <c r="C94" s="10" t="s">
        <v>349</v>
      </c>
      <c r="D94" s="7">
        <v>3740</v>
      </c>
      <c r="E94" s="7">
        <v>3</v>
      </c>
      <c r="F94" s="188">
        <v>1246.6666666666667</v>
      </c>
    </row>
    <row r="95" spans="1:6" ht="12" customHeight="1" x14ac:dyDescent="0.2">
      <c r="A95" s="9">
        <f t="shared" si="1"/>
        <v>90</v>
      </c>
      <c r="B95" s="41">
        <v>311</v>
      </c>
      <c r="C95" s="10" t="s">
        <v>468</v>
      </c>
      <c r="D95" s="7">
        <v>748</v>
      </c>
      <c r="E95" s="7">
        <v>1</v>
      </c>
      <c r="F95" s="188">
        <v>748</v>
      </c>
    </row>
    <row r="96" spans="1:6" ht="12" customHeight="1" x14ac:dyDescent="0.2">
      <c r="A96" s="9">
        <f t="shared" si="1"/>
        <v>91</v>
      </c>
      <c r="B96" s="41">
        <v>312</v>
      </c>
      <c r="C96" s="10" t="s">
        <v>469</v>
      </c>
      <c r="D96" s="7">
        <v>431</v>
      </c>
      <c r="E96" s="7">
        <v>1</v>
      </c>
      <c r="F96" s="188">
        <v>431</v>
      </c>
    </row>
    <row r="97" spans="1:6" ht="12" customHeight="1" x14ac:dyDescent="0.2">
      <c r="A97" s="9">
        <f t="shared" si="1"/>
        <v>92</v>
      </c>
      <c r="B97" s="41">
        <v>315</v>
      </c>
      <c r="C97" s="10" t="s">
        <v>353</v>
      </c>
      <c r="D97" s="7">
        <v>2000</v>
      </c>
      <c r="E97" s="7">
        <v>1</v>
      </c>
      <c r="F97" s="188">
        <v>2000</v>
      </c>
    </row>
    <row r="98" spans="1:6" ht="12" customHeight="1" x14ac:dyDescent="0.2">
      <c r="A98" s="9">
        <f t="shared" si="1"/>
        <v>93</v>
      </c>
      <c r="B98" s="41">
        <v>320</v>
      </c>
      <c r="C98" s="10" t="s">
        <v>472</v>
      </c>
      <c r="D98" s="7">
        <v>4141</v>
      </c>
      <c r="E98" s="7">
        <v>1</v>
      </c>
      <c r="F98" s="188">
        <v>4141</v>
      </c>
    </row>
    <row r="99" spans="1:6" ht="12" customHeight="1" x14ac:dyDescent="0.2">
      <c r="A99" s="9">
        <f t="shared" si="1"/>
        <v>94</v>
      </c>
      <c r="B99" s="41">
        <v>321</v>
      </c>
      <c r="C99" s="10" t="s">
        <v>473</v>
      </c>
      <c r="D99" s="7">
        <v>5985</v>
      </c>
      <c r="E99" s="7">
        <v>1</v>
      </c>
      <c r="F99" s="188">
        <v>5985</v>
      </c>
    </row>
    <row r="100" spans="1:6" ht="12" customHeight="1" x14ac:dyDescent="0.2">
      <c r="A100" s="9">
        <f t="shared" si="1"/>
        <v>95</v>
      </c>
      <c r="B100" s="41">
        <v>324</v>
      </c>
      <c r="C100" s="10" t="s">
        <v>357</v>
      </c>
      <c r="D100" s="7">
        <v>5443</v>
      </c>
      <c r="E100" s="7">
        <v>1</v>
      </c>
      <c r="F100" s="188">
        <v>5443</v>
      </c>
    </row>
    <row r="101" spans="1:6" ht="12" customHeight="1" x14ac:dyDescent="0.2">
      <c r="A101" s="9">
        <f t="shared" si="1"/>
        <v>96</v>
      </c>
      <c r="B101" s="41">
        <v>331</v>
      </c>
      <c r="C101" s="10" t="s">
        <v>360</v>
      </c>
      <c r="D101" s="7">
        <v>7800</v>
      </c>
      <c r="E101" s="7">
        <v>1</v>
      </c>
      <c r="F101" s="188">
        <v>7800</v>
      </c>
    </row>
    <row r="102" spans="1:6" ht="12" customHeight="1" x14ac:dyDescent="0.2">
      <c r="A102" s="9">
        <f t="shared" si="1"/>
        <v>97</v>
      </c>
      <c r="B102" s="41">
        <v>337</v>
      </c>
      <c r="C102" s="10" t="s">
        <v>363</v>
      </c>
      <c r="D102" s="7">
        <v>2115</v>
      </c>
      <c r="E102" s="7">
        <v>1</v>
      </c>
      <c r="F102" s="188">
        <v>2115</v>
      </c>
    </row>
    <row r="103" spans="1:6" ht="12" customHeight="1" x14ac:dyDescent="0.2">
      <c r="A103" s="9">
        <f t="shared" si="1"/>
        <v>98</v>
      </c>
      <c r="B103" s="41">
        <v>340</v>
      </c>
      <c r="C103" s="10" t="s">
        <v>365</v>
      </c>
      <c r="D103" s="7">
        <v>4505</v>
      </c>
      <c r="E103" s="7">
        <v>1</v>
      </c>
      <c r="F103" s="188">
        <v>4505</v>
      </c>
    </row>
    <row r="104" spans="1:6" ht="12" customHeight="1" x14ac:dyDescent="0.2">
      <c r="A104" s="9">
        <f t="shared" si="1"/>
        <v>99</v>
      </c>
      <c r="B104" s="41">
        <v>341</v>
      </c>
      <c r="C104" s="10" t="s">
        <v>366</v>
      </c>
      <c r="D104" s="7">
        <v>3963</v>
      </c>
      <c r="E104" s="7">
        <v>1</v>
      </c>
      <c r="F104" s="188">
        <v>3963</v>
      </c>
    </row>
    <row r="105" spans="1:6" ht="12" customHeight="1" x14ac:dyDescent="0.2">
      <c r="A105" s="9">
        <f t="shared" si="1"/>
        <v>100</v>
      </c>
      <c r="B105" s="41">
        <v>342</v>
      </c>
      <c r="C105" s="10" t="s">
        <v>367</v>
      </c>
      <c r="D105" s="7">
        <v>1060</v>
      </c>
      <c r="E105" s="7">
        <v>2</v>
      </c>
      <c r="F105" s="188">
        <v>530</v>
      </c>
    </row>
    <row r="106" spans="1:6" ht="12" customHeight="1" x14ac:dyDescent="0.2">
      <c r="A106" s="9">
        <f t="shared" si="1"/>
        <v>101</v>
      </c>
      <c r="B106" s="41">
        <v>343</v>
      </c>
      <c r="C106" s="10" t="s">
        <v>368</v>
      </c>
      <c r="D106" s="7">
        <v>500</v>
      </c>
      <c r="E106" s="7">
        <v>1</v>
      </c>
      <c r="F106" s="188">
        <v>500</v>
      </c>
    </row>
    <row r="107" spans="1:6" ht="12" customHeight="1" x14ac:dyDescent="0.2">
      <c r="A107" s="9">
        <f t="shared" si="1"/>
        <v>102</v>
      </c>
      <c r="B107" s="41">
        <v>345</v>
      </c>
      <c r="C107" s="10" t="s">
        <v>476</v>
      </c>
      <c r="D107" s="7">
        <v>5762</v>
      </c>
      <c r="E107" s="7">
        <v>7</v>
      </c>
      <c r="F107" s="188">
        <v>823.14285714285711</v>
      </c>
    </row>
    <row r="108" spans="1:6" ht="12" customHeight="1" x14ac:dyDescent="0.2">
      <c r="A108" s="9">
        <f t="shared" si="1"/>
        <v>103</v>
      </c>
      <c r="B108" s="41">
        <v>347</v>
      </c>
      <c r="C108" s="10" t="s">
        <v>371</v>
      </c>
      <c r="D108" s="7">
        <v>2910</v>
      </c>
      <c r="E108" s="7">
        <v>2</v>
      </c>
      <c r="F108" s="188">
        <v>1455</v>
      </c>
    </row>
    <row r="109" spans="1:6" ht="12" customHeight="1" x14ac:dyDescent="0.2">
      <c r="A109" s="9">
        <f t="shared" si="1"/>
        <v>104</v>
      </c>
      <c r="B109" s="41">
        <v>348</v>
      </c>
      <c r="C109" s="10" t="s">
        <v>477</v>
      </c>
      <c r="D109" s="7">
        <v>3555</v>
      </c>
      <c r="E109" s="7">
        <v>2</v>
      </c>
      <c r="F109" s="188">
        <v>1777.5</v>
      </c>
    </row>
    <row r="110" spans="1:6" ht="12" customHeight="1" x14ac:dyDescent="0.2">
      <c r="A110" s="9">
        <f t="shared" si="1"/>
        <v>105</v>
      </c>
      <c r="B110" s="41">
        <v>352</v>
      </c>
      <c r="C110" s="10" t="s">
        <v>373</v>
      </c>
      <c r="D110" s="7">
        <v>4612</v>
      </c>
      <c r="E110" s="7">
        <v>2</v>
      </c>
      <c r="F110" s="188">
        <v>2306</v>
      </c>
    </row>
    <row r="111" spans="1:6" ht="12" customHeight="1" x14ac:dyDescent="0.2">
      <c r="A111" s="9">
        <f t="shared" si="1"/>
        <v>106</v>
      </c>
      <c r="B111" s="41">
        <v>356</v>
      </c>
      <c r="C111" s="10" t="s">
        <v>376</v>
      </c>
      <c r="D111" s="7">
        <v>11670</v>
      </c>
      <c r="E111" s="7">
        <v>4</v>
      </c>
      <c r="F111" s="188">
        <v>2917.5</v>
      </c>
    </row>
    <row r="112" spans="1:6" ht="12" customHeight="1" x14ac:dyDescent="0.2">
      <c r="A112" s="9">
        <f t="shared" si="1"/>
        <v>107</v>
      </c>
      <c r="B112" s="41">
        <v>357</v>
      </c>
      <c r="C112" s="10" t="s">
        <v>377</v>
      </c>
      <c r="D112" s="7">
        <v>6712</v>
      </c>
      <c r="E112" s="7">
        <v>3</v>
      </c>
      <c r="F112" s="188">
        <v>2237.3333333333335</v>
      </c>
    </row>
    <row r="113" spans="1:6" ht="12" customHeight="1" x14ac:dyDescent="0.2">
      <c r="A113" s="9">
        <f t="shared" si="1"/>
        <v>108</v>
      </c>
      <c r="B113" s="41">
        <v>359</v>
      </c>
      <c r="C113" s="10" t="s">
        <v>161</v>
      </c>
      <c r="D113" s="7">
        <v>11747</v>
      </c>
      <c r="E113" s="7">
        <v>7</v>
      </c>
      <c r="F113" s="188">
        <v>1678.1428571428571</v>
      </c>
    </row>
    <row r="114" spans="1:6" ht="12" customHeight="1" x14ac:dyDescent="0.2">
      <c r="A114" s="9">
        <f t="shared" si="1"/>
        <v>109</v>
      </c>
      <c r="B114" s="41">
        <v>363</v>
      </c>
      <c r="C114" s="10" t="s">
        <v>481</v>
      </c>
      <c r="D114" s="7">
        <v>1819</v>
      </c>
      <c r="E114" s="7">
        <v>3</v>
      </c>
      <c r="F114" s="188">
        <v>606.33333333333337</v>
      </c>
    </row>
    <row r="115" spans="1:6" ht="12" customHeight="1" x14ac:dyDescent="0.2">
      <c r="A115" s="9">
        <f t="shared" si="1"/>
        <v>110</v>
      </c>
      <c r="B115" s="41">
        <v>372</v>
      </c>
      <c r="C115" s="10" t="s">
        <v>483</v>
      </c>
      <c r="D115" s="7">
        <v>2000</v>
      </c>
      <c r="E115" s="7">
        <v>1</v>
      </c>
      <c r="F115" s="188">
        <v>2000</v>
      </c>
    </row>
    <row r="116" spans="1:6" ht="12" customHeight="1" x14ac:dyDescent="0.2">
      <c r="A116" s="9">
        <f t="shared" si="1"/>
        <v>111</v>
      </c>
      <c r="B116" s="41">
        <v>375</v>
      </c>
      <c r="C116" s="10" t="s">
        <v>388</v>
      </c>
      <c r="D116" s="7">
        <v>2846</v>
      </c>
      <c r="E116" s="7">
        <v>1</v>
      </c>
      <c r="F116" s="188">
        <v>2846</v>
      </c>
    </row>
    <row r="117" spans="1:6" ht="12" customHeight="1" x14ac:dyDescent="0.2">
      <c r="A117" s="9">
        <f t="shared" si="1"/>
        <v>112</v>
      </c>
      <c r="B117" s="41">
        <v>378</v>
      </c>
      <c r="C117" s="10" t="s">
        <v>390</v>
      </c>
      <c r="D117" s="7">
        <v>4200</v>
      </c>
      <c r="E117" s="7">
        <v>1</v>
      </c>
      <c r="F117" s="188">
        <v>4200</v>
      </c>
    </row>
    <row r="118" spans="1:6" ht="12" customHeight="1" x14ac:dyDescent="0.2">
      <c r="A118" s="9">
        <f t="shared" si="1"/>
        <v>113</v>
      </c>
      <c r="B118" s="41">
        <v>379</v>
      </c>
      <c r="C118" s="10" t="s">
        <v>118</v>
      </c>
      <c r="D118" s="7">
        <v>19307</v>
      </c>
      <c r="E118" s="7">
        <v>7</v>
      </c>
      <c r="F118" s="188">
        <v>2758.1428571428573</v>
      </c>
    </row>
    <row r="119" spans="1:6" ht="12" customHeight="1" x14ac:dyDescent="0.2">
      <c r="A119" s="141" t="s">
        <v>4</v>
      </c>
      <c r="B119" s="142" t="s">
        <v>4</v>
      </c>
      <c r="C119" s="143" t="s">
        <v>3</v>
      </c>
      <c r="D119" s="139">
        <f>SUM(D6:D118)</f>
        <v>1168140</v>
      </c>
      <c r="E119" s="139">
        <f>SUM(E6:E118)</f>
        <v>672</v>
      </c>
      <c r="F119" s="122" t="s">
        <v>4</v>
      </c>
    </row>
    <row r="120" spans="1:6" ht="10.5" customHeight="1" x14ac:dyDescent="0.2">
      <c r="D120" s="32"/>
      <c r="E120" s="32"/>
      <c r="F120" s="80"/>
    </row>
    <row r="121" spans="1:6" ht="30" customHeight="1" x14ac:dyDescent="0.2">
      <c r="D121" s="32"/>
      <c r="E121" s="32"/>
      <c r="F121" s="80"/>
    </row>
    <row r="122" spans="1:6" ht="11.1" customHeight="1" x14ac:dyDescent="0.2">
      <c r="A122" s="4" t="s">
        <v>69</v>
      </c>
      <c r="D122" s="44"/>
      <c r="F122" s="34"/>
    </row>
    <row r="123" spans="1:6" ht="11.1" customHeight="1" x14ac:dyDescent="0.2">
      <c r="D123" s="44"/>
      <c r="F123" s="34"/>
    </row>
    <row r="124" spans="1:6" ht="12.95" customHeight="1" x14ac:dyDescent="0.2">
      <c r="A124" s="199" t="s">
        <v>13</v>
      </c>
      <c r="B124" s="201" t="s">
        <v>1</v>
      </c>
      <c r="C124" s="201" t="s">
        <v>0</v>
      </c>
      <c r="D124" s="217" t="s">
        <v>14</v>
      </c>
      <c r="E124" s="218"/>
      <c r="F124" s="219"/>
    </row>
    <row r="125" spans="1:6" ht="21" customHeight="1" x14ac:dyDescent="0.2">
      <c r="A125" s="200"/>
      <c r="B125" s="202"/>
      <c r="C125" s="202"/>
      <c r="D125" s="123" t="s">
        <v>58</v>
      </c>
      <c r="E125" s="124" t="s">
        <v>59</v>
      </c>
      <c r="F125" s="114" t="s">
        <v>57</v>
      </c>
    </row>
    <row r="126" spans="1:6" ht="12" customHeight="1" x14ac:dyDescent="0.2">
      <c r="A126" s="126">
        <v>1</v>
      </c>
      <c r="B126" s="127">
        <v>2</v>
      </c>
      <c r="C126" s="127">
        <v>3</v>
      </c>
      <c r="D126" s="128">
        <v>4</v>
      </c>
      <c r="E126" s="128">
        <v>5</v>
      </c>
      <c r="F126" s="140">
        <v>6</v>
      </c>
    </row>
    <row r="127" spans="1:6" ht="12" customHeight="1" x14ac:dyDescent="0.2">
      <c r="A127" s="9">
        <v>1</v>
      </c>
      <c r="B127" s="41">
        <v>83</v>
      </c>
      <c r="C127" s="10" t="s">
        <v>143</v>
      </c>
      <c r="D127" s="7">
        <v>15000</v>
      </c>
      <c r="E127" s="7">
        <v>12</v>
      </c>
      <c r="F127" s="188">
        <v>1250</v>
      </c>
    </row>
    <row r="128" spans="1:6" ht="12" customHeight="1" x14ac:dyDescent="0.2">
      <c r="A128" s="9">
        <f>A127+1</f>
        <v>2</v>
      </c>
      <c r="B128" s="41">
        <v>237</v>
      </c>
      <c r="C128" s="10" t="s">
        <v>298</v>
      </c>
      <c r="D128" s="7">
        <v>3241</v>
      </c>
      <c r="E128" s="7">
        <v>3</v>
      </c>
      <c r="F128" s="188">
        <v>1080.3333333333333</v>
      </c>
    </row>
    <row r="129" spans="1:6" ht="12" customHeight="1" x14ac:dyDescent="0.2">
      <c r="A129" s="141" t="s">
        <v>4</v>
      </c>
      <c r="B129" s="142" t="s">
        <v>4</v>
      </c>
      <c r="C129" s="143" t="s">
        <v>3</v>
      </c>
      <c r="D129" s="139">
        <f>SUM(D127:D128)</f>
        <v>18241</v>
      </c>
      <c r="E129" s="139">
        <f>SUM(E127:E128)</f>
        <v>15</v>
      </c>
      <c r="F129" s="122" t="s">
        <v>4</v>
      </c>
    </row>
    <row r="130" spans="1:6" ht="11.1" customHeight="1" x14ac:dyDescent="0.2">
      <c r="D130" s="42"/>
      <c r="E130" s="42"/>
      <c r="F130" s="43"/>
    </row>
    <row r="349" spans="1:6" s="29" customFormat="1" ht="11.1" customHeight="1" x14ac:dyDescent="0.2">
      <c r="A349" s="4"/>
      <c r="B349" s="4"/>
      <c r="C349" s="4"/>
      <c r="D349" s="33"/>
      <c r="E349" s="4"/>
      <c r="F349" s="31"/>
    </row>
  </sheetData>
  <sheetProtection password="DFC8" sheet="1" objects="1" scenarios="1"/>
  <mergeCells count="8">
    <mergeCell ref="B3:B4"/>
    <mergeCell ref="C3:C4"/>
    <mergeCell ref="D3:F3"/>
    <mergeCell ref="A3:A4"/>
    <mergeCell ref="A124:A125"/>
    <mergeCell ref="B124:B125"/>
    <mergeCell ref="C124:C125"/>
    <mergeCell ref="D124:F124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27" orientation="portrait" horizontalDpi="1200" verticalDpi="1200" r:id="rId1"/>
  <headerFooter alignWithMargins="0"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FF00"/>
  </sheetPr>
  <dimension ref="A1:F252"/>
  <sheetViews>
    <sheetView zoomScaleNormal="100" workbookViewId="0">
      <selection activeCell="H4" sqref="H4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6.85546875" style="33" customWidth="1"/>
    <col min="5" max="5" width="16.85546875" style="4" customWidth="1"/>
    <col min="6" max="6" width="16.85546875" style="31" customWidth="1"/>
    <col min="7" max="16384" width="9.140625" style="4"/>
  </cols>
  <sheetData>
    <row r="1" spans="1:6" ht="30" customHeight="1" x14ac:dyDescent="0.2">
      <c r="A1" s="220" t="s">
        <v>80</v>
      </c>
      <c r="B1" s="220"/>
      <c r="C1" s="220"/>
      <c r="D1" s="220"/>
      <c r="E1" s="220"/>
      <c r="F1" s="220"/>
    </row>
    <row r="2" spans="1:6" ht="16.5" customHeight="1" x14ac:dyDescent="0.2">
      <c r="D2" s="44"/>
      <c r="E2" s="44"/>
      <c r="F2" s="43"/>
    </row>
    <row r="3" spans="1:6" ht="12.95" customHeight="1" x14ac:dyDescent="0.2">
      <c r="A3" s="199" t="s">
        <v>13</v>
      </c>
      <c r="B3" s="201" t="s">
        <v>1</v>
      </c>
      <c r="C3" s="201" t="s">
        <v>0</v>
      </c>
      <c r="D3" s="217" t="s">
        <v>15</v>
      </c>
      <c r="E3" s="218"/>
      <c r="F3" s="219"/>
    </row>
    <row r="4" spans="1:6" ht="32.25" customHeight="1" x14ac:dyDescent="0.2">
      <c r="A4" s="200"/>
      <c r="B4" s="202"/>
      <c r="C4" s="202"/>
      <c r="D4" s="112" t="s">
        <v>122</v>
      </c>
      <c r="E4" s="124" t="s">
        <v>25</v>
      </c>
      <c r="F4" s="114" t="s">
        <v>66</v>
      </c>
    </row>
    <row r="5" spans="1:6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40">
        <v>6</v>
      </c>
    </row>
    <row r="6" spans="1:6" ht="12" customHeight="1" x14ac:dyDescent="0.2">
      <c r="A6" s="9">
        <v>1</v>
      </c>
      <c r="B6" s="41">
        <v>11</v>
      </c>
      <c r="C6" s="10" t="s">
        <v>168</v>
      </c>
      <c r="D6" s="7">
        <v>2716</v>
      </c>
      <c r="E6" s="7">
        <v>1</v>
      </c>
      <c r="F6" s="188">
        <v>2716</v>
      </c>
    </row>
    <row r="7" spans="1:6" ht="12" customHeight="1" x14ac:dyDescent="0.2">
      <c r="A7" s="9">
        <f>A6+1</f>
        <v>2</v>
      </c>
      <c r="B7" s="41">
        <v>27</v>
      </c>
      <c r="C7" s="10" t="s">
        <v>180</v>
      </c>
      <c r="D7" s="7">
        <v>2848</v>
      </c>
      <c r="E7" s="7">
        <v>1</v>
      </c>
      <c r="F7" s="188">
        <v>2848</v>
      </c>
    </row>
    <row r="8" spans="1:6" ht="12" customHeight="1" x14ac:dyDescent="0.2">
      <c r="A8" s="9">
        <f t="shared" ref="A8:A17" si="0">A7+1</f>
        <v>3</v>
      </c>
      <c r="B8" s="41">
        <v>55</v>
      </c>
      <c r="C8" s="10" t="s">
        <v>197</v>
      </c>
      <c r="D8" s="7">
        <v>8100</v>
      </c>
      <c r="E8" s="7">
        <v>2</v>
      </c>
      <c r="F8" s="188">
        <v>4050</v>
      </c>
    </row>
    <row r="9" spans="1:6" ht="12" customHeight="1" x14ac:dyDescent="0.2">
      <c r="A9" s="9">
        <f t="shared" si="0"/>
        <v>4</v>
      </c>
      <c r="B9" s="41">
        <v>105</v>
      </c>
      <c r="C9" s="10" t="s">
        <v>225</v>
      </c>
      <c r="D9" s="7">
        <v>4581</v>
      </c>
      <c r="E9" s="7">
        <v>3</v>
      </c>
      <c r="F9" s="188">
        <v>1527</v>
      </c>
    </row>
    <row r="10" spans="1:6" ht="12" customHeight="1" x14ac:dyDescent="0.2">
      <c r="A10" s="9">
        <f t="shared" si="0"/>
        <v>5</v>
      </c>
      <c r="B10" s="41">
        <v>113</v>
      </c>
      <c r="C10" s="10" t="s">
        <v>231</v>
      </c>
      <c r="D10" s="7">
        <v>859</v>
      </c>
      <c r="E10" s="7">
        <v>1</v>
      </c>
      <c r="F10" s="188">
        <v>859</v>
      </c>
    </row>
    <row r="11" spans="1:6" ht="12" customHeight="1" x14ac:dyDescent="0.2">
      <c r="A11" s="9">
        <f t="shared" si="0"/>
        <v>6</v>
      </c>
      <c r="B11" s="41">
        <v>213</v>
      </c>
      <c r="C11" s="10" t="s">
        <v>285</v>
      </c>
      <c r="D11" s="7">
        <v>8981</v>
      </c>
      <c r="E11" s="7">
        <v>2</v>
      </c>
      <c r="F11" s="188">
        <v>4490.5</v>
      </c>
    </row>
    <row r="12" spans="1:6" ht="12" customHeight="1" x14ac:dyDescent="0.2">
      <c r="A12" s="9">
        <f t="shared" si="0"/>
        <v>7</v>
      </c>
      <c r="B12" s="41">
        <v>231</v>
      </c>
      <c r="C12" s="10" t="s">
        <v>293</v>
      </c>
      <c r="D12" s="7">
        <v>5861</v>
      </c>
      <c r="E12" s="7">
        <v>2</v>
      </c>
      <c r="F12" s="188">
        <v>2930.5</v>
      </c>
    </row>
    <row r="13" spans="1:6" ht="12" customHeight="1" x14ac:dyDescent="0.2">
      <c r="A13" s="9">
        <f t="shared" si="0"/>
        <v>8</v>
      </c>
      <c r="B13" s="41">
        <v>250</v>
      </c>
      <c r="C13" s="10" t="s">
        <v>308</v>
      </c>
      <c r="D13" s="7">
        <v>14490</v>
      </c>
      <c r="E13" s="7">
        <v>4</v>
      </c>
      <c r="F13" s="188">
        <v>3622.5</v>
      </c>
    </row>
    <row r="14" spans="1:6" ht="12" customHeight="1" x14ac:dyDescent="0.2">
      <c r="A14" s="9">
        <f t="shared" si="0"/>
        <v>9</v>
      </c>
      <c r="B14" s="41">
        <v>293</v>
      </c>
      <c r="C14" s="10" t="s">
        <v>337</v>
      </c>
      <c r="D14" s="7">
        <v>5700</v>
      </c>
      <c r="E14" s="7">
        <v>1</v>
      </c>
      <c r="F14" s="188">
        <v>5700</v>
      </c>
    </row>
    <row r="15" spans="1:6" ht="12" customHeight="1" x14ac:dyDescent="0.2">
      <c r="A15" s="9">
        <f t="shared" si="0"/>
        <v>10</v>
      </c>
      <c r="B15" s="41">
        <v>359</v>
      </c>
      <c r="C15" s="10" t="s">
        <v>161</v>
      </c>
      <c r="D15" s="7">
        <v>1304</v>
      </c>
      <c r="E15" s="7">
        <v>2</v>
      </c>
      <c r="F15" s="188">
        <v>652</v>
      </c>
    </row>
    <row r="16" spans="1:6" ht="12" customHeight="1" x14ac:dyDescent="0.2">
      <c r="A16" s="9">
        <f t="shared" si="0"/>
        <v>11</v>
      </c>
      <c r="B16" s="41">
        <v>361</v>
      </c>
      <c r="C16" s="10" t="s">
        <v>487</v>
      </c>
      <c r="D16" s="7">
        <v>6090</v>
      </c>
      <c r="E16" s="7">
        <v>3</v>
      </c>
      <c r="F16" s="188">
        <v>2030</v>
      </c>
    </row>
    <row r="17" spans="1:6" ht="12" customHeight="1" x14ac:dyDescent="0.2">
      <c r="A17" s="9">
        <f t="shared" si="0"/>
        <v>12</v>
      </c>
      <c r="B17" s="41">
        <v>379</v>
      </c>
      <c r="C17" s="10" t="s">
        <v>118</v>
      </c>
      <c r="D17" s="7">
        <v>27428</v>
      </c>
      <c r="E17" s="7">
        <v>3</v>
      </c>
      <c r="F17" s="188">
        <v>9142.6666666666661</v>
      </c>
    </row>
    <row r="18" spans="1:6" ht="12" customHeight="1" x14ac:dyDescent="0.2">
      <c r="A18" s="141" t="s">
        <v>4</v>
      </c>
      <c r="B18" s="142" t="s">
        <v>4</v>
      </c>
      <c r="C18" s="143" t="s">
        <v>3</v>
      </c>
      <c r="D18" s="139">
        <f>SUM(D6:D17)</f>
        <v>88958</v>
      </c>
      <c r="E18" s="139">
        <f>SUM(E6:E17)</f>
        <v>25</v>
      </c>
      <c r="F18" s="122" t="s">
        <v>4</v>
      </c>
    </row>
    <row r="252" spans="1:6" s="29" customFormat="1" ht="11.1" customHeight="1" x14ac:dyDescent="0.2">
      <c r="A252" s="4"/>
      <c r="B252" s="4"/>
      <c r="C252" s="4"/>
      <c r="D252" s="33"/>
      <c r="E252" s="4"/>
      <c r="F252" s="31"/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1" orientation="portrait" horizontalDpi="1200" verticalDpi="1200" r:id="rId1"/>
  <headerFooter alignWithMargins="0">
    <oddFooter>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FF00"/>
  </sheetPr>
  <dimension ref="A1:G217"/>
  <sheetViews>
    <sheetView zoomScaleNormal="100" workbookViewId="0">
      <selection sqref="A1:F1"/>
    </sheetView>
  </sheetViews>
  <sheetFormatPr defaultRowHeight="12.75" x14ac:dyDescent="0.2"/>
  <cols>
    <col min="1" max="2" width="4.5703125" customWidth="1"/>
    <col min="3" max="3" width="19.42578125" customWidth="1"/>
    <col min="4" max="5" width="11.85546875" customWidth="1"/>
    <col min="6" max="6" width="18.7109375" customWidth="1"/>
  </cols>
  <sheetData>
    <row r="1" spans="1:7" ht="25.5" customHeight="1" x14ac:dyDescent="0.2">
      <c r="A1" s="221" t="s">
        <v>124</v>
      </c>
      <c r="B1" s="221"/>
      <c r="C1" s="221"/>
      <c r="D1" s="221"/>
      <c r="E1" s="221"/>
      <c r="F1" s="221"/>
      <c r="G1" s="2"/>
    </row>
    <row r="2" spans="1:7" ht="19.5" customHeight="1" x14ac:dyDescent="0.2"/>
    <row r="3" spans="1:7" ht="21" customHeight="1" x14ac:dyDescent="0.2">
      <c r="A3" s="199" t="s">
        <v>13</v>
      </c>
      <c r="B3" s="201" t="s">
        <v>1</v>
      </c>
      <c r="C3" s="201" t="s">
        <v>0</v>
      </c>
      <c r="D3" s="222" t="s">
        <v>50</v>
      </c>
      <c r="E3" s="223"/>
      <c r="F3" s="224"/>
    </row>
    <row r="4" spans="1:7" ht="19.5" x14ac:dyDescent="0.2">
      <c r="A4" s="200"/>
      <c r="B4" s="202"/>
      <c r="C4" s="202"/>
      <c r="D4" s="112" t="s">
        <v>119</v>
      </c>
      <c r="E4" s="124" t="s">
        <v>49</v>
      </c>
      <c r="F4" s="189" t="s">
        <v>120</v>
      </c>
    </row>
    <row r="5" spans="1:7" s="4" customFormat="1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7" s="4" customFormat="1" ht="12" customHeight="1" x14ac:dyDescent="0.2">
      <c r="A6" s="11">
        <v>1</v>
      </c>
      <c r="B6" s="14">
        <v>1</v>
      </c>
      <c r="C6" s="12" t="s">
        <v>391</v>
      </c>
      <c r="D6" s="13">
        <v>39434</v>
      </c>
      <c r="E6" s="14">
        <v>3</v>
      </c>
      <c r="F6" s="188">
        <v>13144.666666666666</v>
      </c>
    </row>
    <row r="7" spans="1:7" s="4" customFormat="1" ht="12" customHeight="1" x14ac:dyDescent="0.2">
      <c r="A7" s="11">
        <f>A6+1</f>
        <v>2</v>
      </c>
      <c r="B7" s="14">
        <v>2</v>
      </c>
      <c r="C7" s="12" t="s">
        <v>162</v>
      </c>
      <c r="D7" s="13">
        <v>29983</v>
      </c>
      <c r="E7" s="14">
        <v>1</v>
      </c>
      <c r="F7" s="188">
        <v>29983</v>
      </c>
    </row>
    <row r="8" spans="1:7" s="4" customFormat="1" ht="12" customHeight="1" x14ac:dyDescent="0.2">
      <c r="A8" s="11">
        <f t="shared" ref="A8:A71" si="0">A7+1</f>
        <v>3</v>
      </c>
      <c r="B8" s="14">
        <v>3</v>
      </c>
      <c r="C8" s="12" t="s">
        <v>392</v>
      </c>
      <c r="D8" s="13">
        <v>23050</v>
      </c>
      <c r="E8" s="14">
        <v>1</v>
      </c>
      <c r="F8" s="188">
        <v>23050</v>
      </c>
    </row>
    <row r="9" spans="1:7" s="4" customFormat="1" ht="12" customHeight="1" x14ac:dyDescent="0.2">
      <c r="A9" s="11">
        <f t="shared" si="0"/>
        <v>4</v>
      </c>
      <c r="B9" s="14">
        <v>6</v>
      </c>
      <c r="C9" s="12" t="s">
        <v>164</v>
      </c>
      <c r="D9" s="13">
        <v>160000</v>
      </c>
      <c r="E9" s="14">
        <v>4</v>
      </c>
      <c r="F9" s="188">
        <v>40000</v>
      </c>
    </row>
    <row r="10" spans="1:7" s="4" customFormat="1" ht="12" customHeight="1" x14ac:dyDescent="0.2">
      <c r="A10" s="11">
        <f t="shared" si="0"/>
        <v>5</v>
      </c>
      <c r="B10" s="14">
        <v>7</v>
      </c>
      <c r="C10" s="12" t="s">
        <v>165</v>
      </c>
      <c r="D10" s="13">
        <v>25000</v>
      </c>
      <c r="E10" s="14">
        <v>1</v>
      </c>
      <c r="F10" s="188">
        <v>25000</v>
      </c>
    </row>
    <row r="11" spans="1:7" s="4" customFormat="1" ht="12" customHeight="1" x14ac:dyDescent="0.2">
      <c r="A11" s="11">
        <f t="shared" si="0"/>
        <v>6</v>
      </c>
      <c r="B11" s="14">
        <v>8</v>
      </c>
      <c r="C11" s="12" t="s">
        <v>166</v>
      </c>
      <c r="D11" s="13">
        <v>100000</v>
      </c>
      <c r="E11" s="14">
        <v>5</v>
      </c>
      <c r="F11" s="188">
        <v>20000</v>
      </c>
    </row>
    <row r="12" spans="1:7" s="4" customFormat="1" ht="12" customHeight="1" x14ac:dyDescent="0.2">
      <c r="A12" s="11">
        <f t="shared" si="0"/>
        <v>7</v>
      </c>
      <c r="B12" s="14">
        <v>9</v>
      </c>
      <c r="C12" s="12" t="s">
        <v>167</v>
      </c>
      <c r="D12" s="13">
        <v>25000</v>
      </c>
      <c r="E12" s="14">
        <v>1</v>
      </c>
      <c r="F12" s="188">
        <v>25000</v>
      </c>
    </row>
    <row r="13" spans="1:7" s="4" customFormat="1" ht="12" customHeight="1" x14ac:dyDescent="0.2">
      <c r="A13" s="11">
        <f t="shared" si="0"/>
        <v>8</v>
      </c>
      <c r="B13" s="14">
        <v>11</v>
      </c>
      <c r="C13" s="12" t="s">
        <v>168</v>
      </c>
      <c r="D13" s="13">
        <v>180000</v>
      </c>
      <c r="E13" s="14">
        <v>7</v>
      </c>
      <c r="F13" s="188">
        <v>25714.285714285714</v>
      </c>
    </row>
    <row r="14" spans="1:7" s="4" customFormat="1" ht="12" customHeight="1" x14ac:dyDescent="0.2">
      <c r="A14" s="11">
        <f t="shared" si="0"/>
        <v>9</v>
      </c>
      <c r="B14" s="14">
        <v>12</v>
      </c>
      <c r="C14" s="12" t="s">
        <v>169</v>
      </c>
      <c r="D14" s="13">
        <v>80000</v>
      </c>
      <c r="E14" s="14">
        <v>3</v>
      </c>
      <c r="F14" s="188">
        <v>26666.666666666668</v>
      </c>
    </row>
    <row r="15" spans="1:7" s="4" customFormat="1" ht="12" customHeight="1" x14ac:dyDescent="0.2">
      <c r="A15" s="11">
        <f t="shared" si="0"/>
        <v>10</v>
      </c>
      <c r="B15" s="14">
        <v>13</v>
      </c>
      <c r="C15" s="12" t="s">
        <v>170</v>
      </c>
      <c r="D15" s="13">
        <v>90000</v>
      </c>
      <c r="E15" s="14">
        <v>2</v>
      </c>
      <c r="F15" s="188">
        <v>45000</v>
      </c>
    </row>
    <row r="16" spans="1:7" s="4" customFormat="1" ht="12" customHeight="1" x14ac:dyDescent="0.2">
      <c r="A16" s="11">
        <f t="shared" si="0"/>
        <v>11</v>
      </c>
      <c r="B16" s="14">
        <v>18</v>
      </c>
      <c r="C16" s="12" t="s">
        <v>395</v>
      </c>
      <c r="D16" s="13">
        <v>74000</v>
      </c>
      <c r="E16" s="14">
        <v>2</v>
      </c>
      <c r="F16" s="188">
        <v>37000</v>
      </c>
    </row>
    <row r="17" spans="1:6" s="4" customFormat="1" ht="12" customHeight="1" x14ac:dyDescent="0.2">
      <c r="A17" s="11">
        <f t="shared" si="0"/>
        <v>12</v>
      </c>
      <c r="B17" s="14">
        <v>19</v>
      </c>
      <c r="C17" s="12" t="s">
        <v>173</v>
      </c>
      <c r="D17" s="13">
        <v>280000</v>
      </c>
      <c r="E17" s="14">
        <v>9</v>
      </c>
      <c r="F17" s="188">
        <v>31111.111111111109</v>
      </c>
    </row>
    <row r="18" spans="1:6" s="4" customFormat="1" ht="12" customHeight="1" x14ac:dyDescent="0.2">
      <c r="A18" s="11">
        <f t="shared" si="0"/>
        <v>13</v>
      </c>
      <c r="B18" s="14">
        <v>21</v>
      </c>
      <c r="C18" s="12" t="s">
        <v>175</v>
      </c>
      <c r="D18" s="13">
        <v>50000</v>
      </c>
      <c r="E18" s="14">
        <v>1</v>
      </c>
      <c r="F18" s="188">
        <v>50000</v>
      </c>
    </row>
    <row r="19" spans="1:6" s="4" customFormat="1" ht="12" customHeight="1" x14ac:dyDescent="0.2">
      <c r="A19" s="11">
        <f t="shared" si="0"/>
        <v>14</v>
      </c>
      <c r="B19" s="14">
        <v>22</v>
      </c>
      <c r="C19" s="12" t="s">
        <v>176</v>
      </c>
      <c r="D19" s="13">
        <v>25000</v>
      </c>
      <c r="E19" s="14">
        <v>1</v>
      </c>
      <c r="F19" s="188">
        <v>25000</v>
      </c>
    </row>
    <row r="20" spans="1:6" s="4" customFormat="1" ht="12" customHeight="1" x14ac:dyDescent="0.2">
      <c r="A20" s="11">
        <f t="shared" si="0"/>
        <v>15</v>
      </c>
      <c r="B20" s="14">
        <v>24</v>
      </c>
      <c r="C20" s="12" t="s">
        <v>177</v>
      </c>
      <c r="D20" s="13">
        <v>64000</v>
      </c>
      <c r="E20" s="14">
        <v>2</v>
      </c>
      <c r="F20" s="188">
        <v>32000</v>
      </c>
    </row>
    <row r="21" spans="1:6" s="4" customFormat="1" ht="12" customHeight="1" x14ac:dyDescent="0.2">
      <c r="A21" s="11">
        <f t="shared" si="0"/>
        <v>16</v>
      </c>
      <c r="B21" s="14">
        <v>25</v>
      </c>
      <c r="C21" s="12" t="s">
        <v>178</v>
      </c>
      <c r="D21" s="13">
        <v>80000</v>
      </c>
      <c r="E21" s="14">
        <v>3</v>
      </c>
      <c r="F21" s="188">
        <v>26666.666666666668</v>
      </c>
    </row>
    <row r="22" spans="1:6" s="4" customFormat="1" ht="12" customHeight="1" x14ac:dyDescent="0.2">
      <c r="A22" s="11">
        <f t="shared" si="0"/>
        <v>17</v>
      </c>
      <c r="B22" s="14">
        <v>26</v>
      </c>
      <c r="C22" s="12" t="s">
        <v>179</v>
      </c>
      <c r="D22" s="13">
        <v>80000</v>
      </c>
      <c r="E22" s="14">
        <v>3</v>
      </c>
      <c r="F22" s="188">
        <v>26666.666666666668</v>
      </c>
    </row>
    <row r="23" spans="1:6" s="4" customFormat="1" ht="12" customHeight="1" x14ac:dyDescent="0.2">
      <c r="A23" s="11">
        <f t="shared" si="0"/>
        <v>18</v>
      </c>
      <c r="B23" s="14">
        <v>27</v>
      </c>
      <c r="C23" s="12" t="s">
        <v>180</v>
      </c>
      <c r="D23" s="13">
        <v>60000</v>
      </c>
      <c r="E23" s="14">
        <v>2</v>
      </c>
      <c r="F23" s="188">
        <v>30000</v>
      </c>
    </row>
    <row r="24" spans="1:6" s="4" customFormat="1" ht="12" customHeight="1" x14ac:dyDescent="0.2">
      <c r="A24" s="11">
        <f t="shared" si="0"/>
        <v>19</v>
      </c>
      <c r="B24" s="14">
        <v>28</v>
      </c>
      <c r="C24" s="12" t="s">
        <v>181</v>
      </c>
      <c r="D24" s="13">
        <v>70000</v>
      </c>
      <c r="E24" s="14">
        <v>3</v>
      </c>
      <c r="F24" s="188">
        <v>23333.333333333332</v>
      </c>
    </row>
    <row r="25" spans="1:6" s="4" customFormat="1" ht="12" customHeight="1" x14ac:dyDescent="0.2">
      <c r="A25" s="11">
        <f t="shared" si="0"/>
        <v>20</v>
      </c>
      <c r="B25" s="14">
        <v>29</v>
      </c>
      <c r="C25" s="12" t="s">
        <v>182</v>
      </c>
      <c r="D25" s="13">
        <v>65906</v>
      </c>
      <c r="E25" s="14">
        <v>2</v>
      </c>
      <c r="F25" s="188">
        <v>32953</v>
      </c>
    </row>
    <row r="26" spans="1:6" s="4" customFormat="1" ht="12" customHeight="1" x14ac:dyDescent="0.2">
      <c r="A26" s="11">
        <f t="shared" si="0"/>
        <v>21</v>
      </c>
      <c r="B26" s="14">
        <v>30</v>
      </c>
      <c r="C26" s="12" t="s">
        <v>142</v>
      </c>
      <c r="D26" s="13">
        <v>750000</v>
      </c>
      <c r="E26" s="14">
        <v>16</v>
      </c>
      <c r="F26" s="188">
        <v>46875</v>
      </c>
    </row>
    <row r="27" spans="1:6" s="4" customFormat="1" ht="12" customHeight="1" x14ac:dyDescent="0.2">
      <c r="A27" s="11">
        <f t="shared" si="0"/>
        <v>22</v>
      </c>
      <c r="B27" s="14">
        <v>31</v>
      </c>
      <c r="C27" s="12" t="s">
        <v>183</v>
      </c>
      <c r="D27" s="13">
        <v>20000</v>
      </c>
      <c r="E27" s="14">
        <v>1</v>
      </c>
      <c r="F27" s="188">
        <v>20000</v>
      </c>
    </row>
    <row r="28" spans="1:6" s="4" customFormat="1" ht="12" customHeight="1" x14ac:dyDescent="0.2">
      <c r="A28" s="11">
        <f t="shared" si="0"/>
        <v>23</v>
      </c>
      <c r="B28" s="14">
        <v>32</v>
      </c>
      <c r="C28" s="12" t="s">
        <v>488</v>
      </c>
      <c r="D28" s="13">
        <v>40000</v>
      </c>
      <c r="E28" s="14">
        <v>1</v>
      </c>
      <c r="F28" s="188">
        <v>40000</v>
      </c>
    </row>
    <row r="29" spans="1:6" s="4" customFormat="1" ht="12" customHeight="1" x14ac:dyDescent="0.2">
      <c r="A29" s="11">
        <f t="shared" si="0"/>
        <v>24</v>
      </c>
      <c r="B29" s="14">
        <v>33</v>
      </c>
      <c r="C29" s="12" t="s">
        <v>184</v>
      </c>
      <c r="D29" s="13">
        <v>60000</v>
      </c>
      <c r="E29" s="14">
        <v>2</v>
      </c>
      <c r="F29" s="188">
        <v>30000</v>
      </c>
    </row>
    <row r="30" spans="1:6" s="4" customFormat="1" ht="12" customHeight="1" x14ac:dyDescent="0.2">
      <c r="A30" s="11">
        <f t="shared" si="0"/>
        <v>25</v>
      </c>
      <c r="B30" s="14">
        <v>37</v>
      </c>
      <c r="C30" s="12" t="s">
        <v>185</v>
      </c>
      <c r="D30" s="13">
        <v>73000</v>
      </c>
      <c r="E30" s="14">
        <v>2</v>
      </c>
      <c r="F30" s="188">
        <v>36500</v>
      </c>
    </row>
    <row r="31" spans="1:6" s="4" customFormat="1" ht="12" customHeight="1" x14ac:dyDescent="0.2">
      <c r="A31" s="11">
        <f t="shared" si="0"/>
        <v>26</v>
      </c>
      <c r="B31" s="14">
        <v>38</v>
      </c>
      <c r="C31" s="12" t="s">
        <v>398</v>
      </c>
      <c r="D31" s="13">
        <v>20000</v>
      </c>
      <c r="E31" s="14">
        <v>1</v>
      </c>
      <c r="F31" s="188">
        <v>20000</v>
      </c>
    </row>
    <row r="32" spans="1:6" s="4" customFormat="1" ht="12" customHeight="1" x14ac:dyDescent="0.2">
      <c r="A32" s="11">
        <f t="shared" si="0"/>
        <v>27</v>
      </c>
      <c r="B32" s="14">
        <v>39</v>
      </c>
      <c r="C32" s="12" t="s">
        <v>186</v>
      </c>
      <c r="D32" s="13">
        <v>30000</v>
      </c>
      <c r="E32" s="14">
        <v>1</v>
      </c>
      <c r="F32" s="188">
        <v>30000</v>
      </c>
    </row>
    <row r="33" spans="1:6" s="4" customFormat="1" ht="12" customHeight="1" x14ac:dyDescent="0.2">
      <c r="A33" s="11">
        <f t="shared" si="0"/>
        <v>28</v>
      </c>
      <c r="B33" s="14">
        <v>40</v>
      </c>
      <c r="C33" s="12" t="s">
        <v>187</v>
      </c>
      <c r="D33" s="13">
        <v>40000</v>
      </c>
      <c r="E33" s="14">
        <v>1</v>
      </c>
      <c r="F33" s="188">
        <v>40000</v>
      </c>
    </row>
    <row r="34" spans="1:6" s="4" customFormat="1" ht="12" customHeight="1" x14ac:dyDescent="0.2">
      <c r="A34" s="11">
        <f t="shared" si="0"/>
        <v>29</v>
      </c>
      <c r="B34" s="14">
        <v>43</v>
      </c>
      <c r="C34" s="12" t="s">
        <v>400</v>
      </c>
      <c r="D34" s="13">
        <v>38000</v>
      </c>
      <c r="E34" s="14">
        <v>2</v>
      </c>
      <c r="F34" s="188">
        <v>19000</v>
      </c>
    </row>
    <row r="35" spans="1:6" s="4" customFormat="1" ht="12" customHeight="1" x14ac:dyDescent="0.2">
      <c r="A35" s="11">
        <f t="shared" si="0"/>
        <v>30</v>
      </c>
      <c r="B35" s="14">
        <v>44</v>
      </c>
      <c r="C35" s="12" t="s">
        <v>189</v>
      </c>
      <c r="D35" s="13">
        <v>40000</v>
      </c>
      <c r="E35" s="14">
        <v>1</v>
      </c>
      <c r="F35" s="188">
        <v>40000</v>
      </c>
    </row>
    <row r="36" spans="1:6" s="4" customFormat="1" ht="12" customHeight="1" x14ac:dyDescent="0.2">
      <c r="A36" s="11">
        <f t="shared" si="0"/>
        <v>31</v>
      </c>
      <c r="B36" s="14">
        <v>45</v>
      </c>
      <c r="C36" s="12" t="s">
        <v>190</v>
      </c>
      <c r="D36" s="13">
        <v>90000</v>
      </c>
      <c r="E36" s="14">
        <v>3</v>
      </c>
      <c r="F36" s="188">
        <v>30000</v>
      </c>
    </row>
    <row r="37" spans="1:6" s="4" customFormat="1" ht="12" customHeight="1" x14ac:dyDescent="0.2">
      <c r="A37" s="11">
        <f t="shared" si="0"/>
        <v>32</v>
      </c>
      <c r="B37" s="14">
        <v>46</v>
      </c>
      <c r="C37" s="12" t="s">
        <v>191</v>
      </c>
      <c r="D37" s="13">
        <v>92588</v>
      </c>
      <c r="E37" s="14">
        <v>2</v>
      </c>
      <c r="F37" s="188">
        <v>46294</v>
      </c>
    </row>
    <row r="38" spans="1:6" s="4" customFormat="1" ht="12" customHeight="1" x14ac:dyDescent="0.2">
      <c r="A38" s="11">
        <f t="shared" si="0"/>
        <v>33</v>
      </c>
      <c r="B38" s="14">
        <v>50</v>
      </c>
      <c r="C38" s="12" t="s">
        <v>193</v>
      </c>
      <c r="D38" s="13">
        <v>190000</v>
      </c>
      <c r="E38" s="14">
        <v>11</v>
      </c>
      <c r="F38" s="188">
        <v>17272.727272727272</v>
      </c>
    </row>
    <row r="39" spans="1:6" s="4" customFormat="1" ht="12" customHeight="1" x14ac:dyDescent="0.2">
      <c r="A39" s="11">
        <f t="shared" si="0"/>
        <v>34</v>
      </c>
      <c r="B39" s="14">
        <v>51</v>
      </c>
      <c r="C39" s="12" t="s">
        <v>194</v>
      </c>
      <c r="D39" s="13">
        <v>49700</v>
      </c>
      <c r="E39" s="14">
        <v>2</v>
      </c>
      <c r="F39" s="188">
        <v>24850</v>
      </c>
    </row>
    <row r="40" spans="1:6" s="4" customFormat="1" ht="12" customHeight="1" x14ac:dyDescent="0.2">
      <c r="A40" s="11">
        <f t="shared" si="0"/>
        <v>35</v>
      </c>
      <c r="B40" s="14">
        <v>52</v>
      </c>
      <c r="C40" s="12" t="s">
        <v>195</v>
      </c>
      <c r="D40" s="13">
        <v>352200</v>
      </c>
      <c r="E40" s="14">
        <v>9</v>
      </c>
      <c r="F40" s="188">
        <v>39133.333333333336</v>
      </c>
    </row>
    <row r="41" spans="1:6" s="4" customFormat="1" ht="12" customHeight="1" x14ac:dyDescent="0.2">
      <c r="A41" s="11">
        <f t="shared" si="0"/>
        <v>36</v>
      </c>
      <c r="B41" s="14">
        <v>53</v>
      </c>
      <c r="C41" s="12" t="s">
        <v>196</v>
      </c>
      <c r="D41" s="13">
        <v>50000</v>
      </c>
      <c r="E41" s="14">
        <v>1</v>
      </c>
      <c r="F41" s="188">
        <v>50000</v>
      </c>
    </row>
    <row r="42" spans="1:6" s="4" customFormat="1" ht="12" customHeight="1" x14ac:dyDescent="0.2">
      <c r="A42" s="11">
        <f t="shared" si="0"/>
        <v>37</v>
      </c>
      <c r="B42" s="14">
        <v>54</v>
      </c>
      <c r="C42" s="12" t="s">
        <v>401</v>
      </c>
      <c r="D42" s="13">
        <v>100000</v>
      </c>
      <c r="E42" s="14">
        <v>3</v>
      </c>
      <c r="F42" s="188">
        <v>33333.333333333336</v>
      </c>
    </row>
    <row r="43" spans="1:6" s="4" customFormat="1" ht="12" customHeight="1" x14ac:dyDescent="0.2">
      <c r="A43" s="11">
        <f t="shared" si="0"/>
        <v>38</v>
      </c>
      <c r="B43" s="14">
        <v>55</v>
      </c>
      <c r="C43" s="12" t="s">
        <v>197</v>
      </c>
      <c r="D43" s="13">
        <v>78836</v>
      </c>
      <c r="E43" s="14">
        <v>2</v>
      </c>
      <c r="F43" s="188">
        <v>39418</v>
      </c>
    </row>
    <row r="44" spans="1:6" s="4" customFormat="1" ht="12" customHeight="1" x14ac:dyDescent="0.2">
      <c r="A44" s="11">
        <f t="shared" si="0"/>
        <v>39</v>
      </c>
      <c r="B44" s="14">
        <v>60</v>
      </c>
      <c r="C44" s="12" t="s">
        <v>200</v>
      </c>
      <c r="D44" s="13">
        <v>83981</v>
      </c>
      <c r="E44" s="14">
        <v>3</v>
      </c>
      <c r="F44" s="188">
        <v>27993.666666666668</v>
      </c>
    </row>
    <row r="45" spans="1:6" s="4" customFormat="1" ht="12" customHeight="1" x14ac:dyDescent="0.2">
      <c r="A45" s="11">
        <f t="shared" si="0"/>
        <v>40</v>
      </c>
      <c r="B45" s="14">
        <v>65</v>
      </c>
      <c r="C45" s="12" t="s">
        <v>405</v>
      </c>
      <c r="D45" s="13">
        <v>60000</v>
      </c>
      <c r="E45" s="14">
        <v>2</v>
      </c>
      <c r="F45" s="188">
        <v>30000</v>
      </c>
    </row>
    <row r="46" spans="1:6" s="4" customFormat="1" ht="12" customHeight="1" x14ac:dyDescent="0.2">
      <c r="A46" s="11">
        <f t="shared" si="0"/>
        <v>41</v>
      </c>
      <c r="B46" s="14">
        <v>67</v>
      </c>
      <c r="C46" s="12" t="s">
        <v>202</v>
      </c>
      <c r="D46" s="13">
        <v>57350</v>
      </c>
      <c r="E46" s="14">
        <v>1</v>
      </c>
      <c r="F46" s="188">
        <v>57350</v>
      </c>
    </row>
    <row r="47" spans="1:6" s="4" customFormat="1" ht="12" customHeight="1" x14ac:dyDescent="0.2">
      <c r="A47" s="11">
        <f t="shared" si="0"/>
        <v>42</v>
      </c>
      <c r="B47" s="14">
        <v>69</v>
      </c>
      <c r="C47" s="12" t="s">
        <v>407</v>
      </c>
      <c r="D47" s="13">
        <v>50000</v>
      </c>
      <c r="E47" s="14">
        <v>2</v>
      </c>
      <c r="F47" s="188">
        <v>25000</v>
      </c>
    </row>
    <row r="48" spans="1:6" s="4" customFormat="1" ht="12" customHeight="1" x14ac:dyDescent="0.2">
      <c r="A48" s="11">
        <f t="shared" si="0"/>
        <v>43</v>
      </c>
      <c r="B48" s="14">
        <v>71</v>
      </c>
      <c r="C48" s="12" t="s">
        <v>205</v>
      </c>
      <c r="D48" s="13">
        <v>80000</v>
      </c>
      <c r="E48" s="14">
        <v>2</v>
      </c>
      <c r="F48" s="188">
        <v>40000</v>
      </c>
    </row>
    <row r="49" spans="1:6" s="4" customFormat="1" ht="12" customHeight="1" x14ac:dyDescent="0.2">
      <c r="A49" s="11">
        <f t="shared" si="0"/>
        <v>44</v>
      </c>
      <c r="B49" s="14">
        <v>73</v>
      </c>
      <c r="C49" s="12" t="s">
        <v>206</v>
      </c>
      <c r="D49" s="13">
        <v>60000</v>
      </c>
      <c r="E49" s="14">
        <v>2</v>
      </c>
      <c r="F49" s="188">
        <v>30000</v>
      </c>
    </row>
    <row r="50" spans="1:6" s="4" customFormat="1" ht="12" customHeight="1" x14ac:dyDescent="0.2">
      <c r="A50" s="11">
        <f t="shared" si="0"/>
        <v>45</v>
      </c>
      <c r="B50" s="14">
        <v>76</v>
      </c>
      <c r="C50" s="12" t="s">
        <v>207</v>
      </c>
      <c r="D50" s="13">
        <v>214849</v>
      </c>
      <c r="E50" s="14">
        <v>8</v>
      </c>
      <c r="F50" s="188">
        <v>26856.125</v>
      </c>
    </row>
    <row r="51" spans="1:6" s="4" customFormat="1" ht="12" customHeight="1" x14ac:dyDescent="0.2">
      <c r="A51" s="11">
        <f t="shared" si="0"/>
        <v>46</v>
      </c>
      <c r="B51" s="14">
        <v>77</v>
      </c>
      <c r="C51" s="12" t="s">
        <v>208</v>
      </c>
      <c r="D51" s="13">
        <v>60000</v>
      </c>
      <c r="E51" s="14">
        <v>2</v>
      </c>
      <c r="F51" s="188">
        <v>30000</v>
      </c>
    </row>
    <row r="52" spans="1:6" s="4" customFormat="1" ht="12" customHeight="1" x14ac:dyDescent="0.2">
      <c r="A52" s="11">
        <f t="shared" si="0"/>
        <v>47</v>
      </c>
      <c r="B52" s="14">
        <v>78</v>
      </c>
      <c r="C52" s="12" t="s">
        <v>209</v>
      </c>
      <c r="D52" s="13">
        <v>43320</v>
      </c>
      <c r="E52" s="14">
        <v>2</v>
      </c>
      <c r="F52" s="188">
        <v>21660</v>
      </c>
    </row>
    <row r="53" spans="1:6" s="4" customFormat="1" ht="12" customHeight="1" x14ac:dyDescent="0.2">
      <c r="A53" s="11">
        <f t="shared" si="0"/>
        <v>48</v>
      </c>
      <c r="B53" s="14">
        <v>80</v>
      </c>
      <c r="C53" s="12" t="s">
        <v>412</v>
      </c>
      <c r="D53" s="13">
        <v>20000</v>
      </c>
      <c r="E53" s="14">
        <v>1</v>
      </c>
      <c r="F53" s="188">
        <v>20000</v>
      </c>
    </row>
    <row r="54" spans="1:6" s="4" customFormat="1" ht="12" customHeight="1" x14ac:dyDescent="0.2">
      <c r="A54" s="11">
        <f t="shared" si="0"/>
        <v>49</v>
      </c>
      <c r="B54" s="14">
        <v>81</v>
      </c>
      <c r="C54" s="12" t="s">
        <v>210</v>
      </c>
      <c r="D54" s="13">
        <v>230000</v>
      </c>
      <c r="E54" s="14">
        <v>6</v>
      </c>
      <c r="F54" s="188">
        <v>38333.333333333336</v>
      </c>
    </row>
    <row r="55" spans="1:6" s="4" customFormat="1" ht="12" customHeight="1" x14ac:dyDescent="0.2">
      <c r="A55" s="11">
        <f t="shared" si="0"/>
        <v>50</v>
      </c>
      <c r="B55" s="14">
        <v>82</v>
      </c>
      <c r="C55" s="12" t="s">
        <v>211</v>
      </c>
      <c r="D55" s="13">
        <v>40000</v>
      </c>
      <c r="E55" s="14">
        <v>1</v>
      </c>
      <c r="F55" s="188">
        <v>40000</v>
      </c>
    </row>
    <row r="56" spans="1:6" s="4" customFormat="1" ht="12" customHeight="1" x14ac:dyDescent="0.2">
      <c r="A56" s="11">
        <f t="shared" si="0"/>
        <v>51</v>
      </c>
      <c r="B56" s="14">
        <v>84</v>
      </c>
      <c r="C56" s="12" t="s">
        <v>489</v>
      </c>
      <c r="D56" s="13">
        <v>63000</v>
      </c>
      <c r="E56" s="14">
        <v>2</v>
      </c>
      <c r="F56" s="188">
        <v>31500</v>
      </c>
    </row>
    <row r="57" spans="1:6" s="4" customFormat="1" ht="12" customHeight="1" x14ac:dyDescent="0.2">
      <c r="A57" s="11">
        <f t="shared" si="0"/>
        <v>52</v>
      </c>
      <c r="B57" s="14">
        <v>87</v>
      </c>
      <c r="C57" s="12" t="s">
        <v>212</v>
      </c>
      <c r="D57" s="13">
        <v>60000</v>
      </c>
      <c r="E57" s="14">
        <v>2</v>
      </c>
      <c r="F57" s="188">
        <v>30000</v>
      </c>
    </row>
    <row r="58" spans="1:6" s="4" customFormat="1" ht="12" customHeight="1" x14ac:dyDescent="0.2">
      <c r="A58" s="11">
        <f t="shared" si="0"/>
        <v>53</v>
      </c>
      <c r="B58" s="14">
        <v>89</v>
      </c>
      <c r="C58" s="12" t="s">
        <v>213</v>
      </c>
      <c r="D58" s="13">
        <v>60000</v>
      </c>
      <c r="E58" s="14">
        <v>2</v>
      </c>
      <c r="F58" s="188">
        <v>30000</v>
      </c>
    </row>
    <row r="59" spans="1:6" s="4" customFormat="1" ht="12" customHeight="1" x14ac:dyDescent="0.2">
      <c r="A59" s="11">
        <f t="shared" si="0"/>
        <v>54</v>
      </c>
      <c r="B59" s="14">
        <v>90</v>
      </c>
      <c r="C59" s="12" t="s">
        <v>214</v>
      </c>
      <c r="D59" s="13">
        <v>58000</v>
      </c>
      <c r="E59" s="14">
        <v>3</v>
      </c>
      <c r="F59" s="188">
        <v>19333.333333333332</v>
      </c>
    </row>
    <row r="60" spans="1:6" s="4" customFormat="1" ht="12" customHeight="1" x14ac:dyDescent="0.2">
      <c r="A60" s="11">
        <f t="shared" si="0"/>
        <v>55</v>
      </c>
      <c r="B60" s="14">
        <v>91</v>
      </c>
      <c r="C60" s="12" t="s">
        <v>215</v>
      </c>
      <c r="D60" s="13">
        <v>45000</v>
      </c>
      <c r="E60" s="14">
        <v>1</v>
      </c>
      <c r="F60" s="188">
        <v>45000</v>
      </c>
    </row>
    <row r="61" spans="1:6" s="4" customFormat="1" ht="12" customHeight="1" x14ac:dyDescent="0.2">
      <c r="A61" s="11">
        <f t="shared" si="0"/>
        <v>56</v>
      </c>
      <c r="B61" s="14">
        <v>92</v>
      </c>
      <c r="C61" s="12" t="s">
        <v>216</v>
      </c>
      <c r="D61" s="13">
        <v>21000</v>
      </c>
      <c r="E61" s="14">
        <v>1</v>
      </c>
      <c r="F61" s="188">
        <v>21000</v>
      </c>
    </row>
    <row r="62" spans="1:6" s="4" customFormat="1" ht="12" customHeight="1" x14ac:dyDescent="0.2">
      <c r="A62" s="11">
        <f t="shared" si="0"/>
        <v>57</v>
      </c>
      <c r="B62" s="14">
        <v>94</v>
      </c>
      <c r="C62" s="12" t="s">
        <v>490</v>
      </c>
      <c r="D62" s="13">
        <v>50000</v>
      </c>
      <c r="E62" s="14">
        <v>1</v>
      </c>
      <c r="F62" s="188">
        <v>50000</v>
      </c>
    </row>
    <row r="63" spans="1:6" s="4" customFormat="1" ht="12" customHeight="1" x14ac:dyDescent="0.2">
      <c r="A63" s="11">
        <f t="shared" si="0"/>
        <v>58</v>
      </c>
      <c r="B63" s="14">
        <v>96</v>
      </c>
      <c r="C63" s="12" t="s">
        <v>217</v>
      </c>
      <c r="D63" s="13">
        <v>26000</v>
      </c>
      <c r="E63" s="14">
        <v>1</v>
      </c>
      <c r="F63" s="188">
        <v>26000</v>
      </c>
    </row>
    <row r="64" spans="1:6" s="4" customFormat="1" ht="12" customHeight="1" x14ac:dyDescent="0.2">
      <c r="A64" s="11">
        <f t="shared" si="0"/>
        <v>59</v>
      </c>
      <c r="B64" s="14">
        <v>98</v>
      </c>
      <c r="C64" s="12" t="s">
        <v>219</v>
      </c>
      <c r="D64" s="13">
        <v>100000</v>
      </c>
      <c r="E64" s="14">
        <v>3</v>
      </c>
      <c r="F64" s="188">
        <v>33333.333333333336</v>
      </c>
    </row>
    <row r="65" spans="1:6" s="4" customFormat="1" ht="12" customHeight="1" x14ac:dyDescent="0.2">
      <c r="A65" s="11">
        <f t="shared" si="0"/>
        <v>60</v>
      </c>
      <c r="B65" s="14">
        <v>99</v>
      </c>
      <c r="C65" s="12" t="s">
        <v>220</v>
      </c>
      <c r="D65" s="13">
        <v>25000</v>
      </c>
      <c r="E65" s="14">
        <v>1</v>
      </c>
      <c r="F65" s="188">
        <v>25000</v>
      </c>
    </row>
    <row r="66" spans="1:6" s="4" customFormat="1" ht="12" customHeight="1" x14ac:dyDescent="0.2">
      <c r="A66" s="11">
        <f t="shared" si="0"/>
        <v>61</v>
      </c>
      <c r="B66" s="14">
        <v>100</v>
      </c>
      <c r="C66" s="12" t="s">
        <v>221</v>
      </c>
      <c r="D66" s="13">
        <v>49000</v>
      </c>
      <c r="E66" s="14">
        <v>1</v>
      </c>
      <c r="F66" s="188">
        <v>49000</v>
      </c>
    </row>
    <row r="67" spans="1:6" s="4" customFormat="1" ht="12" customHeight="1" x14ac:dyDescent="0.2">
      <c r="A67" s="11">
        <f t="shared" si="0"/>
        <v>62</v>
      </c>
      <c r="B67" s="14">
        <v>103</v>
      </c>
      <c r="C67" s="12" t="s">
        <v>223</v>
      </c>
      <c r="D67" s="13">
        <v>25000</v>
      </c>
      <c r="E67" s="14">
        <v>1</v>
      </c>
      <c r="F67" s="188">
        <v>25000</v>
      </c>
    </row>
    <row r="68" spans="1:6" s="4" customFormat="1" ht="12" customHeight="1" x14ac:dyDescent="0.2">
      <c r="A68" s="11">
        <f t="shared" si="0"/>
        <v>63</v>
      </c>
      <c r="B68" s="14">
        <v>104</v>
      </c>
      <c r="C68" s="12" t="s">
        <v>224</v>
      </c>
      <c r="D68" s="13">
        <v>50000</v>
      </c>
      <c r="E68" s="14">
        <v>2</v>
      </c>
      <c r="F68" s="188">
        <v>25000</v>
      </c>
    </row>
    <row r="69" spans="1:6" s="4" customFormat="1" ht="12" customHeight="1" x14ac:dyDescent="0.2">
      <c r="A69" s="11">
        <f t="shared" si="0"/>
        <v>64</v>
      </c>
      <c r="B69" s="14">
        <v>105</v>
      </c>
      <c r="C69" s="12" t="s">
        <v>225</v>
      </c>
      <c r="D69" s="13">
        <v>35000</v>
      </c>
      <c r="E69" s="14">
        <v>2</v>
      </c>
      <c r="F69" s="188">
        <v>17500</v>
      </c>
    </row>
    <row r="70" spans="1:6" s="4" customFormat="1" ht="12" customHeight="1" x14ac:dyDescent="0.2">
      <c r="A70" s="11">
        <f t="shared" si="0"/>
        <v>65</v>
      </c>
      <c r="B70" s="14">
        <v>106</v>
      </c>
      <c r="C70" s="12" t="s">
        <v>226</v>
      </c>
      <c r="D70" s="13">
        <v>30000</v>
      </c>
      <c r="E70" s="14">
        <v>1</v>
      </c>
      <c r="F70" s="188">
        <v>30000</v>
      </c>
    </row>
    <row r="71" spans="1:6" s="4" customFormat="1" ht="12" customHeight="1" x14ac:dyDescent="0.2">
      <c r="A71" s="11">
        <f t="shared" si="0"/>
        <v>66</v>
      </c>
      <c r="B71" s="14">
        <v>108</v>
      </c>
      <c r="C71" s="12" t="s">
        <v>228</v>
      </c>
      <c r="D71" s="13">
        <v>92400</v>
      </c>
      <c r="E71" s="14">
        <v>3</v>
      </c>
      <c r="F71" s="188">
        <v>30800</v>
      </c>
    </row>
    <row r="72" spans="1:6" s="4" customFormat="1" ht="12" customHeight="1" x14ac:dyDescent="0.2">
      <c r="A72" s="11">
        <f t="shared" ref="A72:A135" si="1">A71+1</f>
        <v>67</v>
      </c>
      <c r="B72" s="14">
        <v>111</v>
      </c>
      <c r="C72" s="12" t="s">
        <v>229</v>
      </c>
      <c r="D72" s="13">
        <v>35000</v>
      </c>
      <c r="E72" s="14">
        <v>1</v>
      </c>
      <c r="F72" s="188">
        <v>35000</v>
      </c>
    </row>
    <row r="73" spans="1:6" s="4" customFormat="1" ht="12" customHeight="1" x14ac:dyDescent="0.2">
      <c r="A73" s="11">
        <f t="shared" si="1"/>
        <v>68</v>
      </c>
      <c r="B73" s="14">
        <v>112</v>
      </c>
      <c r="C73" s="12" t="s">
        <v>230</v>
      </c>
      <c r="D73" s="13">
        <v>126657</v>
      </c>
      <c r="E73" s="14">
        <v>3</v>
      </c>
      <c r="F73" s="188">
        <v>42219</v>
      </c>
    </row>
    <row r="74" spans="1:6" s="4" customFormat="1" ht="12" customHeight="1" x14ac:dyDescent="0.2">
      <c r="A74" s="11">
        <f t="shared" si="1"/>
        <v>69</v>
      </c>
      <c r="B74" s="14">
        <v>113</v>
      </c>
      <c r="C74" s="12" t="s">
        <v>231</v>
      </c>
      <c r="D74" s="13">
        <v>2037990</v>
      </c>
      <c r="E74" s="14">
        <v>43</v>
      </c>
      <c r="F74" s="188">
        <v>47395.116279069771</v>
      </c>
    </row>
    <row r="75" spans="1:6" s="4" customFormat="1" ht="12" customHeight="1" x14ac:dyDescent="0.2">
      <c r="A75" s="11">
        <f t="shared" si="1"/>
        <v>70</v>
      </c>
      <c r="B75" s="14">
        <v>118</v>
      </c>
      <c r="C75" s="12" t="s">
        <v>144</v>
      </c>
      <c r="D75" s="13">
        <v>27000</v>
      </c>
      <c r="E75" s="14">
        <v>2</v>
      </c>
      <c r="F75" s="188">
        <v>13500</v>
      </c>
    </row>
    <row r="76" spans="1:6" s="4" customFormat="1" ht="12" customHeight="1" x14ac:dyDescent="0.2">
      <c r="A76" s="11">
        <f t="shared" si="1"/>
        <v>71</v>
      </c>
      <c r="B76" s="14">
        <v>120</v>
      </c>
      <c r="C76" s="12" t="s">
        <v>235</v>
      </c>
      <c r="D76" s="13">
        <v>38000</v>
      </c>
      <c r="E76" s="14">
        <v>2</v>
      </c>
      <c r="F76" s="188">
        <v>19000</v>
      </c>
    </row>
    <row r="77" spans="1:6" s="4" customFormat="1" ht="12" customHeight="1" x14ac:dyDescent="0.2">
      <c r="A77" s="11">
        <f t="shared" si="1"/>
        <v>72</v>
      </c>
      <c r="B77" s="14">
        <v>121</v>
      </c>
      <c r="C77" s="12" t="s">
        <v>236</v>
      </c>
      <c r="D77" s="13">
        <v>35000</v>
      </c>
      <c r="E77" s="14">
        <v>1</v>
      </c>
      <c r="F77" s="188">
        <v>35000</v>
      </c>
    </row>
    <row r="78" spans="1:6" s="4" customFormat="1" ht="12" customHeight="1" x14ac:dyDescent="0.2">
      <c r="A78" s="11">
        <f t="shared" si="1"/>
        <v>73</v>
      </c>
      <c r="B78" s="14">
        <v>122</v>
      </c>
      <c r="C78" s="12" t="s">
        <v>237</v>
      </c>
      <c r="D78" s="13">
        <v>30000</v>
      </c>
      <c r="E78" s="14">
        <v>1</v>
      </c>
      <c r="F78" s="188">
        <v>30000</v>
      </c>
    </row>
    <row r="79" spans="1:6" s="4" customFormat="1" ht="12" customHeight="1" x14ac:dyDescent="0.2">
      <c r="A79" s="11">
        <f t="shared" si="1"/>
        <v>74</v>
      </c>
      <c r="B79" s="14">
        <v>123</v>
      </c>
      <c r="C79" s="12" t="s">
        <v>420</v>
      </c>
      <c r="D79" s="13">
        <v>35000</v>
      </c>
      <c r="E79" s="14">
        <v>1</v>
      </c>
      <c r="F79" s="188">
        <v>35000</v>
      </c>
    </row>
    <row r="80" spans="1:6" s="4" customFormat="1" ht="12" customHeight="1" x14ac:dyDescent="0.2">
      <c r="A80" s="11">
        <f t="shared" si="1"/>
        <v>75</v>
      </c>
      <c r="B80" s="14">
        <v>124</v>
      </c>
      <c r="C80" s="12" t="s">
        <v>238</v>
      </c>
      <c r="D80" s="13">
        <v>95000</v>
      </c>
      <c r="E80" s="14">
        <v>4</v>
      </c>
      <c r="F80" s="188">
        <v>23750</v>
      </c>
    </row>
    <row r="81" spans="1:6" s="4" customFormat="1" ht="12" customHeight="1" x14ac:dyDescent="0.2">
      <c r="A81" s="11">
        <f t="shared" si="1"/>
        <v>76</v>
      </c>
      <c r="B81" s="14">
        <v>125</v>
      </c>
      <c r="C81" s="12" t="s">
        <v>239</v>
      </c>
      <c r="D81" s="13">
        <v>174000</v>
      </c>
      <c r="E81" s="14">
        <v>5</v>
      </c>
      <c r="F81" s="188">
        <v>34800</v>
      </c>
    </row>
    <row r="82" spans="1:6" s="4" customFormat="1" ht="12" customHeight="1" x14ac:dyDescent="0.2">
      <c r="A82" s="11">
        <f t="shared" si="1"/>
        <v>77</v>
      </c>
      <c r="B82" s="14">
        <v>127</v>
      </c>
      <c r="C82" s="12" t="s">
        <v>240</v>
      </c>
      <c r="D82" s="13">
        <v>56000</v>
      </c>
      <c r="E82" s="14">
        <v>2</v>
      </c>
      <c r="F82" s="188">
        <v>28000</v>
      </c>
    </row>
    <row r="83" spans="1:6" s="4" customFormat="1" ht="12" customHeight="1" x14ac:dyDescent="0.2">
      <c r="A83" s="11">
        <f t="shared" si="1"/>
        <v>78</v>
      </c>
      <c r="B83" s="14">
        <v>128</v>
      </c>
      <c r="C83" s="12" t="s">
        <v>241</v>
      </c>
      <c r="D83" s="13">
        <v>70000</v>
      </c>
      <c r="E83" s="14">
        <v>2</v>
      </c>
      <c r="F83" s="188">
        <v>35000</v>
      </c>
    </row>
    <row r="84" spans="1:6" s="4" customFormat="1" ht="12" customHeight="1" x14ac:dyDescent="0.2">
      <c r="A84" s="11">
        <f t="shared" si="1"/>
        <v>79</v>
      </c>
      <c r="B84" s="14">
        <v>131</v>
      </c>
      <c r="C84" s="12" t="s">
        <v>242</v>
      </c>
      <c r="D84" s="13">
        <v>76000</v>
      </c>
      <c r="E84" s="14">
        <v>3</v>
      </c>
      <c r="F84" s="188">
        <v>25333.333333333332</v>
      </c>
    </row>
    <row r="85" spans="1:6" s="4" customFormat="1" ht="12" customHeight="1" x14ac:dyDescent="0.2">
      <c r="A85" s="11">
        <f t="shared" si="1"/>
        <v>80</v>
      </c>
      <c r="B85" s="14">
        <v>133</v>
      </c>
      <c r="C85" s="12" t="s">
        <v>145</v>
      </c>
      <c r="D85" s="13">
        <v>128939</v>
      </c>
      <c r="E85" s="14">
        <v>4</v>
      </c>
      <c r="F85" s="188">
        <v>32234.75</v>
      </c>
    </row>
    <row r="86" spans="1:6" s="4" customFormat="1" ht="12" customHeight="1" x14ac:dyDescent="0.2">
      <c r="A86" s="11">
        <f t="shared" si="1"/>
        <v>81</v>
      </c>
      <c r="B86" s="14">
        <v>134</v>
      </c>
      <c r="C86" s="12" t="s">
        <v>243</v>
      </c>
      <c r="D86" s="13">
        <v>40000</v>
      </c>
      <c r="E86" s="14">
        <v>1</v>
      </c>
      <c r="F86" s="188">
        <v>40000</v>
      </c>
    </row>
    <row r="87" spans="1:6" s="4" customFormat="1" ht="12" customHeight="1" x14ac:dyDescent="0.2">
      <c r="A87" s="11">
        <f t="shared" si="1"/>
        <v>82</v>
      </c>
      <c r="B87" s="14">
        <v>135</v>
      </c>
      <c r="C87" s="12" t="s">
        <v>146</v>
      </c>
      <c r="D87" s="13">
        <v>330000</v>
      </c>
      <c r="E87" s="14">
        <v>15</v>
      </c>
      <c r="F87" s="188">
        <v>22000</v>
      </c>
    </row>
    <row r="88" spans="1:6" s="4" customFormat="1" ht="12" customHeight="1" x14ac:dyDescent="0.2">
      <c r="A88" s="11">
        <f t="shared" si="1"/>
        <v>83</v>
      </c>
      <c r="B88" s="14">
        <v>136</v>
      </c>
      <c r="C88" s="12" t="s">
        <v>244</v>
      </c>
      <c r="D88" s="13">
        <v>24000</v>
      </c>
      <c r="E88" s="14">
        <v>2</v>
      </c>
      <c r="F88" s="188">
        <v>12000</v>
      </c>
    </row>
    <row r="89" spans="1:6" s="4" customFormat="1" ht="12" customHeight="1" x14ac:dyDescent="0.2">
      <c r="A89" s="11">
        <f t="shared" si="1"/>
        <v>84</v>
      </c>
      <c r="B89" s="14">
        <v>137</v>
      </c>
      <c r="C89" s="12" t="s">
        <v>245</v>
      </c>
      <c r="D89" s="13">
        <v>113000</v>
      </c>
      <c r="E89" s="14">
        <v>4</v>
      </c>
      <c r="F89" s="188">
        <v>28250</v>
      </c>
    </row>
    <row r="90" spans="1:6" s="4" customFormat="1" ht="12" customHeight="1" x14ac:dyDescent="0.2">
      <c r="A90" s="11">
        <f t="shared" si="1"/>
        <v>85</v>
      </c>
      <c r="B90" s="14">
        <v>139</v>
      </c>
      <c r="C90" s="12" t="s">
        <v>246</v>
      </c>
      <c r="D90" s="13">
        <v>78000</v>
      </c>
      <c r="E90" s="14">
        <v>3</v>
      </c>
      <c r="F90" s="188">
        <v>26000</v>
      </c>
    </row>
    <row r="91" spans="1:6" s="4" customFormat="1" ht="12" customHeight="1" x14ac:dyDescent="0.2">
      <c r="A91" s="11">
        <f t="shared" si="1"/>
        <v>86</v>
      </c>
      <c r="B91" s="14">
        <v>141</v>
      </c>
      <c r="C91" s="12" t="s">
        <v>424</v>
      </c>
      <c r="D91" s="13">
        <v>15000</v>
      </c>
      <c r="E91" s="14">
        <v>1</v>
      </c>
      <c r="F91" s="188">
        <v>15000</v>
      </c>
    </row>
    <row r="92" spans="1:6" s="4" customFormat="1" ht="12" customHeight="1" x14ac:dyDescent="0.2">
      <c r="A92" s="11">
        <f t="shared" si="1"/>
        <v>87</v>
      </c>
      <c r="B92" s="14">
        <v>144</v>
      </c>
      <c r="C92" s="12" t="s">
        <v>426</v>
      </c>
      <c r="D92" s="13">
        <v>39000</v>
      </c>
      <c r="E92" s="14">
        <v>1</v>
      </c>
      <c r="F92" s="188">
        <v>39000</v>
      </c>
    </row>
    <row r="93" spans="1:6" s="4" customFormat="1" ht="12" customHeight="1" x14ac:dyDescent="0.2">
      <c r="A93" s="11">
        <f t="shared" si="1"/>
        <v>88</v>
      </c>
      <c r="B93" s="14">
        <v>145</v>
      </c>
      <c r="C93" s="12" t="s">
        <v>427</v>
      </c>
      <c r="D93" s="13">
        <v>86000</v>
      </c>
      <c r="E93" s="14">
        <v>2</v>
      </c>
      <c r="F93" s="188">
        <v>43000</v>
      </c>
    </row>
    <row r="94" spans="1:6" s="4" customFormat="1" ht="12" customHeight="1" x14ac:dyDescent="0.2">
      <c r="A94" s="11">
        <f t="shared" si="1"/>
        <v>89</v>
      </c>
      <c r="B94" s="14">
        <v>148</v>
      </c>
      <c r="C94" s="12" t="s">
        <v>491</v>
      </c>
      <c r="D94" s="13">
        <v>16868</v>
      </c>
      <c r="E94" s="14">
        <v>1</v>
      </c>
      <c r="F94" s="188">
        <v>16868</v>
      </c>
    </row>
    <row r="95" spans="1:6" s="4" customFormat="1" ht="12" customHeight="1" x14ac:dyDescent="0.2">
      <c r="A95" s="11">
        <f t="shared" si="1"/>
        <v>90</v>
      </c>
      <c r="B95" s="14">
        <v>149</v>
      </c>
      <c r="C95" s="12" t="s">
        <v>250</v>
      </c>
      <c r="D95" s="13">
        <v>60000</v>
      </c>
      <c r="E95" s="14">
        <v>2</v>
      </c>
      <c r="F95" s="188">
        <v>30000</v>
      </c>
    </row>
    <row r="96" spans="1:6" s="4" customFormat="1" ht="12" customHeight="1" x14ac:dyDescent="0.2">
      <c r="A96" s="11">
        <f t="shared" si="1"/>
        <v>91</v>
      </c>
      <c r="B96" s="14">
        <v>150</v>
      </c>
      <c r="C96" s="12" t="s">
        <v>251</v>
      </c>
      <c r="D96" s="13">
        <v>40000</v>
      </c>
      <c r="E96" s="14">
        <v>2</v>
      </c>
      <c r="F96" s="188">
        <v>20000</v>
      </c>
    </row>
    <row r="97" spans="1:6" s="4" customFormat="1" ht="12" customHeight="1" x14ac:dyDescent="0.2">
      <c r="A97" s="11">
        <f t="shared" si="1"/>
        <v>92</v>
      </c>
      <c r="B97" s="14">
        <v>153</v>
      </c>
      <c r="C97" s="12" t="s">
        <v>253</v>
      </c>
      <c r="D97" s="13">
        <v>149000</v>
      </c>
      <c r="E97" s="14">
        <v>5</v>
      </c>
      <c r="F97" s="188">
        <v>29800</v>
      </c>
    </row>
    <row r="98" spans="1:6" s="4" customFormat="1" ht="12" customHeight="1" x14ac:dyDescent="0.2">
      <c r="A98" s="11">
        <f t="shared" si="1"/>
        <v>93</v>
      </c>
      <c r="B98" s="14">
        <v>155</v>
      </c>
      <c r="C98" s="12" t="s">
        <v>147</v>
      </c>
      <c r="D98" s="13">
        <v>125000</v>
      </c>
      <c r="E98" s="14">
        <v>3</v>
      </c>
      <c r="F98" s="188">
        <v>41666.666666666664</v>
      </c>
    </row>
    <row r="99" spans="1:6" s="4" customFormat="1" ht="12" customHeight="1" x14ac:dyDescent="0.2">
      <c r="A99" s="11">
        <f t="shared" si="1"/>
        <v>94</v>
      </c>
      <c r="B99" s="14">
        <v>156</v>
      </c>
      <c r="C99" s="12" t="s">
        <v>254</v>
      </c>
      <c r="D99" s="13">
        <v>30000</v>
      </c>
      <c r="E99" s="14">
        <v>1</v>
      </c>
      <c r="F99" s="188">
        <v>30000</v>
      </c>
    </row>
    <row r="100" spans="1:6" s="4" customFormat="1" ht="12" customHeight="1" x14ac:dyDescent="0.2">
      <c r="A100" s="11">
        <f t="shared" si="1"/>
        <v>95</v>
      </c>
      <c r="B100" s="14">
        <v>157</v>
      </c>
      <c r="C100" s="12" t="s">
        <v>255</v>
      </c>
      <c r="D100" s="13">
        <v>80000</v>
      </c>
      <c r="E100" s="14">
        <v>2</v>
      </c>
      <c r="F100" s="188">
        <v>40000</v>
      </c>
    </row>
    <row r="101" spans="1:6" s="4" customFormat="1" ht="12" customHeight="1" x14ac:dyDescent="0.2">
      <c r="A101" s="11">
        <f t="shared" si="1"/>
        <v>96</v>
      </c>
      <c r="B101" s="14">
        <v>158</v>
      </c>
      <c r="C101" s="12" t="s">
        <v>431</v>
      </c>
      <c r="D101" s="13">
        <v>150000</v>
      </c>
      <c r="E101" s="14">
        <v>4</v>
      </c>
      <c r="F101" s="188">
        <v>37500</v>
      </c>
    </row>
    <row r="102" spans="1:6" s="4" customFormat="1" ht="12" customHeight="1" x14ac:dyDescent="0.2">
      <c r="A102" s="11">
        <f t="shared" si="1"/>
        <v>97</v>
      </c>
      <c r="B102" s="14">
        <v>159</v>
      </c>
      <c r="C102" s="12" t="s">
        <v>256</v>
      </c>
      <c r="D102" s="13">
        <v>25000</v>
      </c>
      <c r="E102" s="14">
        <v>1</v>
      </c>
      <c r="F102" s="188">
        <v>25000</v>
      </c>
    </row>
    <row r="103" spans="1:6" s="4" customFormat="1" ht="12" customHeight="1" x14ac:dyDescent="0.2">
      <c r="A103" s="11">
        <f t="shared" si="1"/>
        <v>98</v>
      </c>
      <c r="B103" s="14">
        <v>161</v>
      </c>
      <c r="C103" s="12" t="s">
        <v>257</v>
      </c>
      <c r="D103" s="13">
        <v>60000</v>
      </c>
      <c r="E103" s="14">
        <v>2</v>
      </c>
      <c r="F103" s="188">
        <v>30000</v>
      </c>
    </row>
    <row r="104" spans="1:6" s="4" customFormat="1" ht="12" customHeight="1" x14ac:dyDescent="0.2">
      <c r="A104" s="11">
        <f t="shared" si="1"/>
        <v>99</v>
      </c>
      <c r="B104" s="14">
        <v>162</v>
      </c>
      <c r="C104" s="12" t="s">
        <v>433</v>
      </c>
      <c r="D104" s="13">
        <v>25000</v>
      </c>
      <c r="E104" s="14">
        <v>1</v>
      </c>
      <c r="F104" s="188">
        <v>25000</v>
      </c>
    </row>
    <row r="105" spans="1:6" s="4" customFormat="1" ht="12" customHeight="1" x14ac:dyDescent="0.2">
      <c r="A105" s="11">
        <f t="shared" si="1"/>
        <v>100</v>
      </c>
      <c r="B105" s="14">
        <v>164</v>
      </c>
      <c r="C105" s="12" t="s">
        <v>258</v>
      </c>
      <c r="D105" s="13">
        <v>40000</v>
      </c>
      <c r="E105" s="14">
        <v>1</v>
      </c>
      <c r="F105" s="188">
        <v>40000</v>
      </c>
    </row>
    <row r="106" spans="1:6" s="4" customFormat="1" ht="12" customHeight="1" x14ac:dyDescent="0.2">
      <c r="A106" s="11">
        <f t="shared" si="1"/>
        <v>101</v>
      </c>
      <c r="B106" s="14">
        <v>165</v>
      </c>
      <c r="C106" s="12" t="s">
        <v>492</v>
      </c>
      <c r="D106" s="13">
        <v>35926</v>
      </c>
      <c r="E106" s="14">
        <v>1</v>
      </c>
      <c r="F106" s="188">
        <v>35926</v>
      </c>
    </row>
    <row r="107" spans="1:6" s="4" customFormat="1" ht="12" customHeight="1" x14ac:dyDescent="0.2">
      <c r="A107" s="11">
        <f t="shared" si="1"/>
        <v>102</v>
      </c>
      <c r="B107" s="14">
        <v>168</v>
      </c>
      <c r="C107" s="12" t="s">
        <v>260</v>
      </c>
      <c r="D107" s="13">
        <v>744481</v>
      </c>
      <c r="E107" s="14">
        <v>14</v>
      </c>
      <c r="F107" s="188">
        <v>53177.214285714283</v>
      </c>
    </row>
    <row r="108" spans="1:6" s="4" customFormat="1" ht="12" customHeight="1" x14ac:dyDescent="0.2">
      <c r="A108" s="11">
        <f t="shared" si="1"/>
        <v>103</v>
      </c>
      <c r="B108" s="14">
        <v>169</v>
      </c>
      <c r="C108" s="12" t="s">
        <v>485</v>
      </c>
      <c r="D108" s="13">
        <v>37787</v>
      </c>
      <c r="E108" s="14">
        <v>1</v>
      </c>
      <c r="F108" s="188">
        <v>37787</v>
      </c>
    </row>
    <row r="109" spans="1:6" s="4" customFormat="1" ht="12" customHeight="1" x14ac:dyDescent="0.2">
      <c r="A109" s="11">
        <f t="shared" si="1"/>
        <v>104</v>
      </c>
      <c r="B109" s="14">
        <v>171</v>
      </c>
      <c r="C109" s="12" t="s">
        <v>261</v>
      </c>
      <c r="D109" s="13">
        <v>37000</v>
      </c>
      <c r="E109" s="14">
        <v>1</v>
      </c>
      <c r="F109" s="188">
        <v>37000</v>
      </c>
    </row>
    <row r="110" spans="1:6" s="4" customFormat="1" ht="12" customHeight="1" x14ac:dyDescent="0.2">
      <c r="A110" s="11">
        <f t="shared" si="1"/>
        <v>105</v>
      </c>
      <c r="B110" s="14">
        <v>175</v>
      </c>
      <c r="C110" s="12" t="s">
        <v>437</v>
      </c>
      <c r="D110" s="13">
        <v>60000</v>
      </c>
      <c r="E110" s="14">
        <v>2</v>
      </c>
      <c r="F110" s="188">
        <v>30000</v>
      </c>
    </row>
    <row r="111" spans="1:6" s="4" customFormat="1" ht="12" customHeight="1" x14ac:dyDescent="0.2">
      <c r="A111" s="11">
        <f t="shared" si="1"/>
        <v>106</v>
      </c>
      <c r="B111" s="14">
        <v>176</v>
      </c>
      <c r="C111" s="12" t="s">
        <v>263</v>
      </c>
      <c r="D111" s="13">
        <v>25000</v>
      </c>
      <c r="E111" s="14">
        <v>1</v>
      </c>
      <c r="F111" s="188">
        <v>25000</v>
      </c>
    </row>
    <row r="112" spans="1:6" s="4" customFormat="1" ht="12" customHeight="1" x14ac:dyDescent="0.2">
      <c r="A112" s="11">
        <f t="shared" si="1"/>
        <v>107</v>
      </c>
      <c r="B112" s="14">
        <v>177</v>
      </c>
      <c r="C112" s="12" t="s">
        <v>264</v>
      </c>
      <c r="D112" s="13">
        <v>200000</v>
      </c>
      <c r="E112" s="14">
        <v>4</v>
      </c>
      <c r="F112" s="188">
        <v>50000</v>
      </c>
    </row>
    <row r="113" spans="1:6" s="4" customFormat="1" ht="12" customHeight="1" x14ac:dyDescent="0.2">
      <c r="A113" s="11">
        <f t="shared" si="1"/>
        <v>108</v>
      </c>
      <c r="B113" s="14">
        <v>178</v>
      </c>
      <c r="C113" s="12" t="s">
        <v>265</v>
      </c>
      <c r="D113" s="13">
        <v>260000</v>
      </c>
      <c r="E113" s="14">
        <v>10</v>
      </c>
      <c r="F113" s="188">
        <v>26000</v>
      </c>
    </row>
    <row r="114" spans="1:6" s="4" customFormat="1" ht="12" customHeight="1" x14ac:dyDescent="0.2">
      <c r="A114" s="11">
        <f t="shared" si="1"/>
        <v>109</v>
      </c>
      <c r="B114" s="14">
        <v>187</v>
      </c>
      <c r="C114" s="12" t="s">
        <v>268</v>
      </c>
      <c r="D114" s="13">
        <v>85000</v>
      </c>
      <c r="E114" s="14">
        <v>3</v>
      </c>
      <c r="F114" s="188">
        <v>28333.333333333332</v>
      </c>
    </row>
    <row r="115" spans="1:6" s="4" customFormat="1" ht="12" customHeight="1" x14ac:dyDescent="0.2">
      <c r="A115" s="11">
        <f t="shared" si="1"/>
        <v>110</v>
      </c>
      <c r="B115" s="14">
        <v>191</v>
      </c>
      <c r="C115" s="12" t="s">
        <v>269</v>
      </c>
      <c r="D115" s="13">
        <v>148234</v>
      </c>
      <c r="E115" s="14">
        <v>3</v>
      </c>
      <c r="F115" s="188">
        <v>49411.333333333336</v>
      </c>
    </row>
    <row r="116" spans="1:6" s="4" customFormat="1" ht="12" customHeight="1" x14ac:dyDescent="0.2">
      <c r="A116" s="11">
        <f t="shared" si="1"/>
        <v>111</v>
      </c>
      <c r="B116" s="14">
        <v>195</v>
      </c>
      <c r="C116" s="12" t="s">
        <v>271</v>
      </c>
      <c r="D116" s="13">
        <v>80000</v>
      </c>
      <c r="E116" s="14">
        <v>2</v>
      </c>
      <c r="F116" s="188">
        <v>40000</v>
      </c>
    </row>
    <row r="117" spans="1:6" s="4" customFormat="1" ht="12" customHeight="1" x14ac:dyDescent="0.2">
      <c r="A117" s="11">
        <f t="shared" si="1"/>
        <v>112</v>
      </c>
      <c r="B117" s="14">
        <v>196</v>
      </c>
      <c r="C117" s="12" t="s">
        <v>272</v>
      </c>
      <c r="D117" s="13">
        <v>175000</v>
      </c>
      <c r="E117" s="14">
        <v>5</v>
      </c>
      <c r="F117" s="188">
        <v>35000</v>
      </c>
    </row>
    <row r="118" spans="1:6" s="4" customFormat="1" ht="12" customHeight="1" x14ac:dyDescent="0.2">
      <c r="A118" s="11">
        <f t="shared" si="1"/>
        <v>113</v>
      </c>
      <c r="B118" s="14">
        <v>198</v>
      </c>
      <c r="C118" s="12" t="s">
        <v>273</v>
      </c>
      <c r="D118" s="13">
        <v>100000</v>
      </c>
      <c r="E118" s="14">
        <v>5</v>
      </c>
      <c r="F118" s="188">
        <v>20000</v>
      </c>
    </row>
    <row r="119" spans="1:6" s="4" customFormat="1" ht="12" customHeight="1" x14ac:dyDescent="0.2">
      <c r="A119" s="11">
        <f t="shared" si="1"/>
        <v>114</v>
      </c>
      <c r="B119" s="14">
        <v>204</v>
      </c>
      <c r="C119" s="12" t="s">
        <v>277</v>
      </c>
      <c r="D119" s="13">
        <v>35000</v>
      </c>
      <c r="E119" s="14">
        <v>1</v>
      </c>
      <c r="F119" s="188">
        <v>35000</v>
      </c>
    </row>
    <row r="120" spans="1:6" s="4" customFormat="1" ht="12" customHeight="1" x14ac:dyDescent="0.2">
      <c r="A120" s="11">
        <f t="shared" si="1"/>
        <v>115</v>
      </c>
      <c r="B120" s="14">
        <v>206</v>
      </c>
      <c r="C120" s="12" t="s">
        <v>279</v>
      </c>
      <c r="D120" s="13">
        <v>40000</v>
      </c>
      <c r="E120" s="14">
        <v>1</v>
      </c>
      <c r="F120" s="188">
        <v>40000</v>
      </c>
    </row>
    <row r="121" spans="1:6" s="4" customFormat="1" ht="12" customHeight="1" x14ac:dyDescent="0.2">
      <c r="A121" s="11">
        <f t="shared" si="1"/>
        <v>116</v>
      </c>
      <c r="B121" s="14">
        <v>207</v>
      </c>
      <c r="C121" s="12" t="s">
        <v>280</v>
      </c>
      <c r="D121" s="13">
        <v>75000</v>
      </c>
      <c r="E121" s="14">
        <v>2</v>
      </c>
      <c r="F121" s="188">
        <v>37500</v>
      </c>
    </row>
    <row r="122" spans="1:6" s="4" customFormat="1" ht="12" customHeight="1" x14ac:dyDescent="0.2">
      <c r="A122" s="11">
        <f t="shared" si="1"/>
        <v>117</v>
      </c>
      <c r="B122" s="14">
        <v>208</v>
      </c>
      <c r="C122" s="12" t="s">
        <v>281</v>
      </c>
      <c r="D122" s="13">
        <v>100000</v>
      </c>
      <c r="E122" s="14">
        <v>3</v>
      </c>
      <c r="F122" s="188">
        <v>33333.333333333336</v>
      </c>
    </row>
    <row r="123" spans="1:6" s="4" customFormat="1" ht="12" customHeight="1" x14ac:dyDescent="0.2">
      <c r="A123" s="11">
        <f t="shared" si="1"/>
        <v>118</v>
      </c>
      <c r="B123" s="14">
        <v>209</v>
      </c>
      <c r="C123" s="12" t="s">
        <v>282</v>
      </c>
      <c r="D123" s="13">
        <v>10000</v>
      </c>
      <c r="E123" s="14">
        <v>1</v>
      </c>
      <c r="F123" s="188">
        <v>10000</v>
      </c>
    </row>
    <row r="124" spans="1:6" s="4" customFormat="1" ht="12" customHeight="1" x14ac:dyDescent="0.2">
      <c r="A124" s="11">
        <f t="shared" si="1"/>
        <v>119</v>
      </c>
      <c r="B124" s="14">
        <v>210</v>
      </c>
      <c r="C124" s="12" t="s">
        <v>148</v>
      </c>
      <c r="D124" s="13">
        <v>200000</v>
      </c>
      <c r="E124" s="14">
        <v>5</v>
      </c>
      <c r="F124" s="188">
        <v>40000</v>
      </c>
    </row>
    <row r="125" spans="1:6" s="4" customFormat="1" ht="12" customHeight="1" x14ac:dyDescent="0.2">
      <c r="A125" s="11">
        <f t="shared" si="1"/>
        <v>120</v>
      </c>
      <c r="B125" s="14">
        <v>213</v>
      </c>
      <c r="C125" s="12" t="s">
        <v>285</v>
      </c>
      <c r="D125" s="13">
        <v>72500</v>
      </c>
      <c r="E125" s="14">
        <v>4</v>
      </c>
      <c r="F125" s="188">
        <v>18125</v>
      </c>
    </row>
    <row r="126" spans="1:6" s="4" customFormat="1" ht="12" customHeight="1" x14ac:dyDescent="0.2">
      <c r="A126" s="11">
        <f t="shared" si="1"/>
        <v>121</v>
      </c>
      <c r="B126" s="14">
        <v>214</v>
      </c>
      <c r="C126" s="12" t="s">
        <v>149</v>
      </c>
      <c r="D126" s="13">
        <v>80000</v>
      </c>
      <c r="E126" s="14">
        <v>2</v>
      </c>
      <c r="F126" s="188">
        <v>40000</v>
      </c>
    </row>
    <row r="127" spans="1:6" s="4" customFormat="1" ht="12" customHeight="1" x14ac:dyDescent="0.2">
      <c r="A127" s="11">
        <f t="shared" si="1"/>
        <v>122</v>
      </c>
      <c r="B127" s="14">
        <v>215</v>
      </c>
      <c r="C127" s="12" t="s">
        <v>286</v>
      </c>
      <c r="D127" s="13">
        <v>285000</v>
      </c>
      <c r="E127" s="14">
        <v>8</v>
      </c>
      <c r="F127" s="188">
        <v>35625</v>
      </c>
    </row>
    <row r="128" spans="1:6" s="4" customFormat="1" ht="12" customHeight="1" x14ac:dyDescent="0.2">
      <c r="A128" s="11">
        <f t="shared" si="1"/>
        <v>123</v>
      </c>
      <c r="B128" s="14">
        <v>218</v>
      </c>
      <c r="C128" s="12" t="s">
        <v>288</v>
      </c>
      <c r="D128" s="13">
        <v>180000</v>
      </c>
      <c r="E128" s="14">
        <v>4</v>
      </c>
      <c r="F128" s="188">
        <v>45000</v>
      </c>
    </row>
    <row r="129" spans="1:6" s="4" customFormat="1" ht="12" customHeight="1" x14ac:dyDescent="0.2">
      <c r="A129" s="11">
        <f t="shared" si="1"/>
        <v>124</v>
      </c>
      <c r="B129" s="14">
        <v>223</v>
      </c>
      <c r="C129" s="12" t="s">
        <v>289</v>
      </c>
      <c r="D129" s="13">
        <v>49400</v>
      </c>
      <c r="E129" s="14">
        <v>2</v>
      </c>
      <c r="F129" s="188">
        <v>24700</v>
      </c>
    </row>
    <row r="130" spans="1:6" s="4" customFormat="1" ht="12" customHeight="1" x14ac:dyDescent="0.2">
      <c r="A130" s="11">
        <f t="shared" si="1"/>
        <v>125</v>
      </c>
      <c r="B130" s="14">
        <v>227</v>
      </c>
      <c r="C130" s="12" t="s">
        <v>290</v>
      </c>
      <c r="D130" s="13">
        <v>50000</v>
      </c>
      <c r="E130" s="14">
        <v>1</v>
      </c>
      <c r="F130" s="188">
        <v>50000</v>
      </c>
    </row>
    <row r="131" spans="1:6" s="4" customFormat="1" ht="12" customHeight="1" x14ac:dyDescent="0.2">
      <c r="A131" s="11">
        <f t="shared" si="1"/>
        <v>126</v>
      </c>
      <c r="B131" s="14">
        <v>228</v>
      </c>
      <c r="C131" s="12" t="s">
        <v>291</v>
      </c>
      <c r="D131" s="13">
        <v>30000</v>
      </c>
      <c r="E131" s="14">
        <v>1</v>
      </c>
      <c r="F131" s="188">
        <v>30000</v>
      </c>
    </row>
    <row r="132" spans="1:6" s="4" customFormat="1" ht="12" customHeight="1" x14ac:dyDescent="0.2">
      <c r="A132" s="11">
        <f t="shared" si="1"/>
        <v>127</v>
      </c>
      <c r="B132" s="14">
        <v>230</v>
      </c>
      <c r="C132" s="12" t="s">
        <v>292</v>
      </c>
      <c r="D132" s="13">
        <v>25000</v>
      </c>
      <c r="E132" s="14">
        <v>1</v>
      </c>
      <c r="F132" s="188">
        <v>25000</v>
      </c>
    </row>
    <row r="133" spans="1:6" s="4" customFormat="1" ht="12" customHeight="1" x14ac:dyDescent="0.2">
      <c r="A133" s="11">
        <f t="shared" si="1"/>
        <v>128</v>
      </c>
      <c r="B133" s="14">
        <v>231</v>
      </c>
      <c r="C133" s="12" t="s">
        <v>293</v>
      </c>
      <c r="D133" s="13">
        <v>199235</v>
      </c>
      <c r="E133" s="14">
        <v>5</v>
      </c>
      <c r="F133" s="188">
        <v>39847</v>
      </c>
    </row>
    <row r="134" spans="1:6" s="4" customFormat="1" ht="12" customHeight="1" x14ac:dyDescent="0.2">
      <c r="A134" s="11">
        <f t="shared" si="1"/>
        <v>129</v>
      </c>
      <c r="B134" s="14">
        <v>232</v>
      </c>
      <c r="C134" s="12" t="s">
        <v>294</v>
      </c>
      <c r="D134" s="13">
        <v>151000</v>
      </c>
      <c r="E134" s="14">
        <v>5</v>
      </c>
      <c r="F134" s="188">
        <v>30200</v>
      </c>
    </row>
    <row r="135" spans="1:6" s="4" customFormat="1" ht="12" customHeight="1" x14ac:dyDescent="0.2">
      <c r="A135" s="11">
        <f t="shared" si="1"/>
        <v>130</v>
      </c>
      <c r="B135" s="14">
        <v>233</v>
      </c>
      <c r="C135" s="12" t="s">
        <v>295</v>
      </c>
      <c r="D135" s="13">
        <v>22000</v>
      </c>
      <c r="E135" s="14">
        <v>1</v>
      </c>
      <c r="F135" s="188">
        <v>22000</v>
      </c>
    </row>
    <row r="136" spans="1:6" s="4" customFormat="1" ht="12" customHeight="1" x14ac:dyDescent="0.2">
      <c r="A136" s="11">
        <f t="shared" ref="A136:A199" si="2">A135+1</f>
        <v>131</v>
      </c>
      <c r="B136" s="14">
        <v>234</v>
      </c>
      <c r="C136" s="12" t="s">
        <v>296</v>
      </c>
      <c r="D136" s="13">
        <v>86394</v>
      </c>
      <c r="E136" s="14">
        <v>3</v>
      </c>
      <c r="F136" s="188">
        <v>28798</v>
      </c>
    </row>
    <row r="137" spans="1:6" s="4" customFormat="1" ht="12" customHeight="1" x14ac:dyDescent="0.2">
      <c r="A137" s="11">
        <f t="shared" si="2"/>
        <v>132</v>
      </c>
      <c r="B137" s="14">
        <v>235</v>
      </c>
      <c r="C137" s="12" t="s">
        <v>456</v>
      </c>
      <c r="D137" s="13">
        <v>28000</v>
      </c>
      <c r="E137" s="14">
        <v>1</v>
      </c>
      <c r="F137" s="188">
        <v>28000</v>
      </c>
    </row>
    <row r="138" spans="1:6" s="4" customFormat="1" ht="12" customHeight="1" x14ac:dyDescent="0.2">
      <c r="A138" s="11">
        <f t="shared" si="2"/>
        <v>133</v>
      </c>
      <c r="B138" s="14">
        <v>237</v>
      </c>
      <c r="C138" s="12" t="s">
        <v>298</v>
      </c>
      <c r="D138" s="13">
        <v>77000</v>
      </c>
      <c r="E138" s="14">
        <v>2</v>
      </c>
      <c r="F138" s="188">
        <v>38500</v>
      </c>
    </row>
    <row r="139" spans="1:6" s="4" customFormat="1" ht="12" customHeight="1" x14ac:dyDescent="0.2">
      <c r="A139" s="11">
        <f t="shared" si="2"/>
        <v>134</v>
      </c>
      <c r="B139" s="14">
        <v>239</v>
      </c>
      <c r="C139" s="12" t="s">
        <v>300</v>
      </c>
      <c r="D139" s="13">
        <v>120000</v>
      </c>
      <c r="E139" s="14">
        <v>3</v>
      </c>
      <c r="F139" s="188">
        <v>40000</v>
      </c>
    </row>
    <row r="140" spans="1:6" s="4" customFormat="1" ht="12" customHeight="1" x14ac:dyDescent="0.2">
      <c r="A140" s="11">
        <f t="shared" si="2"/>
        <v>135</v>
      </c>
      <c r="B140" s="14">
        <v>240</v>
      </c>
      <c r="C140" s="12" t="s">
        <v>301</v>
      </c>
      <c r="D140" s="13">
        <v>121600</v>
      </c>
      <c r="E140" s="14">
        <v>4</v>
      </c>
      <c r="F140" s="188">
        <v>30400</v>
      </c>
    </row>
    <row r="141" spans="1:6" s="4" customFormat="1" ht="12" customHeight="1" x14ac:dyDescent="0.2">
      <c r="A141" s="11">
        <f t="shared" si="2"/>
        <v>136</v>
      </c>
      <c r="B141" s="14">
        <v>241</v>
      </c>
      <c r="C141" s="12" t="s">
        <v>302</v>
      </c>
      <c r="D141" s="13">
        <v>72000</v>
      </c>
      <c r="E141" s="14">
        <v>4</v>
      </c>
      <c r="F141" s="188">
        <v>18000</v>
      </c>
    </row>
    <row r="142" spans="1:6" s="4" customFormat="1" ht="12" customHeight="1" x14ac:dyDescent="0.2">
      <c r="A142" s="11">
        <f t="shared" si="2"/>
        <v>137</v>
      </c>
      <c r="B142" s="14">
        <v>244</v>
      </c>
      <c r="C142" s="12" t="s">
        <v>150</v>
      </c>
      <c r="D142" s="13">
        <v>30000</v>
      </c>
      <c r="E142" s="14">
        <v>1</v>
      </c>
      <c r="F142" s="188">
        <v>30000</v>
      </c>
    </row>
    <row r="143" spans="1:6" s="4" customFormat="1" ht="12" customHeight="1" x14ac:dyDescent="0.2">
      <c r="A143" s="11">
        <f t="shared" si="2"/>
        <v>138</v>
      </c>
      <c r="B143" s="14">
        <v>246</v>
      </c>
      <c r="C143" s="12" t="s">
        <v>305</v>
      </c>
      <c r="D143" s="13">
        <v>80000</v>
      </c>
      <c r="E143" s="14">
        <v>2</v>
      </c>
      <c r="F143" s="188">
        <v>40000</v>
      </c>
    </row>
    <row r="144" spans="1:6" s="4" customFormat="1" ht="12" customHeight="1" x14ac:dyDescent="0.2">
      <c r="A144" s="11">
        <f t="shared" si="2"/>
        <v>139</v>
      </c>
      <c r="B144" s="14">
        <v>247</v>
      </c>
      <c r="C144" s="12" t="s">
        <v>306</v>
      </c>
      <c r="D144" s="13">
        <v>29700</v>
      </c>
      <c r="E144" s="14">
        <v>1</v>
      </c>
      <c r="F144" s="188">
        <v>29700</v>
      </c>
    </row>
    <row r="145" spans="1:6" s="4" customFormat="1" ht="12" customHeight="1" x14ac:dyDescent="0.2">
      <c r="A145" s="11">
        <f t="shared" si="2"/>
        <v>140</v>
      </c>
      <c r="B145" s="14">
        <v>248</v>
      </c>
      <c r="C145" s="12" t="s">
        <v>307</v>
      </c>
      <c r="D145" s="13">
        <v>102889</v>
      </c>
      <c r="E145" s="14">
        <v>3</v>
      </c>
      <c r="F145" s="188">
        <v>34296.333333333336</v>
      </c>
    </row>
    <row r="146" spans="1:6" s="4" customFormat="1" ht="12" customHeight="1" x14ac:dyDescent="0.2">
      <c r="A146" s="11">
        <f t="shared" si="2"/>
        <v>141</v>
      </c>
      <c r="B146" s="14">
        <v>249</v>
      </c>
      <c r="C146" s="12" t="s">
        <v>151</v>
      </c>
      <c r="D146" s="13">
        <v>21000</v>
      </c>
      <c r="E146" s="14">
        <v>1</v>
      </c>
      <c r="F146" s="188">
        <v>21000</v>
      </c>
    </row>
    <row r="147" spans="1:6" s="4" customFormat="1" ht="12" customHeight="1" x14ac:dyDescent="0.2">
      <c r="A147" s="11">
        <f t="shared" si="2"/>
        <v>142</v>
      </c>
      <c r="B147" s="14">
        <v>250</v>
      </c>
      <c r="C147" s="12" t="s">
        <v>308</v>
      </c>
      <c r="D147" s="13">
        <v>683500</v>
      </c>
      <c r="E147" s="14">
        <v>22</v>
      </c>
      <c r="F147" s="188">
        <v>31068.18181818182</v>
      </c>
    </row>
    <row r="148" spans="1:6" s="4" customFormat="1" ht="12" customHeight="1" x14ac:dyDescent="0.2">
      <c r="A148" s="11">
        <f t="shared" si="2"/>
        <v>143</v>
      </c>
      <c r="B148" s="14">
        <v>251</v>
      </c>
      <c r="C148" s="12" t="s">
        <v>152</v>
      </c>
      <c r="D148" s="13">
        <v>347700</v>
      </c>
      <c r="E148" s="14">
        <v>14</v>
      </c>
      <c r="F148" s="188">
        <v>24835.714285714286</v>
      </c>
    </row>
    <row r="149" spans="1:6" s="4" customFormat="1" ht="12" customHeight="1" x14ac:dyDescent="0.2">
      <c r="A149" s="11">
        <f t="shared" si="2"/>
        <v>144</v>
      </c>
      <c r="B149" s="14">
        <v>252</v>
      </c>
      <c r="C149" s="12" t="s">
        <v>309</v>
      </c>
      <c r="D149" s="13">
        <v>50000</v>
      </c>
      <c r="E149" s="14">
        <v>1</v>
      </c>
      <c r="F149" s="188">
        <v>50000</v>
      </c>
    </row>
    <row r="150" spans="1:6" s="4" customFormat="1" ht="12" customHeight="1" x14ac:dyDescent="0.2">
      <c r="A150" s="11">
        <f t="shared" si="2"/>
        <v>145</v>
      </c>
      <c r="B150" s="14">
        <v>253</v>
      </c>
      <c r="C150" s="12" t="s">
        <v>486</v>
      </c>
      <c r="D150" s="13">
        <v>60150</v>
      </c>
      <c r="E150" s="14">
        <v>2</v>
      </c>
      <c r="F150" s="188">
        <v>30075</v>
      </c>
    </row>
    <row r="151" spans="1:6" s="4" customFormat="1" ht="12" customHeight="1" x14ac:dyDescent="0.2">
      <c r="A151" s="11">
        <f t="shared" si="2"/>
        <v>146</v>
      </c>
      <c r="B151" s="14">
        <v>254</v>
      </c>
      <c r="C151" s="12" t="s">
        <v>310</v>
      </c>
      <c r="D151" s="13">
        <v>50000</v>
      </c>
      <c r="E151" s="14">
        <v>2</v>
      </c>
      <c r="F151" s="188">
        <v>25000</v>
      </c>
    </row>
    <row r="152" spans="1:6" s="4" customFormat="1" ht="12" customHeight="1" x14ac:dyDescent="0.2">
      <c r="A152" s="11">
        <f t="shared" si="2"/>
        <v>147</v>
      </c>
      <c r="B152" s="14">
        <v>256</v>
      </c>
      <c r="C152" s="12" t="s">
        <v>311</v>
      </c>
      <c r="D152" s="13">
        <v>191653</v>
      </c>
      <c r="E152" s="14">
        <v>7</v>
      </c>
      <c r="F152" s="188">
        <v>27379</v>
      </c>
    </row>
    <row r="153" spans="1:6" s="4" customFormat="1" ht="12" customHeight="1" x14ac:dyDescent="0.2">
      <c r="A153" s="11">
        <f t="shared" si="2"/>
        <v>148</v>
      </c>
      <c r="B153" s="14">
        <v>257</v>
      </c>
      <c r="C153" s="12" t="s">
        <v>312</v>
      </c>
      <c r="D153" s="13">
        <v>25000</v>
      </c>
      <c r="E153" s="14">
        <v>1</v>
      </c>
      <c r="F153" s="188">
        <v>25000</v>
      </c>
    </row>
    <row r="154" spans="1:6" s="4" customFormat="1" ht="12" customHeight="1" x14ac:dyDescent="0.2">
      <c r="A154" s="11">
        <f t="shared" si="2"/>
        <v>149</v>
      </c>
      <c r="B154" s="14">
        <v>258</v>
      </c>
      <c r="C154" s="12" t="s">
        <v>313</v>
      </c>
      <c r="D154" s="13">
        <v>50000</v>
      </c>
      <c r="E154" s="14">
        <v>1</v>
      </c>
      <c r="F154" s="188">
        <v>50000</v>
      </c>
    </row>
    <row r="155" spans="1:6" s="4" customFormat="1" ht="12" customHeight="1" x14ac:dyDescent="0.2">
      <c r="A155" s="11">
        <f t="shared" si="2"/>
        <v>150</v>
      </c>
      <c r="B155" s="14">
        <v>262</v>
      </c>
      <c r="C155" s="12" t="s">
        <v>316</v>
      </c>
      <c r="D155" s="13">
        <v>25000</v>
      </c>
      <c r="E155" s="14">
        <v>1</v>
      </c>
      <c r="F155" s="188">
        <v>25000</v>
      </c>
    </row>
    <row r="156" spans="1:6" s="4" customFormat="1" ht="12" customHeight="1" x14ac:dyDescent="0.2">
      <c r="A156" s="11">
        <f t="shared" si="2"/>
        <v>151</v>
      </c>
      <c r="B156" s="14">
        <v>264</v>
      </c>
      <c r="C156" s="12" t="s">
        <v>318</v>
      </c>
      <c r="D156" s="13">
        <v>80000</v>
      </c>
      <c r="E156" s="14">
        <v>2</v>
      </c>
      <c r="F156" s="188">
        <v>40000</v>
      </c>
    </row>
    <row r="157" spans="1:6" s="4" customFormat="1" ht="12" customHeight="1" x14ac:dyDescent="0.2">
      <c r="A157" s="11">
        <f t="shared" si="2"/>
        <v>152</v>
      </c>
      <c r="B157" s="14">
        <v>266</v>
      </c>
      <c r="C157" s="12" t="s">
        <v>319</v>
      </c>
      <c r="D157" s="13">
        <v>55000</v>
      </c>
      <c r="E157" s="14">
        <v>1</v>
      </c>
      <c r="F157" s="188">
        <v>55000</v>
      </c>
    </row>
    <row r="158" spans="1:6" s="4" customFormat="1" ht="12" customHeight="1" x14ac:dyDescent="0.2">
      <c r="A158" s="11">
        <f t="shared" si="2"/>
        <v>153</v>
      </c>
      <c r="B158" s="14">
        <v>268</v>
      </c>
      <c r="C158" s="12" t="s">
        <v>153</v>
      </c>
      <c r="D158" s="13">
        <v>95000</v>
      </c>
      <c r="E158" s="14">
        <v>3</v>
      </c>
      <c r="F158" s="188">
        <v>31666.666666666668</v>
      </c>
    </row>
    <row r="159" spans="1:6" s="4" customFormat="1" ht="12" customHeight="1" x14ac:dyDescent="0.2">
      <c r="A159" s="11">
        <f t="shared" si="2"/>
        <v>154</v>
      </c>
      <c r="B159" s="14">
        <v>269</v>
      </c>
      <c r="C159" s="12" t="s">
        <v>320</v>
      </c>
      <c r="D159" s="13">
        <v>112698</v>
      </c>
      <c r="E159" s="14">
        <v>3</v>
      </c>
      <c r="F159" s="188">
        <v>37566</v>
      </c>
    </row>
    <row r="160" spans="1:6" s="4" customFormat="1" ht="12" customHeight="1" x14ac:dyDescent="0.2">
      <c r="A160" s="11">
        <f t="shared" si="2"/>
        <v>155</v>
      </c>
      <c r="B160" s="14">
        <v>270</v>
      </c>
      <c r="C160" s="12" t="s">
        <v>321</v>
      </c>
      <c r="D160" s="13">
        <v>160000</v>
      </c>
      <c r="E160" s="14">
        <v>4</v>
      </c>
      <c r="F160" s="188">
        <v>40000</v>
      </c>
    </row>
    <row r="161" spans="1:6" s="4" customFormat="1" ht="12" customHeight="1" x14ac:dyDescent="0.2">
      <c r="A161" s="11">
        <f t="shared" si="2"/>
        <v>156</v>
      </c>
      <c r="B161" s="14">
        <v>271</v>
      </c>
      <c r="C161" s="12" t="s">
        <v>322</v>
      </c>
      <c r="D161" s="13">
        <v>180000</v>
      </c>
      <c r="E161" s="14">
        <v>6</v>
      </c>
      <c r="F161" s="188">
        <v>30000</v>
      </c>
    </row>
    <row r="162" spans="1:6" s="4" customFormat="1" ht="12" customHeight="1" x14ac:dyDescent="0.2">
      <c r="A162" s="11">
        <f t="shared" si="2"/>
        <v>157</v>
      </c>
      <c r="B162" s="14">
        <v>274</v>
      </c>
      <c r="C162" s="12" t="s">
        <v>323</v>
      </c>
      <c r="D162" s="13">
        <v>180000</v>
      </c>
      <c r="E162" s="14">
        <v>5</v>
      </c>
      <c r="F162" s="188">
        <v>36000</v>
      </c>
    </row>
    <row r="163" spans="1:6" s="4" customFormat="1" ht="12" customHeight="1" x14ac:dyDescent="0.2">
      <c r="A163" s="11">
        <f t="shared" si="2"/>
        <v>158</v>
      </c>
      <c r="B163" s="14">
        <v>275</v>
      </c>
      <c r="C163" s="12" t="s">
        <v>324</v>
      </c>
      <c r="D163" s="13">
        <v>158000</v>
      </c>
      <c r="E163" s="14">
        <v>3</v>
      </c>
      <c r="F163" s="188">
        <v>52666.666666666664</v>
      </c>
    </row>
    <row r="164" spans="1:6" s="4" customFormat="1" ht="12" customHeight="1" x14ac:dyDescent="0.2">
      <c r="A164" s="11">
        <f t="shared" si="2"/>
        <v>159</v>
      </c>
      <c r="B164" s="14">
        <v>276</v>
      </c>
      <c r="C164" s="12" t="s">
        <v>325</v>
      </c>
      <c r="D164" s="13">
        <v>151100</v>
      </c>
      <c r="E164" s="14">
        <v>3</v>
      </c>
      <c r="F164" s="188">
        <v>50366.666666666664</v>
      </c>
    </row>
    <row r="165" spans="1:6" s="4" customFormat="1" ht="12" customHeight="1" x14ac:dyDescent="0.2">
      <c r="A165" s="11">
        <f t="shared" si="2"/>
        <v>160</v>
      </c>
      <c r="B165" s="14">
        <v>278</v>
      </c>
      <c r="C165" s="12" t="s">
        <v>327</v>
      </c>
      <c r="D165" s="13">
        <v>20000</v>
      </c>
      <c r="E165" s="14">
        <v>1</v>
      </c>
      <c r="F165" s="188">
        <v>20000</v>
      </c>
    </row>
    <row r="166" spans="1:6" s="4" customFormat="1" ht="12" customHeight="1" x14ac:dyDescent="0.2">
      <c r="A166" s="11">
        <f t="shared" si="2"/>
        <v>161</v>
      </c>
      <c r="B166" s="14">
        <v>279</v>
      </c>
      <c r="C166" s="12" t="s">
        <v>156</v>
      </c>
      <c r="D166" s="13">
        <v>315050</v>
      </c>
      <c r="E166" s="14">
        <v>8</v>
      </c>
      <c r="F166" s="188">
        <v>39381.25</v>
      </c>
    </row>
    <row r="167" spans="1:6" s="4" customFormat="1" ht="12" customHeight="1" x14ac:dyDescent="0.2">
      <c r="A167" s="11">
        <f t="shared" si="2"/>
        <v>162</v>
      </c>
      <c r="B167" s="14">
        <v>285</v>
      </c>
      <c r="C167" s="12" t="s">
        <v>331</v>
      </c>
      <c r="D167" s="13">
        <v>433500</v>
      </c>
      <c r="E167" s="14">
        <v>13</v>
      </c>
      <c r="F167" s="188">
        <v>33346.153846153844</v>
      </c>
    </row>
    <row r="168" spans="1:6" s="4" customFormat="1" ht="12" customHeight="1" x14ac:dyDescent="0.2">
      <c r="A168" s="11">
        <f t="shared" si="2"/>
        <v>163</v>
      </c>
      <c r="B168" s="14">
        <v>287</v>
      </c>
      <c r="C168" s="12" t="s">
        <v>332</v>
      </c>
      <c r="D168" s="13">
        <v>49806</v>
      </c>
      <c r="E168" s="14">
        <v>2</v>
      </c>
      <c r="F168" s="188">
        <v>24903</v>
      </c>
    </row>
    <row r="169" spans="1:6" s="4" customFormat="1" ht="12" customHeight="1" x14ac:dyDescent="0.2">
      <c r="A169" s="11">
        <f t="shared" si="2"/>
        <v>164</v>
      </c>
      <c r="B169" s="14">
        <v>288</v>
      </c>
      <c r="C169" s="12" t="s">
        <v>333</v>
      </c>
      <c r="D169" s="13">
        <v>139606</v>
      </c>
      <c r="E169" s="14">
        <v>5</v>
      </c>
      <c r="F169" s="188">
        <v>27921.200000000001</v>
      </c>
    </row>
    <row r="170" spans="1:6" s="4" customFormat="1" ht="12" customHeight="1" x14ac:dyDescent="0.2">
      <c r="A170" s="11">
        <f t="shared" si="2"/>
        <v>165</v>
      </c>
      <c r="B170" s="14">
        <v>290</v>
      </c>
      <c r="C170" s="12" t="s">
        <v>335</v>
      </c>
      <c r="D170" s="13">
        <v>20000</v>
      </c>
      <c r="E170" s="14">
        <v>1</v>
      </c>
      <c r="F170" s="188">
        <v>20000</v>
      </c>
    </row>
    <row r="171" spans="1:6" s="4" customFormat="1" ht="12" customHeight="1" x14ac:dyDescent="0.2">
      <c r="A171" s="11">
        <f t="shared" si="2"/>
        <v>166</v>
      </c>
      <c r="B171" s="14">
        <v>291</v>
      </c>
      <c r="C171" s="12" t="s">
        <v>336</v>
      </c>
      <c r="D171" s="13">
        <v>30000</v>
      </c>
      <c r="E171" s="14">
        <v>1</v>
      </c>
      <c r="F171" s="188">
        <v>30000</v>
      </c>
    </row>
    <row r="172" spans="1:6" s="4" customFormat="1" ht="12" customHeight="1" x14ac:dyDescent="0.2">
      <c r="A172" s="11">
        <f t="shared" si="2"/>
        <v>167</v>
      </c>
      <c r="B172" s="14">
        <v>293</v>
      </c>
      <c r="C172" s="12" t="s">
        <v>337</v>
      </c>
      <c r="D172" s="13">
        <v>291396</v>
      </c>
      <c r="E172" s="14">
        <v>12</v>
      </c>
      <c r="F172" s="188">
        <v>24283</v>
      </c>
    </row>
    <row r="173" spans="1:6" s="4" customFormat="1" ht="12" customHeight="1" x14ac:dyDescent="0.2">
      <c r="A173" s="11">
        <f t="shared" si="2"/>
        <v>168</v>
      </c>
      <c r="B173" s="14">
        <v>294</v>
      </c>
      <c r="C173" s="12" t="s">
        <v>338</v>
      </c>
      <c r="D173" s="13">
        <v>55000</v>
      </c>
      <c r="E173" s="14">
        <v>2</v>
      </c>
      <c r="F173" s="188">
        <v>27500</v>
      </c>
    </row>
    <row r="174" spans="1:6" s="4" customFormat="1" ht="12" customHeight="1" x14ac:dyDescent="0.2">
      <c r="A174" s="11">
        <f t="shared" si="2"/>
        <v>169</v>
      </c>
      <c r="B174" s="14">
        <v>296</v>
      </c>
      <c r="C174" s="12" t="s">
        <v>339</v>
      </c>
      <c r="D174" s="13">
        <v>60000</v>
      </c>
      <c r="E174" s="14">
        <v>3</v>
      </c>
      <c r="F174" s="188">
        <v>20000</v>
      </c>
    </row>
    <row r="175" spans="1:6" s="4" customFormat="1" ht="12" customHeight="1" x14ac:dyDescent="0.2">
      <c r="A175" s="11">
        <f t="shared" si="2"/>
        <v>170</v>
      </c>
      <c r="B175" s="14">
        <v>299</v>
      </c>
      <c r="C175" s="12" t="s">
        <v>465</v>
      </c>
      <c r="D175" s="13">
        <v>50000</v>
      </c>
      <c r="E175" s="14">
        <v>2</v>
      </c>
      <c r="F175" s="188">
        <v>25000</v>
      </c>
    </row>
    <row r="176" spans="1:6" s="4" customFormat="1" ht="12" customHeight="1" x14ac:dyDescent="0.2">
      <c r="A176" s="11">
        <f t="shared" si="2"/>
        <v>171</v>
      </c>
      <c r="B176" s="14">
        <v>300</v>
      </c>
      <c r="C176" s="12" t="s">
        <v>342</v>
      </c>
      <c r="D176" s="13">
        <v>115000</v>
      </c>
      <c r="E176" s="14">
        <v>4</v>
      </c>
      <c r="F176" s="188">
        <v>28750</v>
      </c>
    </row>
    <row r="177" spans="1:6" s="4" customFormat="1" ht="12" customHeight="1" x14ac:dyDescent="0.2">
      <c r="A177" s="11">
        <f t="shared" si="2"/>
        <v>172</v>
      </c>
      <c r="B177" s="14">
        <v>301</v>
      </c>
      <c r="C177" s="12" t="s">
        <v>343</v>
      </c>
      <c r="D177" s="13">
        <v>20000</v>
      </c>
      <c r="E177" s="14">
        <v>1</v>
      </c>
      <c r="F177" s="188">
        <v>20000</v>
      </c>
    </row>
    <row r="178" spans="1:6" s="4" customFormat="1" ht="12" customHeight="1" x14ac:dyDescent="0.2">
      <c r="A178" s="11">
        <f t="shared" si="2"/>
        <v>173</v>
      </c>
      <c r="B178" s="14">
        <v>303</v>
      </c>
      <c r="C178" s="12" t="s">
        <v>344</v>
      </c>
      <c r="D178" s="13">
        <v>319000</v>
      </c>
      <c r="E178" s="14">
        <v>9</v>
      </c>
      <c r="F178" s="188">
        <v>35444.444444444445</v>
      </c>
    </row>
    <row r="179" spans="1:6" s="4" customFormat="1" ht="12" customHeight="1" x14ac:dyDescent="0.2">
      <c r="A179" s="11">
        <f t="shared" si="2"/>
        <v>174</v>
      </c>
      <c r="B179" s="14">
        <v>304</v>
      </c>
      <c r="C179" s="12" t="s">
        <v>467</v>
      </c>
      <c r="D179" s="13">
        <v>110305</v>
      </c>
      <c r="E179" s="14">
        <v>3</v>
      </c>
      <c r="F179" s="188">
        <v>36768.333333333336</v>
      </c>
    </row>
    <row r="180" spans="1:6" s="4" customFormat="1" ht="12" customHeight="1" x14ac:dyDescent="0.2">
      <c r="A180" s="11">
        <f t="shared" si="2"/>
        <v>175</v>
      </c>
      <c r="B180" s="14">
        <v>312</v>
      </c>
      <c r="C180" s="12" t="s">
        <v>469</v>
      </c>
      <c r="D180" s="13">
        <v>42379</v>
      </c>
      <c r="E180" s="14">
        <v>1</v>
      </c>
      <c r="F180" s="188">
        <v>42379</v>
      </c>
    </row>
    <row r="181" spans="1:6" s="4" customFormat="1" ht="12" customHeight="1" x14ac:dyDescent="0.2">
      <c r="A181" s="11">
        <f t="shared" si="2"/>
        <v>176</v>
      </c>
      <c r="B181" s="14">
        <v>313</v>
      </c>
      <c r="C181" s="12" t="s">
        <v>351</v>
      </c>
      <c r="D181" s="13">
        <v>70000</v>
      </c>
      <c r="E181" s="14">
        <v>2</v>
      </c>
      <c r="F181" s="188">
        <v>35000</v>
      </c>
    </row>
    <row r="182" spans="1:6" s="4" customFormat="1" ht="12" customHeight="1" x14ac:dyDescent="0.2">
      <c r="A182" s="11">
        <f t="shared" si="2"/>
        <v>177</v>
      </c>
      <c r="B182" s="14">
        <v>314</v>
      </c>
      <c r="C182" s="12" t="s">
        <v>352</v>
      </c>
      <c r="D182" s="13">
        <v>30000</v>
      </c>
      <c r="E182" s="14">
        <v>1</v>
      </c>
      <c r="F182" s="188">
        <v>30000</v>
      </c>
    </row>
    <row r="183" spans="1:6" s="4" customFormat="1" ht="12" customHeight="1" x14ac:dyDescent="0.2">
      <c r="A183" s="11">
        <f t="shared" si="2"/>
        <v>178</v>
      </c>
      <c r="B183" s="14">
        <v>316</v>
      </c>
      <c r="C183" s="12" t="s">
        <v>354</v>
      </c>
      <c r="D183" s="13">
        <v>32500</v>
      </c>
      <c r="E183" s="14">
        <v>1</v>
      </c>
      <c r="F183" s="188">
        <v>32500</v>
      </c>
    </row>
    <row r="184" spans="1:6" s="4" customFormat="1" ht="12" customHeight="1" x14ac:dyDescent="0.2">
      <c r="A184" s="11">
        <f t="shared" si="2"/>
        <v>179</v>
      </c>
      <c r="B184" s="14">
        <v>317</v>
      </c>
      <c r="C184" s="12" t="s">
        <v>470</v>
      </c>
      <c r="D184" s="13">
        <v>40000</v>
      </c>
      <c r="E184" s="14">
        <v>2</v>
      </c>
      <c r="F184" s="188">
        <v>20000</v>
      </c>
    </row>
    <row r="185" spans="1:6" s="4" customFormat="1" ht="12" customHeight="1" x14ac:dyDescent="0.2">
      <c r="A185" s="11">
        <f t="shared" si="2"/>
        <v>180</v>
      </c>
      <c r="B185" s="14">
        <v>319</v>
      </c>
      <c r="C185" s="12" t="s">
        <v>355</v>
      </c>
      <c r="D185" s="13">
        <v>125000</v>
      </c>
      <c r="E185" s="14">
        <v>5</v>
      </c>
      <c r="F185" s="188">
        <v>25000</v>
      </c>
    </row>
    <row r="186" spans="1:6" s="4" customFormat="1" ht="12" customHeight="1" x14ac:dyDescent="0.2">
      <c r="A186" s="11">
        <f t="shared" si="2"/>
        <v>181</v>
      </c>
      <c r="B186" s="14">
        <v>320</v>
      </c>
      <c r="C186" s="12" t="s">
        <v>472</v>
      </c>
      <c r="D186" s="13">
        <v>45000</v>
      </c>
      <c r="E186" s="14">
        <v>2</v>
      </c>
      <c r="F186" s="188">
        <v>22500</v>
      </c>
    </row>
    <row r="187" spans="1:6" s="4" customFormat="1" ht="12" customHeight="1" x14ac:dyDescent="0.2">
      <c r="A187" s="11">
        <f t="shared" si="2"/>
        <v>182</v>
      </c>
      <c r="B187" s="14">
        <v>321</v>
      </c>
      <c r="C187" s="12" t="s">
        <v>473</v>
      </c>
      <c r="D187" s="13">
        <v>56000</v>
      </c>
      <c r="E187" s="14">
        <v>2</v>
      </c>
      <c r="F187" s="188">
        <v>28000</v>
      </c>
    </row>
    <row r="188" spans="1:6" s="4" customFormat="1" ht="12" customHeight="1" x14ac:dyDescent="0.2">
      <c r="A188" s="11">
        <f t="shared" si="2"/>
        <v>183</v>
      </c>
      <c r="B188" s="14">
        <v>323</v>
      </c>
      <c r="C188" s="12" t="s">
        <v>356</v>
      </c>
      <c r="D188" s="13">
        <v>315000</v>
      </c>
      <c r="E188" s="14">
        <v>16</v>
      </c>
      <c r="F188" s="188">
        <v>19687.5</v>
      </c>
    </row>
    <row r="189" spans="1:6" s="4" customFormat="1" ht="12" customHeight="1" x14ac:dyDescent="0.2">
      <c r="A189" s="11">
        <f t="shared" si="2"/>
        <v>184</v>
      </c>
      <c r="B189" s="14">
        <v>324</v>
      </c>
      <c r="C189" s="12" t="s">
        <v>357</v>
      </c>
      <c r="D189" s="13">
        <v>379948</v>
      </c>
      <c r="E189" s="14">
        <v>11</v>
      </c>
      <c r="F189" s="188">
        <v>34540.727272727272</v>
      </c>
    </row>
    <row r="190" spans="1:6" s="4" customFormat="1" ht="12" customHeight="1" x14ac:dyDescent="0.2">
      <c r="A190" s="11">
        <f t="shared" si="2"/>
        <v>185</v>
      </c>
      <c r="B190" s="14">
        <v>326</v>
      </c>
      <c r="C190" s="12" t="s">
        <v>157</v>
      </c>
      <c r="D190" s="13">
        <v>80600</v>
      </c>
      <c r="E190" s="14">
        <v>3</v>
      </c>
      <c r="F190" s="188">
        <v>26866.666666666668</v>
      </c>
    </row>
    <row r="191" spans="1:6" s="4" customFormat="1" ht="12" customHeight="1" x14ac:dyDescent="0.2">
      <c r="A191" s="11">
        <f t="shared" si="2"/>
        <v>186</v>
      </c>
      <c r="B191" s="14">
        <v>328</v>
      </c>
      <c r="C191" s="12" t="s">
        <v>359</v>
      </c>
      <c r="D191" s="13">
        <v>25000</v>
      </c>
      <c r="E191" s="14">
        <v>1</v>
      </c>
      <c r="F191" s="188">
        <v>25000</v>
      </c>
    </row>
    <row r="192" spans="1:6" s="4" customFormat="1" ht="12" customHeight="1" x14ac:dyDescent="0.2">
      <c r="A192" s="11">
        <f t="shared" si="2"/>
        <v>187</v>
      </c>
      <c r="B192" s="14">
        <v>331</v>
      </c>
      <c r="C192" s="12" t="s">
        <v>360</v>
      </c>
      <c r="D192" s="13">
        <v>12056</v>
      </c>
      <c r="E192" s="14">
        <v>1</v>
      </c>
      <c r="F192" s="188">
        <v>12056</v>
      </c>
    </row>
    <row r="193" spans="1:6" s="4" customFormat="1" ht="12" customHeight="1" x14ac:dyDescent="0.2">
      <c r="A193" s="11">
        <f t="shared" si="2"/>
        <v>188</v>
      </c>
      <c r="B193" s="14">
        <v>334</v>
      </c>
      <c r="C193" s="12" t="s">
        <v>493</v>
      </c>
      <c r="D193" s="13">
        <v>40000</v>
      </c>
      <c r="E193" s="14">
        <v>2</v>
      </c>
      <c r="F193" s="188">
        <v>20000</v>
      </c>
    </row>
    <row r="194" spans="1:6" s="4" customFormat="1" ht="12" customHeight="1" x14ac:dyDescent="0.2">
      <c r="A194" s="11">
        <f t="shared" si="2"/>
        <v>189</v>
      </c>
      <c r="B194" s="14">
        <v>337</v>
      </c>
      <c r="C194" s="12" t="s">
        <v>363</v>
      </c>
      <c r="D194" s="13">
        <v>40000</v>
      </c>
      <c r="E194" s="14">
        <v>1</v>
      </c>
      <c r="F194" s="188">
        <v>40000</v>
      </c>
    </row>
    <row r="195" spans="1:6" s="4" customFormat="1" ht="12" customHeight="1" x14ac:dyDescent="0.2">
      <c r="A195" s="11">
        <f t="shared" si="2"/>
        <v>190</v>
      </c>
      <c r="B195" s="14">
        <v>339</v>
      </c>
      <c r="C195" s="12" t="s">
        <v>364</v>
      </c>
      <c r="D195" s="13">
        <v>60000</v>
      </c>
      <c r="E195" s="14">
        <v>3</v>
      </c>
      <c r="F195" s="188">
        <v>20000</v>
      </c>
    </row>
    <row r="196" spans="1:6" s="4" customFormat="1" ht="12" customHeight="1" x14ac:dyDescent="0.2">
      <c r="A196" s="11">
        <f t="shared" si="2"/>
        <v>191</v>
      </c>
      <c r="B196" s="14">
        <v>341</v>
      </c>
      <c r="C196" s="12" t="s">
        <v>366</v>
      </c>
      <c r="D196" s="13">
        <v>75375</v>
      </c>
      <c r="E196" s="14">
        <v>3</v>
      </c>
      <c r="F196" s="188">
        <v>25125</v>
      </c>
    </row>
    <row r="197" spans="1:6" s="4" customFormat="1" ht="12" customHeight="1" x14ac:dyDescent="0.2">
      <c r="A197" s="11">
        <f t="shared" si="2"/>
        <v>192</v>
      </c>
      <c r="B197" s="14">
        <v>342</v>
      </c>
      <c r="C197" s="12" t="s">
        <v>367</v>
      </c>
      <c r="D197" s="13">
        <v>25000</v>
      </c>
      <c r="E197" s="14">
        <v>1</v>
      </c>
      <c r="F197" s="188">
        <v>25000</v>
      </c>
    </row>
    <row r="198" spans="1:6" s="4" customFormat="1" ht="12" customHeight="1" x14ac:dyDescent="0.2">
      <c r="A198" s="11">
        <f t="shared" si="2"/>
        <v>193</v>
      </c>
      <c r="B198" s="14">
        <v>343</v>
      </c>
      <c r="C198" s="12" t="s">
        <v>368</v>
      </c>
      <c r="D198" s="13">
        <v>163832</v>
      </c>
      <c r="E198" s="14">
        <v>6</v>
      </c>
      <c r="F198" s="188">
        <v>27305.333333333332</v>
      </c>
    </row>
    <row r="199" spans="1:6" s="4" customFormat="1" ht="12" customHeight="1" x14ac:dyDescent="0.2">
      <c r="A199" s="11">
        <f t="shared" si="2"/>
        <v>194</v>
      </c>
      <c r="B199" s="14">
        <v>344</v>
      </c>
      <c r="C199" s="12" t="s">
        <v>369</v>
      </c>
      <c r="D199" s="13">
        <v>15000</v>
      </c>
      <c r="E199" s="14">
        <v>1</v>
      </c>
      <c r="F199" s="188">
        <v>15000</v>
      </c>
    </row>
    <row r="200" spans="1:6" s="4" customFormat="1" ht="12" customHeight="1" x14ac:dyDescent="0.2">
      <c r="A200" s="11">
        <f t="shared" ref="A200:A216" si="3">A199+1</f>
        <v>195</v>
      </c>
      <c r="B200" s="14">
        <v>345</v>
      </c>
      <c r="C200" s="12" t="s">
        <v>476</v>
      </c>
      <c r="D200" s="13">
        <v>160000</v>
      </c>
      <c r="E200" s="14">
        <v>5</v>
      </c>
      <c r="F200" s="188">
        <v>32000</v>
      </c>
    </row>
    <row r="201" spans="1:6" s="4" customFormat="1" ht="12" customHeight="1" x14ac:dyDescent="0.2">
      <c r="A201" s="11">
        <f t="shared" si="3"/>
        <v>196</v>
      </c>
      <c r="B201" s="14">
        <v>346</v>
      </c>
      <c r="C201" s="12" t="s">
        <v>370</v>
      </c>
      <c r="D201" s="13">
        <v>40000</v>
      </c>
      <c r="E201" s="14">
        <v>2</v>
      </c>
      <c r="F201" s="188">
        <v>20000</v>
      </c>
    </row>
    <row r="202" spans="1:6" s="4" customFormat="1" ht="12" customHeight="1" x14ac:dyDescent="0.2">
      <c r="A202" s="11">
        <f t="shared" si="3"/>
        <v>197</v>
      </c>
      <c r="B202" s="14">
        <v>348</v>
      </c>
      <c r="C202" s="12" t="s">
        <v>477</v>
      </c>
      <c r="D202" s="13">
        <v>55000</v>
      </c>
      <c r="E202" s="14">
        <v>3</v>
      </c>
      <c r="F202" s="188">
        <v>18333.333333333332</v>
      </c>
    </row>
    <row r="203" spans="1:6" s="4" customFormat="1" ht="12" customHeight="1" x14ac:dyDescent="0.2">
      <c r="A203" s="11">
        <f t="shared" si="3"/>
        <v>198</v>
      </c>
      <c r="B203" s="14">
        <v>352</v>
      </c>
      <c r="C203" s="12" t="s">
        <v>373</v>
      </c>
      <c r="D203" s="13">
        <v>84197</v>
      </c>
      <c r="E203" s="14">
        <v>2</v>
      </c>
      <c r="F203" s="188">
        <v>42098.5</v>
      </c>
    </row>
    <row r="204" spans="1:6" s="4" customFormat="1" ht="12" customHeight="1" x14ac:dyDescent="0.2">
      <c r="A204" s="11">
        <f t="shared" si="3"/>
        <v>199</v>
      </c>
      <c r="B204" s="14">
        <v>355</v>
      </c>
      <c r="C204" s="12" t="s">
        <v>375</v>
      </c>
      <c r="D204" s="13">
        <v>100000</v>
      </c>
      <c r="E204" s="14">
        <v>3</v>
      </c>
      <c r="F204" s="188">
        <v>33333.333333333336</v>
      </c>
    </row>
    <row r="205" spans="1:6" s="4" customFormat="1" ht="12" customHeight="1" x14ac:dyDescent="0.2">
      <c r="A205" s="11">
        <f t="shared" si="3"/>
        <v>200</v>
      </c>
      <c r="B205" s="14">
        <v>356</v>
      </c>
      <c r="C205" s="12" t="s">
        <v>376</v>
      </c>
      <c r="D205" s="13">
        <v>185000</v>
      </c>
      <c r="E205" s="14">
        <v>5</v>
      </c>
      <c r="F205" s="188">
        <v>37000</v>
      </c>
    </row>
    <row r="206" spans="1:6" s="4" customFormat="1" ht="12" customHeight="1" x14ac:dyDescent="0.2">
      <c r="A206" s="11">
        <f t="shared" si="3"/>
        <v>201</v>
      </c>
      <c r="B206" s="14">
        <v>357</v>
      </c>
      <c r="C206" s="12" t="s">
        <v>377</v>
      </c>
      <c r="D206" s="13">
        <v>84000</v>
      </c>
      <c r="E206" s="14">
        <v>4</v>
      </c>
      <c r="F206" s="188">
        <v>21000</v>
      </c>
    </row>
    <row r="207" spans="1:6" s="4" customFormat="1" ht="12" customHeight="1" x14ac:dyDescent="0.2">
      <c r="A207" s="11">
        <f t="shared" si="3"/>
        <v>202</v>
      </c>
      <c r="B207" s="14">
        <v>358</v>
      </c>
      <c r="C207" s="12" t="s">
        <v>378</v>
      </c>
      <c r="D207" s="13">
        <v>94000</v>
      </c>
      <c r="E207" s="14">
        <v>3</v>
      </c>
      <c r="F207" s="188">
        <v>31333.333333333332</v>
      </c>
    </row>
    <row r="208" spans="1:6" s="4" customFormat="1" ht="12" customHeight="1" x14ac:dyDescent="0.2">
      <c r="A208" s="11">
        <f t="shared" si="3"/>
        <v>203</v>
      </c>
      <c r="B208" s="14">
        <v>359</v>
      </c>
      <c r="C208" s="12" t="s">
        <v>161</v>
      </c>
      <c r="D208" s="13">
        <v>551060</v>
      </c>
      <c r="E208" s="14">
        <v>17</v>
      </c>
      <c r="F208" s="188">
        <v>32415.294117647059</v>
      </c>
    </row>
    <row r="209" spans="1:6" s="4" customFormat="1" ht="12" customHeight="1" x14ac:dyDescent="0.2">
      <c r="A209" s="11">
        <f t="shared" si="3"/>
        <v>204</v>
      </c>
      <c r="B209" s="14">
        <v>362</v>
      </c>
      <c r="C209" s="12" t="s">
        <v>379</v>
      </c>
      <c r="D209" s="13">
        <v>40000</v>
      </c>
      <c r="E209" s="14">
        <v>1</v>
      </c>
      <c r="F209" s="188">
        <v>40000</v>
      </c>
    </row>
    <row r="210" spans="1:6" s="4" customFormat="1" ht="12" customHeight="1" x14ac:dyDescent="0.2">
      <c r="A210" s="11">
        <f t="shared" si="3"/>
        <v>205</v>
      </c>
      <c r="B210" s="14">
        <v>364</v>
      </c>
      <c r="C210" s="12" t="s">
        <v>380</v>
      </c>
      <c r="D210" s="13">
        <v>74993</v>
      </c>
      <c r="E210" s="14">
        <v>3</v>
      </c>
      <c r="F210" s="188">
        <v>24997.666666666668</v>
      </c>
    </row>
    <row r="211" spans="1:6" s="4" customFormat="1" ht="12" customHeight="1" x14ac:dyDescent="0.2">
      <c r="A211" s="11">
        <f t="shared" si="3"/>
        <v>206</v>
      </c>
      <c r="B211" s="14">
        <v>366</v>
      </c>
      <c r="C211" s="12" t="s">
        <v>382</v>
      </c>
      <c r="D211" s="13">
        <v>21000</v>
      </c>
      <c r="E211" s="14">
        <v>1</v>
      </c>
      <c r="F211" s="188">
        <v>21000</v>
      </c>
    </row>
    <row r="212" spans="1:6" s="4" customFormat="1" ht="12" customHeight="1" x14ac:dyDescent="0.2">
      <c r="A212" s="11">
        <f t="shared" si="3"/>
        <v>207</v>
      </c>
      <c r="B212" s="14">
        <v>367</v>
      </c>
      <c r="C212" s="12" t="s">
        <v>383</v>
      </c>
      <c r="D212" s="13">
        <v>35000</v>
      </c>
      <c r="E212" s="14">
        <v>1</v>
      </c>
      <c r="F212" s="188">
        <v>35000</v>
      </c>
    </row>
    <row r="213" spans="1:6" s="4" customFormat="1" ht="12" customHeight="1" x14ac:dyDescent="0.2">
      <c r="A213" s="11">
        <f t="shared" si="3"/>
        <v>208</v>
      </c>
      <c r="B213" s="14">
        <v>373</v>
      </c>
      <c r="C213" s="12" t="s">
        <v>386</v>
      </c>
      <c r="D213" s="13">
        <v>30000</v>
      </c>
      <c r="E213" s="14">
        <v>1</v>
      </c>
      <c r="F213" s="188">
        <v>30000</v>
      </c>
    </row>
    <row r="214" spans="1:6" s="4" customFormat="1" ht="12" customHeight="1" x14ac:dyDescent="0.2">
      <c r="A214" s="11">
        <f t="shared" si="3"/>
        <v>209</v>
      </c>
      <c r="B214" s="14">
        <v>374</v>
      </c>
      <c r="C214" s="12" t="s">
        <v>387</v>
      </c>
      <c r="D214" s="13">
        <v>171599</v>
      </c>
      <c r="E214" s="14">
        <v>3</v>
      </c>
      <c r="F214" s="188">
        <v>57199.666666666664</v>
      </c>
    </row>
    <row r="215" spans="1:6" s="4" customFormat="1" ht="12" customHeight="1" x14ac:dyDescent="0.2">
      <c r="A215" s="11">
        <f t="shared" si="3"/>
        <v>210</v>
      </c>
      <c r="B215" s="14">
        <v>375</v>
      </c>
      <c r="C215" s="12" t="s">
        <v>388</v>
      </c>
      <c r="D215" s="13">
        <v>20000</v>
      </c>
      <c r="E215" s="14">
        <v>1</v>
      </c>
      <c r="F215" s="188">
        <v>20000</v>
      </c>
    </row>
    <row r="216" spans="1:6" s="4" customFormat="1" ht="12" customHeight="1" x14ac:dyDescent="0.2">
      <c r="A216" s="11">
        <f t="shared" si="3"/>
        <v>211</v>
      </c>
      <c r="B216" s="14">
        <v>379</v>
      </c>
      <c r="C216" s="12" t="s">
        <v>118</v>
      </c>
      <c r="D216" s="13">
        <v>714795</v>
      </c>
      <c r="E216" s="14">
        <v>15</v>
      </c>
      <c r="F216" s="188">
        <v>47653</v>
      </c>
    </row>
    <row r="217" spans="1:6" s="4" customFormat="1" ht="12" customHeight="1" x14ac:dyDescent="0.2">
      <c r="A217" s="120" t="s">
        <v>4</v>
      </c>
      <c r="B217" s="105" t="s">
        <v>4</v>
      </c>
      <c r="C217" s="131" t="s">
        <v>3</v>
      </c>
      <c r="D217" s="139">
        <f>SUM(D6:D216)</f>
        <v>23172995</v>
      </c>
      <c r="E217" s="121">
        <f>SUM(E6:E216)</f>
        <v>711</v>
      </c>
      <c r="F217" s="144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32" orientation="portrait" horizontalDpi="1200" verticalDpi="1200" r:id="rId1"/>
  <headerFooter alignWithMargins="0">
    <oddFooter>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FF00"/>
  </sheetPr>
  <dimension ref="A1:G217"/>
  <sheetViews>
    <sheetView zoomScaleNormal="100" workbookViewId="0">
      <selection activeCell="F10" sqref="F10"/>
    </sheetView>
  </sheetViews>
  <sheetFormatPr defaultRowHeight="12.75" x14ac:dyDescent="0.2"/>
  <cols>
    <col min="1" max="2" width="4.5703125" customWidth="1"/>
    <col min="3" max="3" width="19.42578125" customWidth="1"/>
    <col min="4" max="5" width="14" customWidth="1"/>
    <col min="6" max="6" width="18.7109375" customWidth="1"/>
  </cols>
  <sheetData>
    <row r="1" spans="1:7" ht="26.25" customHeight="1" x14ac:dyDescent="0.2">
      <c r="A1" s="197" t="s">
        <v>125</v>
      </c>
      <c r="B1" s="197"/>
      <c r="C1" s="197"/>
      <c r="D1" s="197"/>
      <c r="E1" s="197"/>
      <c r="F1" s="197"/>
      <c r="G1" s="2"/>
    </row>
    <row r="2" spans="1:7" ht="18.75" customHeight="1" x14ac:dyDescent="0.2"/>
    <row r="3" spans="1:7" ht="21" customHeight="1" x14ac:dyDescent="0.2">
      <c r="A3" s="199" t="s">
        <v>13</v>
      </c>
      <c r="B3" s="201" t="s">
        <v>1</v>
      </c>
      <c r="C3" s="201" t="s">
        <v>0</v>
      </c>
      <c r="D3" s="222" t="s">
        <v>55</v>
      </c>
      <c r="E3" s="223"/>
      <c r="F3" s="224"/>
    </row>
    <row r="4" spans="1:7" ht="19.5" x14ac:dyDescent="0.2">
      <c r="A4" s="200"/>
      <c r="B4" s="202"/>
      <c r="C4" s="202"/>
      <c r="D4" s="112" t="s">
        <v>119</v>
      </c>
      <c r="E4" s="124" t="s">
        <v>49</v>
      </c>
      <c r="F4" s="189" t="s">
        <v>120</v>
      </c>
    </row>
    <row r="5" spans="1:7" s="4" customFormat="1" ht="12" customHeight="1" x14ac:dyDescent="0.2">
      <c r="A5" s="126">
        <v>1</v>
      </c>
      <c r="B5" s="127">
        <v>2</v>
      </c>
      <c r="C5" s="127">
        <v>3</v>
      </c>
      <c r="D5" s="128">
        <v>4</v>
      </c>
      <c r="E5" s="128">
        <v>5</v>
      </c>
      <c r="F5" s="138">
        <v>6</v>
      </c>
    </row>
    <row r="6" spans="1:7" s="4" customFormat="1" ht="12" customHeight="1" x14ac:dyDescent="0.2">
      <c r="A6" s="11">
        <v>1</v>
      </c>
      <c r="B6" s="14">
        <v>1</v>
      </c>
      <c r="C6" s="12" t="s">
        <v>391</v>
      </c>
      <c r="D6" s="13">
        <v>39434</v>
      </c>
      <c r="E6" s="14">
        <v>3</v>
      </c>
      <c r="F6" s="188">
        <v>13144.666666666666</v>
      </c>
    </row>
    <row r="7" spans="1:7" s="4" customFormat="1" ht="12" customHeight="1" x14ac:dyDescent="0.2">
      <c r="A7" s="11">
        <f>A6+1</f>
        <v>2</v>
      </c>
      <c r="B7" s="14">
        <v>2</v>
      </c>
      <c r="C7" s="12" t="s">
        <v>162</v>
      </c>
      <c r="D7" s="13">
        <v>29983</v>
      </c>
      <c r="E7" s="14">
        <v>1</v>
      </c>
      <c r="F7" s="188">
        <v>29983</v>
      </c>
    </row>
    <row r="8" spans="1:7" s="4" customFormat="1" ht="12" customHeight="1" x14ac:dyDescent="0.2">
      <c r="A8" s="11">
        <f t="shared" ref="A8:A71" si="0">A7+1</f>
        <v>3</v>
      </c>
      <c r="B8" s="14">
        <v>6</v>
      </c>
      <c r="C8" s="12" t="s">
        <v>164</v>
      </c>
      <c r="D8" s="13">
        <v>160000</v>
      </c>
      <c r="E8" s="14">
        <v>4</v>
      </c>
      <c r="F8" s="188">
        <v>40000</v>
      </c>
    </row>
    <row r="9" spans="1:7" s="4" customFormat="1" ht="12" customHeight="1" x14ac:dyDescent="0.2">
      <c r="A9" s="11">
        <f t="shared" si="0"/>
        <v>4</v>
      </c>
      <c r="B9" s="14">
        <v>7</v>
      </c>
      <c r="C9" s="12" t="s">
        <v>165</v>
      </c>
      <c r="D9" s="13">
        <v>25000</v>
      </c>
      <c r="E9" s="14">
        <v>1</v>
      </c>
      <c r="F9" s="188">
        <v>25000</v>
      </c>
    </row>
    <row r="10" spans="1:7" s="4" customFormat="1" ht="12" customHeight="1" x14ac:dyDescent="0.2">
      <c r="A10" s="11">
        <f t="shared" si="0"/>
        <v>5</v>
      </c>
      <c r="B10" s="14">
        <v>8</v>
      </c>
      <c r="C10" s="12" t="s">
        <v>166</v>
      </c>
      <c r="D10" s="13">
        <v>100000</v>
      </c>
      <c r="E10" s="14">
        <v>5</v>
      </c>
      <c r="F10" s="188">
        <v>20000</v>
      </c>
    </row>
    <row r="11" spans="1:7" s="4" customFormat="1" ht="12" customHeight="1" x14ac:dyDescent="0.2">
      <c r="A11" s="11">
        <f t="shared" si="0"/>
        <v>6</v>
      </c>
      <c r="B11" s="14">
        <v>9</v>
      </c>
      <c r="C11" s="12" t="s">
        <v>167</v>
      </c>
      <c r="D11" s="13">
        <v>25000</v>
      </c>
      <c r="E11" s="14">
        <v>1</v>
      </c>
      <c r="F11" s="188">
        <v>25000</v>
      </c>
    </row>
    <row r="12" spans="1:7" s="4" customFormat="1" ht="12" customHeight="1" x14ac:dyDescent="0.2">
      <c r="A12" s="11">
        <f t="shared" si="0"/>
        <v>7</v>
      </c>
      <c r="B12" s="14">
        <v>11</v>
      </c>
      <c r="C12" s="12" t="s">
        <v>168</v>
      </c>
      <c r="D12" s="13">
        <v>180000</v>
      </c>
      <c r="E12" s="14">
        <v>7</v>
      </c>
      <c r="F12" s="188">
        <v>25714.285714285714</v>
      </c>
    </row>
    <row r="13" spans="1:7" s="4" customFormat="1" ht="12" customHeight="1" x14ac:dyDescent="0.2">
      <c r="A13" s="11">
        <f t="shared" si="0"/>
        <v>8</v>
      </c>
      <c r="B13" s="14">
        <v>12</v>
      </c>
      <c r="C13" s="12" t="s">
        <v>169</v>
      </c>
      <c r="D13" s="13">
        <v>80000</v>
      </c>
      <c r="E13" s="14">
        <v>3</v>
      </c>
      <c r="F13" s="188">
        <v>26666.666666666668</v>
      </c>
    </row>
    <row r="14" spans="1:7" s="4" customFormat="1" ht="12" customHeight="1" x14ac:dyDescent="0.2">
      <c r="A14" s="11">
        <f t="shared" si="0"/>
        <v>9</v>
      </c>
      <c r="B14" s="14">
        <v>13</v>
      </c>
      <c r="C14" s="12" t="s">
        <v>170</v>
      </c>
      <c r="D14" s="13">
        <v>90000</v>
      </c>
      <c r="E14" s="14">
        <v>2</v>
      </c>
      <c r="F14" s="188">
        <v>45000</v>
      </c>
    </row>
    <row r="15" spans="1:7" s="4" customFormat="1" ht="12" customHeight="1" x14ac:dyDescent="0.2">
      <c r="A15" s="11">
        <f t="shared" si="0"/>
        <v>10</v>
      </c>
      <c r="B15" s="14">
        <v>18</v>
      </c>
      <c r="C15" s="12" t="s">
        <v>395</v>
      </c>
      <c r="D15" s="13">
        <v>74000</v>
      </c>
      <c r="E15" s="14">
        <v>2</v>
      </c>
      <c r="F15" s="188">
        <v>37000</v>
      </c>
    </row>
    <row r="16" spans="1:7" s="4" customFormat="1" ht="12" customHeight="1" x14ac:dyDescent="0.2">
      <c r="A16" s="11">
        <f t="shared" si="0"/>
        <v>11</v>
      </c>
      <c r="B16" s="14">
        <v>19</v>
      </c>
      <c r="C16" s="12" t="s">
        <v>173</v>
      </c>
      <c r="D16" s="13">
        <v>239650</v>
      </c>
      <c r="E16" s="14">
        <v>8</v>
      </c>
      <c r="F16" s="188">
        <v>29956.25</v>
      </c>
    </row>
    <row r="17" spans="1:6" s="4" customFormat="1" ht="12" customHeight="1" x14ac:dyDescent="0.2">
      <c r="A17" s="11">
        <f t="shared" si="0"/>
        <v>12</v>
      </c>
      <c r="B17" s="14">
        <v>21</v>
      </c>
      <c r="C17" s="12" t="s">
        <v>175</v>
      </c>
      <c r="D17" s="13">
        <v>50000</v>
      </c>
      <c r="E17" s="14">
        <v>1</v>
      </c>
      <c r="F17" s="188">
        <v>50000</v>
      </c>
    </row>
    <row r="18" spans="1:6" s="4" customFormat="1" ht="12" customHeight="1" x14ac:dyDescent="0.2">
      <c r="A18" s="11">
        <f t="shared" si="0"/>
        <v>13</v>
      </c>
      <c r="B18" s="14">
        <v>22</v>
      </c>
      <c r="C18" s="12" t="s">
        <v>176</v>
      </c>
      <c r="D18" s="13">
        <v>25000</v>
      </c>
      <c r="E18" s="14">
        <v>1</v>
      </c>
      <c r="F18" s="188">
        <v>25000</v>
      </c>
    </row>
    <row r="19" spans="1:6" s="4" customFormat="1" ht="12" customHeight="1" x14ac:dyDescent="0.2">
      <c r="A19" s="11">
        <f t="shared" si="0"/>
        <v>14</v>
      </c>
      <c r="B19" s="14">
        <v>24</v>
      </c>
      <c r="C19" s="12" t="s">
        <v>177</v>
      </c>
      <c r="D19" s="13">
        <v>64000</v>
      </c>
      <c r="E19" s="14">
        <v>2</v>
      </c>
      <c r="F19" s="188">
        <v>32000</v>
      </c>
    </row>
    <row r="20" spans="1:6" s="4" customFormat="1" ht="12" customHeight="1" x14ac:dyDescent="0.2">
      <c r="A20" s="11">
        <f t="shared" si="0"/>
        <v>15</v>
      </c>
      <c r="B20" s="14">
        <v>25</v>
      </c>
      <c r="C20" s="12" t="s">
        <v>178</v>
      </c>
      <c r="D20" s="13">
        <v>80000</v>
      </c>
      <c r="E20" s="14">
        <v>3</v>
      </c>
      <c r="F20" s="188">
        <v>26666.666666666668</v>
      </c>
    </row>
    <row r="21" spans="1:6" s="4" customFormat="1" ht="12" customHeight="1" x14ac:dyDescent="0.2">
      <c r="A21" s="11">
        <f t="shared" si="0"/>
        <v>16</v>
      </c>
      <c r="B21" s="14">
        <v>26</v>
      </c>
      <c r="C21" s="12" t="s">
        <v>179</v>
      </c>
      <c r="D21" s="13">
        <v>80000</v>
      </c>
      <c r="E21" s="14">
        <v>3</v>
      </c>
      <c r="F21" s="188">
        <v>26666.666666666668</v>
      </c>
    </row>
    <row r="22" spans="1:6" s="4" customFormat="1" ht="12" customHeight="1" x14ac:dyDescent="0.2">
      <c r="A22" s="11">
        <f t="shared" si="0"/>
        <v>17</v>
      </c>
      <c r="B22" s="14">
        <v>27</v>
      </c>
      <c r="C22" s="12" t="s">
        <v>180</v>
      </c>
      <c r="D22" s="13">
        <v>60000</v>
      </c>
      <c r="E22" s="14">
        <v>2</v>
      </c>
      <c r="F22" s="188">
        <v>30000</v>
      </c>
    </row>
    <row r="23" spans="1:6" s="4" customFormat="1" ht="12" customHeight="1" x14ac:dyDescent="0.2">
      <c r="A23" s="11">
        <f t="shared" si="0"/>
        <v>18</v>
      </c>
      <c r="B23" s="14">
        <v>28</v>
      </c>
      <c r="C23" s="12" t="s">
        <v>181</v>
      </c>
      <c r="D23" s="13">
        <v>70000</v>
      </c>
      <c r="E23" s="14">
        <v>3</v>
      </c>
      <c r="F23" s="188">
        <v>23333.333333333332</v>
      </c>
    </row>
    <row r="24" spans="1:6" s="4" customFormat="1" ht="12" customHeight="1" x14ac:dyDescent="0.2">
      <c r="A24" s="11">
        <f t="shared" si="0"/>
        <v>19</v>
      </c>
      <c r="B24" s="14">
        <v>29</v>
      </c>
      <c r="C24" s="12" t="s">
        <v>182</v>
      </c>
      <c r="D24" s="13">
        <v>65906</v>
      </c>
      <c r="E24" s="14">
        <v>2</v>
      </c>
      <c r="F24" s="188">
        <v>32953</v>
      </c>
    </row>
    <row r="25" spans="1:6" s="4" customFormat="1" ht="12" customHeight="1" x14ac:dyDescent="0.2">
      <c r="A25" s="11">
        <f t="shared" si="0"/>
        <v>20</v>
      </c>
      <c r="B25" s="14">
        <v>30</v>
      </c>
      <c r="C25" s="12" t="s">
        <v>142</v>
      </c>
      <c r="D25" s="13">
        <v>750000</v>
      </c>
      <c r="E25" s="14">
        <v>16</v>
      </c>
      <c r="F25" s="188">
        <v>46875</v>
      </c>
    </row>
    <row r="26" spans="1:6" s="4" customFormat="1" ht="12" customHeight="1" x14ac:dyDescent="0.2">
      <c r="A26" s="11">
        <f t="shared" si="0"/>
        <v>21</v>
      </c>
      <c r="B26" s="14">
        <v>31</v>
      </c>
      <c r="C26" s="12" t="s">
        <v>183</v>
      </c>
      <c r="D26" s="13">
        <v>20000</v>
      </c>
      <c r="E26" s="14">
        <v>1</v>
      </c>
      <c r="F26" s="188">
        <v>20000</v>
      </c>
    </row>
    <row r="27" spans="1:6" s="4" customFormat="1" ht="12" customHeight="1" x14ac:dyDescent="0.2">
      <c r="A27" s="11">
        <f t="shared" si="0"/>
        <v>22</v>
      </c>
      <c r="B27" s="14">
        <v>32</v>
      </c>
      <c r="C27" s="12" t="s">
        <v>488</v>
      </c>
      <c r="D27" s="13">
        <v>40000</v>
      </c>
      <c r="E27" s="14">
        <v>1</v>
      </c>
      <c r="F27" s="188">
        <v>40000</v>
      </c>
    </row>
    <row r="28" spans="1:6" s="4" customFormat="1" ht="12" customHeight="1" x14ac:dyDescent="0.2">
      <c r="A28" s="11">
        <f t="shared" si="0"/>
        <v>23</v>
      </c>
      <c r="B28" s="14">
        <v>33</v>
      </c>
      <c r="C28" s="12" t="s">
        <v>184</v>
      </c>
      <c r="D28" s="13">
        <v>30000</v>
      </c>
      <c r="E28" s="14">
        <v>1</v>
      </c>
      <c r="F28" s="188">
        <v>30000</v>
      </c>
    </row>
    <row r="29" spans="1:6" s="4" customFormat="1" ht="12" customHeight="1" x14ac:dyDescent="0.2">
      <c r="A29" s="11">
        <f t="shared" si="0"/>
        <v>24</v>
      </c>
      <c r="B29" s="14">
        <v>37</v>
      </c>
      <c r="C29" s="12" t="s">
        <v>185</v>
      </c>
      <c r="D29" s="13">
        <v>73000</v>
      </c>
      <c r="E29" s="14">
        <v>2</v>
      </c>
      <c r="F29" s="188">
        <v>36500</v>
      </c>
    </row>
    <row r="30" spans="1:6" s="4" customFormat="1" ht="12" customHeight="1" x14ac:dyDescent="0.2">
      <c r="A30" s="11">
        <f t="shared" si="0"/>
        <v>25</v>
      </c>
      <c r="B30" s="14">
        <v>38</v>
      </c>
      <c r="C30" s="12" t="s">
        <v>398</v>
      </c>
      <c r="D30" s="13">
        <v>20000</v>
      </c>
      <c r="E30" s="14">
        <v>1</v>
      </c>
      <c r="F30" s="188">
        <v>20000</v>
      </c>
    </row>
    <row r="31" spans="1:6" s="4" customFormat="1" ht="12" customHeight="1" x14ac:dyDescent="0.2">
      <c r="A31" s="11">
        <f t="shared" si="0"/>
        <v>26</v>
      </c>
      <c r="B31" s="14">
        <v>39</v>
      </c>
      <c r="C31" s="12" t="s">
        <v>186</v>
      </c>
      <c r="D31" s="13">
        <v>30000</v>
      </c>
      <c r="E31" s="14">
        <v>1</v>
      </c>
      <c r="F31" s="188">
        <v>30000</v>
      </c>
    </row>
    <row r="32" spans="1:6" s="4" customFormat="1" ht="12" customHeight="1" x14ac:dyDescent="0.2">
      <c r="A32" s="11">
        <f t="shared" si="0"/>
        <v>27</v>
      </c>
      <c r="B32" s="14">
        <v>40</v>
      </c>
      <c r="C32" s="12" t="s">
        <v>187</v>
      </c>
      <c r="D32" s="13">
        <v>40000</v>
      </c>
      <c r="E32" s="14">
        <v>1</v>
      </c>
      <c r="F32" s="188">
        <v>40000</v>
      </c>
    </row>
    <row r="33" spans="1:6" s="4" customFormat="1" ht="12" customHeight="1" x14ac:dyDescent="0.2">
      <c r="A33" s="11">
        <f t="shared" si="0"/>
        <v>28</v>
      </c>
      <c r="B33" s="14">
        <v>43</v>
      </c>
      <c r="C33" s="12" t="s">
        <v>400</v>
      </c>
      <c r="D33" s="13">
        <v>38000</v>
      </c>
      <c r="E33" s="14">
        <v>2</v>
      </c>
      <c r="F33" s="188">
        <v>19000</v>
      </c>
    </row>
    <row r="34" spans="1:6" s="4" customFormat="1" ht="12" customHeight="1" x14ac:dyDescent="0.2">
      <c r="A34" s="11">
        <f t="shared" si="0"/>
        <v>29</v>
      </c>
      <c r="B34" s="14">
        <v>44</v>
      </c>
      <c r="C34" s="12" t="s">
        <v>189</v>
      </c>
      <c r="D34" s="13">
        <v>40000</v>
      </c>
      <c r="E34" s="14">
        <v>1</v>
      </c>
      <c r="F34" s="188">
        <v>40000</v>
      </c>
    </row>
    <row r="35" spans="1:6" s="4" customFormat="1" ht="12" customHeight="1" x14ac:dyDescent="0.2">
      <c r="A35" s="11">
        <f t="shared" si="0"/>
        <v>30</v>
      </c>
      <c r="B35" s="14">
        <v>45</v>
      </c>
      <c r="C35" s="12" t="s">
        <v>190</v>
      </c>
      <c r="D35" s="13">
        <v>90000</v>
      </c>
      <c r="E35" s="14">
        <v>3</v>
      </c>
      <c r="F35" s="188">
        <v>30000</v>
      </c>
    </row>
    <row r="36" spans="1:6" s="4" customFormat="1" ht="12" customHeight="1" x14ac:dyDescent="0.2">
      <c r="A36" s="11">
        <f t="shared" si="0"/>
        <v>31</v>
      </c>
      <c r="B36" s="14">
        <v>46</v>
      </c>
      <c r="C36" s="12" t="s">
        <v>191</v>
      </c>
      <c r="D36" s="13">
        <v>92588</v>
      </c>
      <c r="E36" s="14">
        <v>2</v>
      </c>
      <c r="F36" s="188">
        <v>46294</v>
      </c>
    </row>
    <row r="37" spans="1:6" s="4" customFormat="1" ht="12" customHeight="1" x14ac:dyDescent="0.2">
      <c r="A37" s="11">
        <f t="shared" si="0"/>
        <v>32</v>
      </c>
      <c r="B37" s="14">
        <v>50</v>
      </c>
      <c r="C37" s="12" t="s">
        <v>193</v>
      </c>
      <c r="D37" s="13">
        <v>85000</v>
      </c>
      <c r="E37" s="14">
        <v>4</v>
      </c>
      <c r="F37" s="188">
        <v>21250</v>
      </c>
    </row>
    <row r="38" spans="1:6" s="4" customFormat="1" ht="12" customHeight="1" x14ac:dyDescent="0.2">
      <c r="A38" s="11">
        <f t="shared" si="0"/>
        <v>33</v>
      </c>
      <c r="B38" s="14">
        <v>51</v>
      </c>
      <c r="C38" s="12" t="s">
        <v>194</v>
      </c>
      <c r="D38" s="13">
        <v>49700</v>
      </c>
      <c r="E38" s="14">
        <v>2</v>
      </c>
      <c r="F38" s="188">
        <v>24850</v>
      </c>
    </row>
    <row r="39" spans="1:6" s="4" customFormat="1" ht="12" customHeight="1" x14ac:dyDescent="0.2">
      <c r="A39" s="11">
        <f t="shared" si="0"/>
        <v>34</v>
      </c>
      <c r="B39" s="14">
        <v>52</v>
      </c>
      <c r="C39" s="12" t="s">
        <v>195</v>
      </c>
      <c r="D39" s="13">
        <v>352200</v>
      </c>
      <c r="E39" s="14">
        <v>9</v>
      </c>
      <c r="F39" s="188">
        <v>39133.333333333336</v>
      </c>
    </row>
    <row r="40" spans="1:6" s="4" customFormat="1" ht="12" customHeight="1" x14ac:dyDescent="0.2">
      <c r="A40" s="11">
        <f t="shared" si="0"/>
        <v>35</v>
      </c>
      <c r="B40" s="14">
        <v>53</v>
      </c>
      <c r="C40" s="12" t="s">
        <v>196</v>
      </c>
      <c r="D40" s="13">
        <v>50000</v>
      </c>
      <c r="E40" s="14">
        <v>1</v>
      </c>
      <c r="F40" s="188">
        <v>50000</v>
      </c>
    </row>
    <row r="41" spans="1:6" s="4" customFormat="1" ht="12" customHeight="1" x14ac:dyDescent="0.2">
      <c r="A41" s="11">
        <f t="shared" si="0"/>
        <v>36</v>
      </c>
      <c r="B41" s="14">
        <v>54</v>
      </c>
      <c r="C41" s="12" t="s">
        <v>401</v>
      </c>
      <c r="D41" s="13">
        <v>100000</v>
      </c>
      <c r="E41" s="14">
        <v>3</v>
      </c>
      <c r="F41" s="188">
        <v>33333.333333333336</v>
      </c>
    </row>
    <row r="42" spans="1:6" s="4" customFormat="1" ht="12" customHeight="1" x14ac:dyDescent="0.2">
      <c r="A42" s="11">
        <f t="shared" si="0"/>
        <v>37</v>
      </c>
      <c r="B42" s="14">
        <v>55</v>
      </c>
      <c r="C42" s="12" t="s">
        <v>197</v>
      </c>
      <c r="D42" s="13">
        <v>78836</v>
      </c>
      <c r="E42" s="14">
        <v>2</v>
      </c>
      <c r="F42" s="188">
        <v>39418</v>
      </c>
    </row>
    <row r="43" spans="1:6" s="4" customFormat="1" ht="12" customHeight="1" x14ac:dyDescent="0.2">
      <c r="A43" s="11">
        <f t="shared" si="0"/>
        <v>38</v>
      </c>
      <c r="B43" s="14">
        <v>60</v>
      </c>
      <c r="C43" s="12" t="s">
        <v>200</v>
      </c>
      <c r="D43" s="13">
        <v>83981</v>
      </c>
      <c r="E43" s="14">
        <v>3</v>
      </c>
      <c r="F43" s="188">
        <v>27993.666666666668</v>
      </c>
    </row>
    <row r="44" spans="1:6" s="4" customFormat="1" ht="12" customHeight="1" x14ac:dyDescent="0.2">
      <c r="A44" s="11">
        <f t="shared" si="0"/>
        <v>39</v>
      </c>
      <c r="B44" s="14">
        <v>65</v>
      </c>
      <c r="C44" s="12" t="s">
        <v>405</v>
      </c>
      <c r="D44" s="13">
        <v>60000</v>
      </c>
      <c r="E44" s="14">
        <v>2</v>
      </c>
      <c r="F44" s="188">
        <v>30000</v>
      </c>
    </row>
    <row r="45" spans="1:6" s="4" customFormat="1" ht="12" customHeight="1" x14ac:dyDescent="0.2">
      <c r="A45" s="11">
        <f t="shared" si="0"/>
        <v>40</v>
      </c>
      <c r="B45" s="14">
        <v>67</v>
      </c>
      <c r="C45" s="12" t="s">
        <v>202</v>
      </c>
      <c r="D45" s="13">
        <v>57350</v>
      </c>
      <c r="E45" s="14">
        <v>1</v>
      </c>
      <c r="F45" s="188">
        <v>57350</v>
      </c>
    </row>
    <row r="46" spans="1:6" s="4" customFormat="1" ht="12" customHeight="1" x14ac:dyDescent="0.2">
      <c r="A46" s="11">
        <f t="shared" si="0"/>
        <v>41</v>
      </c>
      <c r="B46" s="14">
        <v>69</v>
      </c>
      <c r="C46" s="12" t="s">
        <v>407</v>
      </c>
      <c r="D46" s="13">
        <v>50000</v>
      </c>
      <c r="E46" s="14">
        <v>2</v>
      </c>
      <c r="F46" s="188">
        <v>25000</v>
      </c>
    </row>
    <row r="47" spans="1:6" s="4" customFormat="1" ht="12" customHeight="1" x14ac:dyDescent="0.2">
      <c r="A47" s="11">
        <f t="shared" si="0"/>
        <v>42</v>
      </c>
      <c r="B47" s="14">
        <v>71</v>
      </c>
      <c r="C47" s="12" t="s">
        <v>205</v>
      </c>
      <c r="D47" s="13">
        <v>80000</v>
      </c>
      <c r="E47" s="14">
        <v>2</v>
      </c>
      <c r="F47" s="188">
        <v>40000</v>
      </c>
    </row>
    <row r="48" spans="1:6" s="4" customFormat="1" ht="12" customHeight="1" x14ac:dyDescent="0.2">
      <c r="A48" s="11">
        <f t="shared" si="0"/>
        <v>43</v>
      </c>
      <c r="B48" s="14">
        <v>73</v>
      </c>
      <c r="C48" s="12" t="s">
        <v>206</v>
      </c>
      <c r="D48" s="13">
        <v>60000</v>
      </c>
      <c r="E48" s="14">
        <v>2</v>
      </c>
      <c r="F48" s="188">
        <v>30000</v>
      </c>
    </row>
    <row r="49" spans="1:6" s="4" customFormat="1" ht="12" customHeight="1" x14ac:dyDescent="0.2">
      <c r="A49" s="11">
        <f t="shared" si="0"/>
        <v>44</v>
      </c>
      <c r="B49" s="14">
        <v>76</v>
      </c>
      <c r="C49" s="12" t="s">
        <v>207</v>
      </c>
      <c r="D49" s="13">
        <v>214849</v>
      </c>
      <c r="E49" s="14">
        <v>8</v>
      </c>
      <c r="F49" s="188">
        <v>26856.125</v>
      </c>
    </row>
    <row r="50" spans="1:6" s="4" customFormat="1" ht="12" customHeight="1" x14ac:dyDescent="0.2">
      <c r="A50" s="11">
        <f t="shared" si="0"/>
        <v>45</v>
      </c>
      <c r="B50" s="14">
        <v>77</v>
      </c>
      <c r="C50" s="12" t="s">
        <v>208</v>
      </c>
      <c r="D50" s="13">
        <v>60000</v>
      </c>
      <c r="E50" s="14">
        <v>2</v>
      </c>
      <c r="F50" s="188">
        <v>30000</v>
      </c>
    </row>
    <row r="51" spans="1:6" s="4" customFormat="1" ht="12" customHeight="1" x14ac:dyDescent="0.2">
      <c r="A51" s="11">
        <f t="shared" si="0"/>
        <v>46</v>
      </c>
      <c r="B51" s="14">
        <v>78</v>
      </c>
      <c r="C51" s="12" t="s">
        <v>209</v>
      </c>
      <c r="D51" s="13">
        <v>43320</v>
      </c>
      <c r="E51" s="14">
        <v>2</v>
      </c>
      <c r="F51" s="188">
        <v>21660</v>
      </c>
    </row>
    <row r="52" spans="1:6" s="4" customFormat="1" ht="12" customHeight="1" x14ac:dyDescent="0.2">
      <c r="A52" s="11">
        <f t="shared" si="0"/>
        <v>47</v>
      </c>
      <c r="B52" s="14">
        <v>80</v>
      </c>
      <c r="C52" s="12" t="s">
        <v>412</v>
      </c>
      <c r="D52" s="13">
        <v>20000</v>
      </c>
      <c r="E52" s="14">
        <v>1</v>
      </c>
      <c r="F52" s="188">
        <v>20000</v>
      </c>
    </row>
    <row r="53" spans="1:6" s="4" customFormat="1" ht="12" customHeight="1" x14ac:dyDescent="0.2">
      <c r="A53" s="11">
        <f t="shared" si="0"/>
        <v>48</v>
      </c>
      <c r="B53" s="14">
        <v>81</v>
      </c>
      <c r="C53" s="12" t="s">
        <v>210</v>
      </c>
      <c r="D53" s="13">
        <v>230000</v>
      </c>
      <c r="E53" s="14">
        <v>6</v>
      </c>
      <c r="F53" s="188">
        <v>38333.333333333336</v>
      </c>
    </row>
    <row r="54" spans="1:6" s="4" customFormat="1" ht="12" customHeight="1" x14ac:dyDescent="0.2">
      <c r="A54" s="11">
        <f t="shared" si="0"/>
        <v>49</v>
      </c>
      <c r="B54" s="14">
        <v>82</v>
      </c>
      <c r="C54" s="12" t="s">
        <v>211</v>
      </c>
      <c r="D54" s="13">
        <v>40000</v>
      </c>
      <c r="E54" s="14">
        <v>1</v>
      </c>
      <c r="F54" s="188">
        <v>40000</v>
      </c>
    </row>
    <row r="55" spans="1:6" s="4" customFormat="1" ht="12" customHeight="1" x14ac:dyDescent="0.2">
      <c r="A55" s="11">
        <f t="shared" si="0"/>
        <v>50</v>
      </c>
      <c r="B55" s="14">
        <v>84</v>
      </c>
      <c r="C55" s="12" t="s">
        <v>489</v>
      </c>
      <c r="D55" s="13">
        <v>38000</v>
      </c>
      <c r="E55" s="14">
        <v>1</v>
      </c>
      <c r="F55" s="188">
        <v>38000</v>
      </c>
    </row>
    <row r="56" spans="1:6" s="4" customFormat="1" ht="12" customHeight="1" x14ac:dyDescent="0.2">
      <c r="A56" s="11">
        <f t="shared" si="0"/>
        <v>51</v>
      </c>
      <c r="B56" s="14">
        <v>87</v>
      </c>
      <c r="C56" s="12" t="s">
        <v>212</v>
      </c>
      <c r="D56" s="13">
        <v>60000</v>
      </c>
      <c r="E56" s="14">
        <v>2</v>
      </c>
      <c r="F56" s="188">
        <v>30000</v>
      </c>
    </row>
    <row r="57" spans="1:6" s="4" customFormat="1" ht="12" customHeight="1" x14ac:dyDescent="0.2">
      <c r="A57" s="11">
        <f t="shared" si="0"/>
        <v>52</v>
      </c>
      <c r="B57" s="14">
        <v>89</v>
      </c>
      <c r="C57" s="12" t="s">
        <v>213</v>
      </c>
      <c r="D57" s="13">
        <v>60000</v>
      </c>
      <c r="E57" s="14">
        <v>2</v>
      </c>
      <c r="F57" s="188">
        <v>30000</v>
      </c>
    </row>
    <row r="58" spans="1:6" s="4" customFormat="1" ht="12" customHeight="1" x14ac:dyDescent="0.2">
      <c r="A58" s="11">
        <f t="shared" si="0"/>
        <v>53</v>
      </c>
      <c r="B58" s="14">
        <v>90</v>
      </c>
      <c r="C58" s="12" t="s">
        <v>214</v>
      </c>
      <c r="D58" s="13">
        <v>58000</v>
      </c>
      <c r="E58" s="14">
        <v>3</v>
      </c>
      <c r="F58" s="188">
        <v>19333.333333333332</v>
      </c>
    </row>
    <row r="59" spans="1:6" s="4" customFormat="1" ht="12" customHeight="1" x14ac:dyDescent="0.2">
      <c r="A59" s="11">
        <f t="shared" si="0"/>
        <v>54</v>
      </c>
      <c r="B59" s="14">
        <v>91</v>
      </c>
      <c r="C59" s="12" t="s">
        <v>215</v>
      </c>
      <c r="D59" s="13">
        <v>45000</v>
      </c>
      <c r="E59" s="14">
        <v>1</v>
      </c>
      <c r="F59" s="188">
        <v>45000</v>
      </c>
    </row>
    <row r="60" spans="1:6" s="4" customFormat="1" ht="12" customHeight="1" x14ac:dyDescent="0.2">
      <c r="A60" s="11">
        <f t="shared" si="0"/>
        <v>55</v>
      </c>
      <c r="B60" s="14">
        <v>92</v>
      </c>
      <c r="C60" s="12" t="s">
        <v>216</v>
      </c>
      <c r="D60" s="13">
        <v>21000</v>
      </c>
      <c r="E60" s="14">
        <v>1</v>
      </c>
      <c r="F60" s="188">
        <v>21000</v>
      </c>
    </row>
    <row r="61" spans="1:6" s="4" customFormat="1" ht="12" customHeight="1" x14ac:dyDescent="0.2">
      <c r="A61" s="11">
        <f t="shared" si="0"/>
        <v>56</v>
      </c>
      <c r="B61" s="14">
        <v>94</v>
      </c>
      <c r="C61" s="12" t="s">
        <v>490</v>
      </c>
      <c r="D61" s="13">
        <v>50000</v>
      </c>
      <c r="E61" s="14">
        <v>1</v>
      </c>
      <c r="F61" s="188">
        <v>50000</v>
      </c>
    </row>
    <row r="62" spans="1:6" s="4" customFormat="1" ht="12" customHeight="1" x14ac:dyDescent="0.2">
      <c r="A62" s="11">
        <f t="shared" si="0"/>
        <v>57</v>
      </c>
      <c r="B62" s="14">
        <v>96</v>
      </c>
      <c r="C62" s="12" t="s">
        <v>217</v>
      </c>
      <c r="D62" s="13">
        <v>26000</v>
      </c>
      <c r="E62" s="14">
        <v>1</v>
      </c>
      <c r="F62" s="188">
        <v>26000</v>
      </c>
    </row>
    <row r="63" spans="1:6" s="4" customFormat="1" ht="12" customHeight="1" x14ac:dyDescent="0.2">
      <c r="A63" s="11">
        <f t="shared" si="0"/>
        <v>58</v>
      </c>
      <c r="B63" s="14">
        <v>98</v>
      </c>
      <c r="C63" s="12" t="s">
        <v>219</v>
      </c>
      <c r="D63" s="13">
        <v>100000</v>
      </c>
      <c r="E63" s="14">
        <v>3</v>
      </c>
      <c r="F63" s="188">
        <v>33333.333333333336</v>
      </c>
    </row>
    <row r="64" spans="1:6" s="4" customFormat="1" ht="12" customHeight="1" x14ac:dyDescent="0.2">
      <c r="A64" s="11">
        <f t="shared" si="0"/>
        <v>59</v>
      </c>
      <c r="B64" s="14">
        <v>99</v>
      </c>
      <c r="C64" s="12" t="s">
        <v>220</v>
      </c>
      <c r="D64" s="13">
        <v>25000</v>
      </c>
      <c r="E64" s="14">
        <v>1</v>
      </c>
      <c r="F64" s="188">
        <v>25000</v>
      </c>
    </row>
    <row r="65" spans="1:6" s="4" customFormat="1" ht="12" customHeight="1" x14ac:dyDescent="0.2">
      <c r="A65" s="11">
        <f t="shared" si="0"/>
        <v>60</v>
      </c>
      <c r="B65" s="14">
        <v>100</v>
      </c>
      <c r="C65" s="12" t="s">
        <v>221</v>
      </c>
      <c r="D65" s="13">
        <v>49000</v>
      </c>
      <c r="E65" s="14">
        <v>1</v>
      </c>
      <c r="F65" s="188">
        <v>49000</v>
      </c>
    </row>
    <row r="66" spans="1:6" s="4" customFormat="1" ht="12" customHeight="1" x14ac:dyDescent="0.2">
      <c r="A66" s="11">
        <f t="shared" si="0"/>
        <v>61</v>
      </c>
      <c r="B66" s="14">
        <v>103</v>
      </c>
      <c r="C66" s="12" t="s">
        <v>223</v>
      </c>
      <c r="D66" s="13">
        <v>25000</v>
      </c>
      <c r="E66" s="14">
        <v>1</v>
      </c>
      <c r="F66" s="188">
        <v>25000</v>
      </c>
    </row>
    <row r="67" spans="1:6" s="4" customFormat="1" ht="12" customHeight="1" x14ac:dyDescent="0.2">
      <c r="A67" s="11">
        <f t="shared" si="0"/>
        <v>62</v>
      </c>
      <c r="B67" s="14">
        <v>104</v>
      </c>
      <c r="C67" s="12" t="s">
        <v>224</v>
      </c>
      <c r="D67" s="13">
        <v>50000</v>
      </c>
      <c r="E67" s="14">
        <v>2</v>
      </c>
      <c r="F67" s="188">
        <v>25000</v>
      </c>
    </row>
    <row r="68" spans="1:6" s="4" customFormat="1" ht="12" customHeight="1" x14ac:dyDescent="0.2">
      <c r="A68" s="11">
        <f t="shared" si="0"/>
        <v>63</v>
      </c>
      <c r="B68" s="14">
        <v>105</v>
      </c>
      <c r="C68" s="12" t="s">
        <v>225</v>
      </c>
      <c r="D68" s="13">
        <v>35000</v>
      </c>
      <c r="E68" s="14">
        <v>2</v>
      </c>
      <c r="F68" s="188">
        <v>17500</v>
      </c>
    </row>
    <row r="69" spans="1:6" s="4" customFormat="1" ht="12" customHeight="1" x14ac:dyDescent="0.2">
      <c r="A69" s="11">
        <f t="shared" si="0"/>
        <v>64</v>
      </c>
      <c r="B69" s="14">
        <v>106</v>
      </c>
      <c r="C69" s="12" t="s">
        <v>226</v>
      </c>
      <c r="D69" s="13">
        <v>30000</v>
      </c>
      <c r="E69" s="14">
        <v>1</v>
      </c>
      <c r="F69" s="188">
        <v>30000</v>
      </c>
    </row>
    <row r="70" spans="1:6" s="4" customFormat="1" ht="12" customHeight="1" x14ac:dyDescent="0.2">
      <c r="A70" s="11">
        <f t="shared" si="0"/>
        <v>65</v>
      </c>
      <c r="B70" s="14">
        <v>108</v>
      </c>
      <c r="C70" s="12" t="s">
        <v>228</v>
      </c>
      <c r="D70" s="13">
        <v>92400</v>
      </c>
      <c r="E70" s="14">
        <v>3</v>
      </c>
      <c r="F70" s="188">
        <v>30800</v>
      </c>
    </row>
    <row r="71" spans="1:6" s="4" customFormat="1" ht="12" customHeight="1" x14ac:dyDescent="0.2">
      <c r="A71" s="11">
        <f t="shared" si="0"/>
        <v>66</v>
      </c>
      <c r="B71" s="14">
        <v>111</v>
      </c>
      <c r="C71" s="12" t="s">
        <v>229</v>
      </c>
      <c r="D71" s="13">
        <v>35000</v>
      </c>
      <c r="E71" s="14">
        <v>1</v>
      </c>
      <c r="F71" s="188">
        <v>35000</v>
      </c>
    </row>
    <row r="72" spans="1:6" s="4" customFormat="1" ht="12" customHeight="1" x14ac:dyDescent="0.2">
      <c r="A72" s="11">
        <f t="shared" ref="A72:A135" si="1">A71+1</f>
        <v>67</v>
      </c>
      <c r="B72" s="14">
        <v>112</v>
      </c>
      <c r="C72" s="12" t="s">
        <v>230</v>
      </c>
      <c r="D72" s="13">
        <v>126657</v>
      </c>
      <c r="E72" s="14">
        <v>3</v>
      </c>
      <c r="F72" s="188">
        <v>42219</v>
      </c>
    </row>
    <row r="73" spans="1:6" s="4" customFormat="1" ht="12" customHeight="1" x14ac:dyDescent="0.2">
      <c r="A73" s="11">
        <f t="shared" si="1"/>
        <v>68</v>
      </c>
      <c r="B73" s="14">
        <v>113</v>
      </c>
      <c r="C73" s="12" t="s">
        <v>231</v>
      </c>
      <c r="D73" s="13">
        <v>2037990</v>
      </c>
      <c r="E73" s="14">
        <v>43</v>
      </c>
      <c r="F73" s="188">
        <v>47395.116279069771</v>
      </c>
    </row>
    <row r="74" spans="1:6" s="4" customFormat="1" ht="12" customHeight="1" x14ac:dyDescent="0.2">
      <c r="A74" s="11">
        <f t="shared" si="1"/>
        <v>69</v>
      </c>
      <c r="B74" s="14">
        <v>118</v>
      </c>
      <c r="C74" s="12" t="s">
        <v>144</v>
      </c>
      <c r="D74" s="13">
        <v>27000</v>
      </c>
      <c r="E74" s="14">
        <v>2</v>
      </c>
      <c r="F74" s="188">
        <v>13500</v>
      </c>
    </row>
    <row r="75" spans="1:6" s="4" customFormat="1" ht="12" customHeight="1" x14ac:dyDescent="0.2">
      <c r="A75" s="11">
        <f t="shared" si="1"/>
        <v>70</v>
      </c>
      <c r="B75" s="14">
        <v>120</v>
      </c>
      <c r="C75" s="12" t="s">
        <v>235</v>
      </c>
      <c r="D75" s="13">
        <v>38000</v>
      </c>
      <c r="E75" s="14">
        <v>2</v>
      </c>
      <c r="F75" s="188">
        <v>19000</v>
      </c>
    </row>
    <row r="76" spans="1:6" s="4" customFormat="1" ht="12" customHeight="1" x14ac:dyDescent="0.2">
      <c r="A76" s="11">
        <f t="shared" si="1"/>
        <v>71</v>
      </c>
      <c r="B76" s="14">
        <v>121</v>
      </c>
      <c r="C76" s="12" t="s">
        <v>236</v>
      </c>
      <c r="D76" s="13">
        <v>35000</v>
      </c>
      <c r="E76" s="14">
        <v>1</v>
      </c>
      <c r="F76" s="188">
        <v>35000</v>
      </c>
    </row>
    <row r="77" spans="1:6" s="4" customFormat="1" ht="12" customHeight="1" x14ac:dyDescent="0.2">
      <c r="A77" s="11">
        <f t="shared" si="1"/>
        <v>72</v>
      </c>
      <c r="B77" s="14">
        <v>122</v>
      </c>
      <c r="C77" s="12" t="s">
        <v>237</v>
      </c>
      <c r="D77" s="13">
        <v>30000</v>
      </c>
      <c r="E77" s="14">
        <v>1</v>
      </c>
      <c r="F77" s="188">
        <v>30000</v>
      </c>
    </row>
    <row r="78" spans="1:6" s="4" customFormat="1" ht="12" customHeight="1" x14ac:dyDescent="0.2">
      <c r="A78" s="11">
        <f t="shared" si="1"/>
        <v>73</v>
      </c>
      <c r="B78" s="14">
        <v>123</v>
      </c>
      <c r="C78" s="12" t="s">
        <v>420</v>
      </c>
      <c r="D78" s="13">
        <v>35000</v>
      </c>
      <c r="E78" s="14">
        <v>1</v>
      </c>
      <c r="F78" s="188">
        <v>35000</v>
      </c>
    </row>
    <row r="79" spans="1:6" s="4" customFormat="1" ht="12" customHeight="1" x14ac:dyDescent="0.2">
      <c r="A79" s="11">
        <f t="shared" si="1"/>
        <v>74</v>
      </c>
      <c r="B79" s="14">
        <v>124</v>
      </c>
      <c r="C79" s="12" t="s">
        <v>238</v>
      </c>
      <c r="D79" s="13">
        <v>95000</v>
      </c>
      <c r="E79" s="14">
        <v>4</v>
      </c>
      <c r="F79" s="188">
        <v>23750</v>
      </c>
    </row>
    <row r="80" spans="1:6" s="4" customFormat="1" ht="12" customHeight="1" x14ac:dyDescent="0.2">
      <c r="A80" s="11">
        <f t="shared" si="1"/>
        <v>75</v>
      </c>
      <c r="B80" s="14">
        <v>125</v>
      </c>
      <c r="C80" s="12" t="s">
        <v>239</v>
      </c>
      <c r="D80" s="13">
        <v>174000</v>
      </c>
      <c r="E80" s="14">
        <v>5</v>
      </c>
      <c r="F80" s="188">
        <v>34800</v>
      </c>
    </row>
    <row r="81" spans="1:6" s="4" customFormat="1" ht="12" customHeight="1" x14ac:dyDescent="0.2">
      <c r="A81" s="11">
        <f t="shared" si="1"/>
        <v>76</v>
      </c>
      <c r="B81" s="14">
        <v>127</v>
      </c>
      <c r="C81" s="12" t="s">
        <v>240</v>
      </c>
      <c r="D81" s="13">
        <v>56000</v>
      </c>
      <c r="E81" s="14">
        <v>2</v>
      </c>
      <c r="F81" s="188">
        <v>28000</v>
      </c>
    </row>
    <row r="82" spans="1:6" s="4" customFormat="1" ht="12" customHeight="1" x14ac:dyDescent="0.2">
      <c r="A82" s="11">
        <f t="shared" si="1"/>
        <v>77</v>
      </c>
      <c r="B82" s="14">
        <v>128</v>
      </c>
      <c r="C82" s="12" t="s">
        <v>241</v>
      </c>
      <c r="D82" s="13">
        <v>70000</v>
      </c>
      <c r="E82" s="14">
        <v>2</v>
      </c>
      <c r="F82" s="188">
        <v>35000</v>
      </c>
    </row>
    <row r="83" spans="1:6" s="4" customFormat="1" ht="12" customHeight="1" x14ac:dyDescent="0.2">
      <c r="A83" s="11">
        <f t="shared" si="1"/>
        <v>78</v>
      </c>
      <c r="B83" s="14">
        <v>131</v>
      </c>
      <c r="C83" s="12" t="s">
        <v>242</v>
      </c>
      <c r="D83" s="13">
        <v>76000</v>
      </c>
      <c r="E83" s="14">
        <v>3</v>
      </c>
      <c r="F83" s="188">
        <v>25333.333333333332</v>
      </c>
    </row>
    <row r="84" spans="1:6" s="4" customFormat="1" ht="12" customHeight="1" x14ac:dyDescent="0.2">
      <c r="A84" s="11">
        <f t="shared" si="1"/>
        <v>79</v>
      </c>
      <c r="B84" s="14">
        <v>133</v>
      </c>
      <c r="C84" s="12" t="s">
        <v>145</v>
      </c>
      <c r="D84" s="13">
        <v>128939</v>
      </c>
      <c r="E84" s="14">
        <v>4</v>
      </c>
      <c r="F84" s="188">
        <v>32234.75</v>
      </c>
    </row>
    <row r="85" spans="1:6" s="4" customFormat="1" ht="12" customHeight="1" x14ac:dyDescent="0.2">
      <c r="A85" s="11">
        <f t="shared" si="1"/>
        <v>80</v>
      </c>
      <c r="B85" s="14">
        <v>134</v>
      </c>
      <c r="C85" s="12" t="s">
        <v>243</v>
      </c>
      <c r="D85" s="13">
        <v>40000</v>
      </c>
      <c r="E85" s="14">
        <v>1</v>
      </c>
      <c r="F85" s="188">
        <v>40000</v>
      </c>
    </row>
    <row r="86" spans="1:6" s="4" customFormat="1" ht="12" customHeight="1" x14ac:dyDescent="0.2">
      <c r="A86" s="11">
        <f t="shared" si="1"/>
        <v>81</v>
      </c>
      <c r="B86" s="14">
        <v>135</v>
      </c>
      <c r="C86" s="12" t="s">
        <v>146</v>
      </c>
      <c r="D86" s="13">
        <v>290000</v>
      </c>
      <c r="E86" s="14">
        <v>13</v>
      </c>
      <c r="F86" s="188">
        <v>22307.692307692309</v>
      </c>
    </row>
    <row r="87" spans="1:6" s="4" customFormat="1" ht="12" customHeight="1" x14ac:dyDescent="0.2">
      <c r="A87" s="11">
        <f t="shared" si="1"/>
        <v>82</v>
      </c>
      <c r="B87" s="14">
        <v>136</v>
      </c>
      <c r="C87" s="12" t="s">
        <v>244</v>
      </c>
      <c r="D87" s="13">
        <v>24000</v>
      </c>
      <c r="E87" s="14">
        <v>2</v>
      </c>
      <c r="F87" s="188">
        <v>12000</v>
      </c>
    </row>
    <row r="88" spans="1:6" s="4" customFormat="1" ht="12" customHeight="1" x14ac:dyDescent="0.2">
      <c r="A88" s="11">
        <f t="shared" si="1"/>
        <v>83</v>
      </c>
      <c r="B88" s="14">
        <v>137</v>
      </c>
      <c r="C88" s="12" t="s">
        <v>245</v>
      </c>
      <c r="D88" s="13">
        <v>113000</v>
      </c>
      <c r="E88" s="14">
        <v>4</v>
      </c>
      <c r="F88" s="188">
        <v>28250</v>
      </c>
    </row>
    <row r="89" spans="1:6" s="4" customFormat="1" ht="12" customHeight="1" x14ac:dyDescent="0.2">
      <c r="A89" s="11">
        <f t="shared" si="1"/>
        <v>84</v>
      </c>
      <c r="B89" s="14">
        <v>139</v>
      </c>
      <c r="C89" s="12" t="s">
        <v>246</v>
      </c>
      <c r="D89" s="13">
        <v>78000</v>
      </c>
      <c r="E89" s="14">
        <v>3</v>
      </c>
      <c r="F89" s="188">
        <v>26000</v>
      </c>
    </row>
    <row r="90" spans="1:6" s="4" customFormat="1" ht="12" customHeight="1" x14ac:dyDescent="0.2">
      <c r="A90" s="11">
        <f t="shared" si="1"/>
        <v>85</v>
      </c>
      <c r="B90" s="14">
        <v>141</v>
      </c>
      <c r="C90" s="12" t="s">
        <v>424</v>
      </c>
      <c r="D90" s="13">
        <v>15000</v>
      </c>
      <c r="E90" s="14">
        <v>1</v>
      </c>
      <c r="F90" s="188">
        <v>15000</v>
      </c>
    </row>
    <row r="91" spans="1:6" s="4" customFormat="1" ht="12" customHeight="1" x14ac:dyDescent="0.2">
      <c r="A91" s="11">
        <f t="shared" si="1"/>
        <v>86</v>
      </c>
      <c r="B91" s="14">
        <v>144</v>
      </c>
      <c r="C91" s="12" t="s">
        <v>426</v>
      </c>
      <c r="D91" s="13">
        <v>39000</v>
      </c>
      <c r="E91" s="14">
        <v>1</v>
      </c>
      <c r="F91" s="188">
        <v>39000</v>
      </c>
    </row>
    <row r="92" spans="1:6" s="4" customFormat="1" ht="12" customHeight="1" x14ac:dyDescent="0.2">
      <c r="A92" s="11">
        <f t="shared" si="1"/>
        <v>87</v>
      </c>
      <c r="B92" s="14">
        <v>145</v>
      </c>
      <c r="C92" s="12" t="s">
        <v>427</v>
      </c>
      <c r="D92" s="13">
        <v>86000</v>
      </c>
      <c r="E92" s="14">
        <v>2</v>
      </c>
      <c r="F92" s="188">
        <v>43000</v>
      </c>
    </row>
    <row r="93" spans="1:6" s="4" customFormat="1" ht="12" customHeight="1" x14ac:dyDescent="0.2">
      <c r="A93" s="11">
        <f t="shared" si="1"/>
        <v>88</v>
      </c>
      <c r="B93" s="14">
        <v>148</v>
      </c>
      <c r="C93" s="12" t="s">
        <v>491</v>
      </c>
      <c r="D93" s="13">
        <v>16868</v>
      </c>
      <c r="E93" s="14">
        <v>1</v>
      </c>
      <c r="F93" s="188">
        <v>16868</v>
      </c>
    </row>
    <row r="94" spans="1:6" s="4" customFormat="1" ht="12" customHeight="1" x14ac:dyDescent="0.2">
      <c r="A94" s="11">
        <f t="shared" si="1"/>
        <v>89</v>
      </c>
      <c r="B94" s="14">
        <v>149</v>
      </c>
      <c r="C94" s="12" t="s">
        <v>250</v>
      </c>
      <c r="D94" s="13">
        <v>60000</v>
      </c>
      <c r="E94" s="14">
        <v>2</v>
      </c>
      <c r="F94" s="188">
        <v>30000</v>
      </c>
    </row>
    <row r="95" spans="1:6" s="4" customFormat="1" ht="12" customHeight="1" x14ac:dyDescent="0.2">
      <c r="A95" s="11">
        <f t="shared" si="1"/>
        <v>90</v>
      </c>
      <c r="B95" s="14">
        <v>150</v>
      </c>
      <c r="C95" s="12" t="s">
        <v>251</v>
      </c>
      <c r="D95" s="13">
        <v>40000</v>
      </c>
      <c r="E95" s="14">
        <v>2</v>
      </c>
      <c r="F95" s="188">
        <v>20000</v>
      </c>
    </row>
    <row r="96" spans="1:6" s="4" customFormat="1" ht="12" customHeight="1" x14ac:dyDescent="0.2">
      <c r="A96" s="11">
        <f t="shared" si="1"/>
        <v>91</v>
      </c>
      <c r="B96" s="14">
        <v>153</v>
      </c>
      <c r="C96" s="12" t="s">
        <v>253</v>
      </c>
      <c r="D96" s="13">
        <v>149000</v>
      </c>
      <c r="E96" s="14">
        <v>5</v>
      </c>
      <c r="F96" s="188">
        <v>29800</v>
      </c>
    </row>
    <row r="97" spans="1:6" s="4" customFormat="1" ht="12" customHeight="1" x14ac:dyDescent="0.2">
      <c r="A97" s="11">
        <f t="shared" si="1"/>
        <v>92</v>
      </c>
      <c r="B97" s="14">
        <v>155</v>
      </c>
      <c r="C97" s="12" t="s">
        <v>147</v>
      </c>
      <c r="D97" s="13">
        <v>125000</v>
      </c>
      <c r="E97" s="14">
        <v>3</v>
      </c>
      <c r="F97" s="188">
        <v>41666.666666666664</v>
      </c>
    </row>
    <row r="98" spans="1:6" s="4" customFormat="1" ht="12" customHeight="1" x14ac:dyDescent="0.2">
      <c r="A98" s="11">
        <f t="shared" si="1"/>
        <v>93</v>
      </c>
      <c r="B98" s="14">
        <v>156</v>
      </c>
      <c r="C98" s="12" t="s">
        <v>254</v>
      </c>
      <c r="D98" s="13">
        <v>30000</v>
      </c>
      <c r="E98" s="14">
        <v>1</v>
      </c>
      <c r="F98" s="188">
        <v>30000</v>
      </c>
    </row>
    <row r="99" spans="1:6" s="4" customFormat="1" ht="12" customHeight="1" x14ac:dyDescent="0.2">
      <c r="A99" s="11">
        <f t="shared" si="1"/>
        <v>94</v>
      </c>
      <c r="B99" s="14">
        <v>157</v>
      </c>
      <c r="C99" s="12" t="s">
        <v>255</v>
      </c>
      <c r="D99" s="13">
        <v>80000</v>
      </c>
      <c r="E99" s="14">
        <v>2</v>
      </c>
      <c r="F99" s="188">
        <v>40000</v>
      </c>
    </row>
    <row r="100" spans="1:6" s="4" customFormat="1" ht="12" customHeight="1" x14ac:dyDescent="0.2">
      <c r="A100" s="11">
        <f t="shared" si="1"/>
        <v>95</v>
      </c>
      <c r="B100" s="14">
        <v>158</v>
      </c>
      <c r="C100" s="12" t="s">
        <v>431</v>
      </c>
      <c r="D100" s="13">
        <v>150000</v>
      </c>
      <c r="E100" s="14">
        <v>4</v>
      </c>
      <c r="F100" s="188">
        <v>37500</v>
      </c>
    </row>
    <row r="101" spans="1:6" s="4" customFormat="1" ht="12" customHeight="1" x14ac:dyDescent="0.2">
      <c r="A101" s="11">
        <f t="shared" si="1"/>
        <v>96</v>
      </c>
      <c r="B101" s="14">
        <v>159</v>
      </c>
      <c r="C101" s="12" t="s">
        <v>256</v>
      </c>
      <c r="D101" s="13">
        <v>25000</v>
      </c>
      <c r="E101" s="14">
        <v>1</v>
      </c>
      <c r="F101" s="188">
        <v>25000</v>
      </c>
    </row>
    <row r="102" spans="1:6" s="4" customFormat="1" ht="12" customHeight="1" x14ac:dyDescent="0.2">
      <c r="A102" s="11">
        <f t="shared" si="1"/>
        <v>97</v>
      </c>
      <c r="B102" s="14">
        <v>161</v>
      </c>
      <c r="C102" s="12" t="s">
        <v>257</v>
      </c>
      <c r="D102" s="13">
        <v>60000</v>
      </c>
      <c r="E102" s="14">
        <v>2</v>
      </c>
      <c r="F102" s="188">
        <v>30000</v>
      </c>
    </row>
    <row r="103" spans="1:6" s="4" customFormat="1" ht="12" customHeight="1" x14ac:dyDescent="0.2">
      <c r="A103" s="11">
        <f t="shared" si="1"/>
        <v>98</v>
      </c>
      <c r="B103" s="14">
        <v>162</v>
      </c>
      <c r="C103" s="12" t="s">
        <v>433</v>
      </c>
      <c r="D103" s="13">
        <v>25000</v>
      </c>
      <c r="E103" s="14">
        <v>1</v>
      </c>
      <c r="F103" s="188">
        <v>25000</v>
      </c>
    </row>
    <row r="104" spans="1:6" s="4" customFormat="1" ht="12" customHeight="1" x14ac:dyDescent="0.2">
      <c r="A104" s="11">
        <f t="shared" si="1"/>
        <v>99</v>
      </c>
      <c r="B104" s="14">
        <v>164</v>
      </c>
      <c r="C104" s="12" t="s">
        <v>258</v>
      </c>
      <c r="D104" s="13">
        <v>40000</v>
      </c>
      <c r="E104" s="14">
        <v>1</v>
      </c>
      <c r="F104" s="188">
        <v>40000</v>
      </c>
    </row>
    <row r="105" spans="1:6" s="4" customFormat="1" ht="12" customHeight="1" x14ac:dyDescent="0.2">
      <c r="A105" s="11">
        <f t="shared" si="1"/>
        <v>100</v>
      </c>
      <c r="B105" s="14">
        <v>165</v>
      </c>
      <c r="C105" s="12" t="s">
        <v>492</v>
      </c>
      <c r="D105" s="13">
        <v>35926</v>
      </c>
      <c r="E105" s="14">
        <v>1</v>
      </c>
      <c r="F105" s="188">
        <v>35926</v>
      </c>
    </row>
    <row r="106" spans="1:6" s="4" customFormat="1" ht="12" customHeight="1" x14ac:dyDescent="0.2">
      <c r="A106" s="11">
        <f t="shared" si="1"/>
        <v>101</v>
      </c>
      <c r="B106" s="14">
        <v>168</v>
      </c>
      <c r="C106" s="12" t="s">
        <v>260</v>
      </c>
      <c r="D106" s="13">
        <v>744481</v>
      </c>
      <c r="E106" s="14">
        <v>14</v>
      </c>
      <c r="F106" s="188">
        <v>53177.214285714283</v>
      </c>
    </row>
    <row r="107" spans="1:6" s="4" customFormat="1" ht="12" customHeight="1" x14ac:dyDescent="0.2">
      <c r="A107" s="11">
        <f t="shared" si="1"/>
        <v>102</v>
      </c>
      <c r="B107" s="14">
        <v>169</v>
      </c>
      <c r="C107" s="12" t="s">
        <v>485</v>
      </c>
      <c r="D107" s="13">
        <v>37787</v>
      </c>
      <c r="E107" s="14">
        <v>1</v>
      </c>
      <c r="F107" s="188">
        <v>37787</v>
      </c>
    </row>
    <row r="108" spans="1:6" s="4" customFormat="1" ht="12" customHeight="1" x14ac:dyDescent="0.2">
      <c r="A108" s="11">
        <f t="shared" si="1"/>
        <v>103</v>
      </c>
      <c r="B108" s="14">
        <v>171</v>
      </c>
      <c r="C108" s="12" t="s">
        <v>261</v>
      </c>
      <c r="D108" s="13">
        <v>37000</v>
      </c>
      <c r="E108" s="14">
        <v>1</v>
      </c>
      <c r="F108" s="188">
        <v>37000</v>
      </c>
    </row>
    <row r="109" spans="1:6" s="4" customFormat="1" ht="12" customHeight="1" x14ac:dyDescent="0.2">
      <c r="A109" s="11">
        <f t="shared" si="1"/>
        <v>104</v>
      </c>
      <c r="B109" s="14">
        <v>175</v>
      </c>
      <c r="C109" s="12" t="s">
        <v>437</v>
      </c>
      <c r="D109" s="13">
        <v>60000</v>
      </c>
      <c r="E109" s="14">
        <v>2</v>
      </c>
      <c r="F109" s="188">
        <v>30000</v>
      </c>
    </row>
    <row r="110" spans="1:6" s="4" customFormat="1" ht="12" customHeight="1" x14ac:dyDescent="0.2">
      <c r="A110" s="11">
        <f t="shared" si="1"/>
        <v>105</v>
      </c>
      <c r="B110" s="14">
        <v>176</v>
      </c>
      <c r="C110" s="12" t="s">
        <v>263</v>
      </c>
      <c r="D110" s="13">
        <v>25000</v>
      </c>
      <c r="E110" s="14">
        <v>1</v>
      </c>
      <c r="F110" s="188">
        <v>25000</v>
      </c>
    </row>
    <row r="111" spans="1:6" s="4" customFormat="1" ht="12" customHeight="1" x14ac:dyDescent="0.2">
      <c r="A111" s="11">
        <f t="shared" si="1"/>
        <v>106</v>
      </c>
      <c r="B111" s="14">
        <v>177</v>
      </c>
      <c r="C111" s="12" t="s">
        <v>264</v>
      </c>
      <c r="D111" s="13">
        <v>200000</v>
      </c>
      <c r="E111" s="14">
        <v>4</v>
      </c>
      <c r="F111" s="188">
        <v>50000</v>
      </c>
    </row>
    <row r="112" spans="1:6" s="4" customFormat="1" ht="12" customHeight="1" x14ac:dyDescent="0.2">
      <c r="A112" s="11">
        <f t="shared" si="1"/>
        <v>107</v>
      </c>
      <c r="B112" s="14">
        <v>178</v>
      </c>
      <c r="C112" s="12" t="s">
        <v>265</v>
      </c>
      <c r="D112" s="13">
        <v>260000</v>
      </c>
      <c r="E112" s="14">
        <v>10</v>
      </c>
      <c r="F112" s="188">
        <v>26000</v>
      </c>
    </row>
    <row r="113" spans="1:6" s="4" customFormat="1" ht="12" customHeight="1" x14ac:dyDescent="0.2">
      <c r="A113" s="11">
        <f t="shared" si="1"/>
        <v>108</v>
      </c>
      <c r="B113" s="14">
        <v>187</v>
      </c>
      <c r="C113" s="12" t="s">
        <v>268</v>
      </c>
      <c r="D113" s="13">
        <v>85000</v>
      </c>
      <c r="E113" s="14">
        <v>3</v>
      </c>
      <c r="F113" s="188">
        <v>28333.333333333332</v>
      </c>
    </row>
    <row r="114" spans="1:6" s="4" customFormat="1" ht="12" customHeight="1" x14ac:dyDescent="0.2">
      <c r="A114" s="11">
        <f t="shared" si="1"/>
        <v>109</v>
      </c>
      <c r="B114" s="14">
        <v>191</v>
      </c>
      <c r="C114" s="12" t="s">
        <v>269</v>
      </c>
      <c r="D114" s="13">
        <v>148234</v>
      </c>
      <c r="E114" s="14">
        <v>3</v>
      </c>
      <c r="F114" s="188">
        <v>49411.333333333336</v>
      </c>
    </row>
    <row r="115" spans="1:6" s="4" customFormat="1" ht="12" customHeight="1" x14ac:dyDescent="0.2">
      <c r="A115" s="11">
        <f t="shared" si="1"/>
        <v>110</v>
      </c>
      <c r="B115" s="14">
        <v>195</v>
      </c>
      <c r="C115" s="12" t="s">
        <v>271</v>
      </c>
      <c r="D115" s="13">
        <v>80000</v>
      </c>
      <c r="E115" s="14">
        <v>2</v>
      </c>
      <c r="F115" s="188">
        <v>40000</v>
      </c>
    </row>
    <row r="116" spans="1:6" s="4" customFormat="1" ht="12" customHeight="1" x14ac:dyDescent="0.2">
      <c r="A116" s="11">
        <f t="shared" si="1"/>
        <v>111</v>
      </c>
      <c r="B116" s="14">
        <v>196</v>
      </c>
      <c r="C116" s="12" t="s">
        <v>272</v>
      </c>
      <c r="D116" s="13">
        <v>175000</v>
      </c>
      <c r="E116" s="14">
        <v>5</v>
      </c>
      <c r="F116" s="188">
        <v>35000</v>
      </c>
    </row>
    <row r="117" spans="1:6" s="4" customFormat="1" ht="12" customHeight="1" x14ac:dyDescent="0.2">
      <c r="A117" s="11">
        <f t="shared" si="1"/>
        <v>112</v>
      </c>
      <c r="B117" s="14">
        <v>198</v>
      </c>
      <c r="C117" s="12" t="s">
        <v>273</v>
      </c>
      <c r="D117" s="13">
        <v>100000</v>
      </c>
      <c r="E117" s="14">
        <v>5</v>
      </c>
      <c r="F117" s="188">
        <v>20000</v>
      </c>
    </row>
    <row r="118" spans="1:6" s="4" customFormat="1" ht="12" customHeight="1" x14ac:dyDescent="0.2">
      <c r="A118" s="11">
        <f t="shared" si="1"/>
        <v>113</v>
      </c>
      <c r="B118" s="14">
        <v>204</v>
      </c>
      <c r="C118" s="12" t="s">
        <v>277</v>
      </c>
      <c r="D118" s="13">
        <v>35000</v>
      </c>
      <c r="E118" s="14">
        <v>1</v>
      </c>
      <c r="F118" s="188">
        <v>35000</v>
      </c>
    </row>
    <row r="119" spans="1:6" s="4" customFormat="1" ht="12" customHeight="1" x14ac:dyDescent="0.2">
      <c r="A119" s="11">
        <f t="shared" si="1"/>
        <v>114</v>
      </c>
      <c r="B119" s="14">
        <v>206</v>
      </c>
      <c r="C119" s="12" t="s">
        <v>279</v>
      </c>
      <c r="D119" s="13">
        <v>40000</v>
      </c>
      <c r="E119" s="14">
        <v>1</v>
      </c>
      <c r="F119" s="188">
        <v>40000</v>
      </c>
    </row>
    <row r="120" spans="1:6" s="4" customFormat="1" ht="12" customHeight="1" x14ac:dyDescent="0.2">
      <c r="A120" s="11">
        <f t="shared" si="1"/>
        <v>115</v>
      </c>
      <c r="B120" s="14">
        <v>207</v>
      </c>
      <c r="C120" s="12" t="s">
        <v>280</v>
      </c>
      <c r="D120" s="13">
        <v>75000</v>
      </c>
      <c r="E120" s="14">
        <v>2</v>
      </c>
      <c r="F120" s="188">
        <v>37500</v>
      </c>
    </row>
    <row r="121" spans="1:6" s="4" customFormat="1" ht="12" customHeight="1" x14ac:dyDescent="0.2">
      <c r="A121" s="11">
        <f t="shared" si="1"/>
        <v>116</v>
      </c>
      <c r="B121" s="14">
        <v>208</v>
      </c>
      <c r="C121" s="12" t="s">
        <v>281</v>
      </c>
      <c r="D121" s="13">
        <v>100000</v>
      </c>
      <c r="E121" s="14">
        <v>3</v>
      </c>
      <c r="F121" s="188">
        <v>33333.333333333336</v>
      </c>
    </row>
    <row r="122" spans="1:6" s="4" customFormat="1" ht="12" customHeight="1" x14ac:dyDescent="0.2">
      <c r="A122" s="11">
        <f t="shared" si="1"/>
        <v>117</v>
      </c>
      <c r="B122" s="14">
        <v>209</v>
      </c>
      <c r="C122" s="12" t="s">
        <v>282</v>
      </c>
      <c r="D122" s="13">
        <v>10000</v>
      </c>
      <c r="E122" s="14">
        <v>1</v>
      </c>
      <c r="F122" s="188">
        <v>10000</v>
      </c>
    </row>
    <row r="123" spans="1:6" s="4" customFormat="1" ht="12" customHeight="1" x14ac:dyDescent="0.2">
      <c r="A123" s="11">
        <f t="shared" si="1"/>
        <v>118</v>
      </c>
      <c r="B123" s="14">
        <v>210</v>
      </c>
      <c r="C123" s="12" t="s">
        <v>148</v>
      </c>
      <c r="D123" s="13">
        <v>200000</v>
      </c>
      <c r="E123" s="14">
        <v>5</v>
      </c>
      <c r="F123" s="188">
        <v>40000</v>
      </c>
    </row>
    <row r="124" spans="1:6" s="4" customFormat="1" ht="12" customHeight="1" x14ac:dyDescent="0.2">
      <c r="A124" s="11">
        <f t="shared" si="1"/>
        <v>119</v>
      </c>
      <c r="B124" s="14">
        <v>213</v>
      </c>
      <c r="C124" s="12" t="s">
        <v>285</v>
      </c>
      <c r="D124" s="13">
        <v>72500</v>
      </c>
      <c r="E124" s="14">
        <v>4</v>
      </c>
      <c r="F124" s="188">
        <v>18125</v>
      </c>
    </row>
    <row r="125" spans="1:6" s="4" customFormat="1" ht="12" customHeight="1" x14ac:dyDescent="0.2">
      <c r="A125" s="11">
        <f t="shared" si="1"/>
        <v>120</v>
      </c>
      <c r="B125" s="14">
        <v>214</v>
      </c>
      <c r="C125" s="12" t="s">
        <v>149</v>
      </c>
      <c r="D125" s="13">
        <v>80000</v>
      </c>
      <c r="E125" s="14">
        <v>2</v>
      </c>
      <c r="F125" s="188">
        <v>40000</v>
      </c>
    </row>
    <row r="126" spans="1:6" s="4" customFormat="1" ht="12" customHeight="1" x14ac:dyDescent="0.2">
      <c r="A126" s="11">
        <f t="shared" si="1"/>
        <v>121</v>
      </c>
      <c r="B126" s="14">
        <v>215</v>
      </c>
      <c r="C126" s="12" t="s">
        <v>286</v>
      </c>
      <c r="D126" s="13">
        <v>285000</v>
      </c>
      <c r="E126" s="14">
        <v>8</v>
      </c>
      <c r="F126" s="188">
        <v>35625</v>
      </c>
    </row>
    <row r="127" spans="1:6" s="4" customFormat="1" ht="12" customHeight="1" x14ac:dyDescent="0.2">
      <c r="A127" s="11">
        <f t="shared" si="1"/>
        <v>122</v>
      </c>
      <c r="B127" s="14">
        <v>218</v>
      </c>
      <c r="C127" s="12" t="s">
        <v>288</v>
      </c>
      <c r="D127" s="13">
        <v>180000</v>
      </c>
      <c r="E127" s="14">
        <v>4</v>
      </c>
      <c r="F127" s="188">
        <v>45000</v>
      </c>
    </row>
    <row r="128" spans="1:6" s="4" customFormat="1" ht="12" customHeight="1" x14ac:dyDescent="0.2">
      <c r="A128" s="11">
        <f t="shared" si="1"/>
        <v>123</v>
      </c>
      <c r="B128" s="14">
        <v>223</v>
      </c>
      <c r="C128" s="12" t="s">
        <v>289</v>
      </c>
      <c r="D128" s="13">
        <v>49400</v>
      </c>
      <c r="E128" s="14">
        <v>2</v>
      </c>
      <c r="F128" s="188">
        <v>24700</v>
      </c>
    </row>
    <row r="129" spans="1:6" s="4" customFormat="1" ht="12" customHeight="1" x14ac:dyDescent="0.2">
      <c r="A129" s="11">
        <f t="shared" si="1"/>
        <v>124</v>
      </c>
      <c r="B129" s="14">
        <v>227</v>
      </c>
      <c r="C129" s="12" t="s">
        <v>290</v>
      </c>
      <c r="D129" s="13">
        <v>50000</v>
      </c>
      <c r="E129" s="14">
        <v>1</v>
      </c>
      <c r="F129" s="188">
        <v>50000</v>
      </c>
    </row>
    <row r="130" spans="1:6" s="4" customFormat="1" ht="12" customHeight="1" x14ac:dyDescent="0.2">
      <c r="A130" s="11">
        <f t="shared" si="1"/>
        <v>125</v>
      </c>
      <c r="B130" s="14">
        <v>228</v>
      </c>
      <c r="C130" s="12" t="s">
        <v>291</v>
      </c>
      <c r="D130" s="13">
        <v>30000</v>
      </c>
      <c r="E130" s="14">
        <v>1</v>
      </c>
      <c r="F130" s="188">
        <v>30000</v>
      </c>
    </row>
    <row r="131" spans="1:6" s="4" customFormat="1" ht="12" customHeight="1" x14ac:dyDescent="0.2">
      <c r="A131" s="11">
        <f t="shared" si="1"/>
        <v>126</v>
      </c>
      <c r="B131" s="14">
        <v>230</v>
      </c>
      <c r="C131" s="12" t="s">
        <v>292</v>
      </c>
      <c r="D131" s="13">
        <v>25000</v>
      </c>
      <c r="E131" s="14">
        <v>1</v>
      </c>
      <c r="F131" s="188">
        <v>25000</v>
      </c>
    </row>
    <row r="132" spans="1:6" s="4" customFormat="1" ht="12" customHeight="1" x14ac:dyDescent="0.2">
      <c r="A132" s="11">
        <f t="shared" si="1"/>
        <v>127</v>
      </c>
      <c r="B132" s="14">
        <v>231</v>
      </c>
      <c r="C132" s="12" t="s">
        <v>293</v>
      </c>
      <c r="D132" s="13">
        <v>199235</v>
      </c>
      <c r="E132" s="14">
        <v>5</v>
      </c>
      <c r="F132" s="188">
        <v>39847</v>
      </c>
    </row>
    <row r="133" spans="1:6" s="4" customFormat="1" ht="12" customHeight="1" x14ac:dyDescent="0.2">
      <c r="A133" s="11">
        <f t="shared" si="1"/>
        <v>128</v>
      </c>
      <c r="B133" s="14">
        <v>232</v>
      </c>
      <c r="C133" s="12" t="s">
        <v>294</v>
      </c>
      <c r="D133" s="13">
        <v>151000</v>
      </c>
      <c r="E133" s="14">
        <v>5</v>
      </c>
      <c r="F133" s="188">
        <v>30200</v>
      </c>
    </row>
    <row r="134" spans="1:6" s="4" customFormat="1" ht="12" customHeight="1" x14ac:dyDescent="0.2">
      <c r="A134" s="11">
        <f t="shared" si="1"/>
        <v>129</v>
      </c>
      <c r="B134" s="14">
        <v>233</v>
      </c>
      <c r="C134" s="12" t="s">
        <v>295</v>
      </c>
      <c r="D134" s="13">
        <v>22000</v>
      </c>
      <c r="E134" s="14">
        <v>1</v>
      </c>
      <c r="F134" s="188">
        <v>22000</v>
      </c>
    </row>
    <row r="135" spans="1:6" s="4" customFormat="1" ht="12" customHeight="1" x14ac:dyDescent="0.2">
      <c r="A135" s="11">
        <f t="shared" si="1"/>
        <v>130</v>
      </c>
      <c r="B135" s="14">
        <v>234</v>
      </c>
      <c r="C135" s="12" t="s">
        <v>296</v>
      </c>
      <c r="D135" s="13">
        <v>86394</v>
      </c>
      <c r="E135" s="14">
        <v>3</v>
      </c>
      <c r="F135" s="188">
        <v>28798</v>
      </c>
    </row>
    <row r="136" spans="1:6" s="4" customFormat="1" ht="12" customHeight="1" x14ac:dyDescent="0.2">
      <c r="A136" s="11">
        <f t="shared" ref="A136:A199" si="2">A135+1</f>
        <v>131</v>
      </c>
      <c r="B136" s="14">
        <v>237</v>
      </c>
      <c r="C136" s="12" t="s">
        <v>298</v>
      </c>
      <c r="D136" s="13">
        <v>77000</v>
      </c>
      <c r="E136" s="14">
        <v>2</v>
      </c>
      <c r="F136" s="188">
        <v>38500</v>
      </c>
    </row>
    <row r="137" spans="1:6" s="4" customFormat="1" ht="12" customHeight="1" x14ac:dyDescent="0.2">
      <c r="A137" s="11">
        <f t="shared" si="2"/>
        <v>132</v>
      </c>
      <c r="B137" s="14">
        <v>239</v>
      </c>
      <c r="C137" s="12" t="s">
        <v>300</v>
      </c>
      <c r="D137" s="13">
        <v>120000</v>
      </c>
      <c r="E137" s="14">
        <v>3</v>
      </c>
      <c r="F137" s="188">
        <v>40000</v>
      </c>
    </row>
    <row r="138" spans="1:6" s="4" customFormat="1" ht="12" customHeight="1" x14ac:dyDescent="0.2">
      <c r="A138" s="11">
        <f t="shared" si="2"/>
        <v>133</v>
      </c>
      <c r="B138" s="14">
        <v>240</v>
      </c>
      <c r="C138" s="12" t="s">
        <v>301</v>
      </c>
      <c r="D138" s="13">
        <v>121600</v>
      </c>
      <c r="E138" s="14">
        <v>4</v>
      </c>
      <c r="F138" s="188">
        <v>30400</v>
      </c>
    </row>
    <row r="139" spans="1:6" s="4" customFormat="1" ht="12" customHeight="1" x14ac:dyDescent="0.2">
      <c r="A139" s="11">
        <f t="shared" si="2"/>
        <v>134</v>
      </c>
      <c r="B139" s="14">
        <v>241</v>
      </c>
      <c r="C139" s="12" t="s">
        <v>302</v>
      </c>
      <c r="D139" s="13">
        <v>72000</v>
      </c>
      <c r="E139" s="14">
        <v>4</v>
      </c>
      <c r="F139" s="188">
        <v>18000</v>
      </c>
    </row>
    <row r="140" spans="1:6" s="4" customFormat="1" ht="12" customHeight="1" x14ac:dyDescent="0.2">
      <c r="A140" s="11">
        <f t="shared" si="2"/>
        <v>135</v>
      </c>
      <c r="B140" s="14">
        <v>244</v>
      </c>
      <c r="C140" s="12" t="s">
        <v>150</v>
      </c>
      <c r="D140" s="13">
        <v>30000</v>
      </c>
      <c r="E140" s="14">
        <v>1</v>
      </c>
      <c r="F140" s="188">
        <v>30000</v>
      </c>
    </row>
    <row r="141" spans="1:6" s="4" customFormat="1" ht="12" customHeight="1" x14ac:dyDescent="0.2">
      <c r="A141" s="11">
        <f t="shared" si="2"/>
        <v>136</v>
      </c>
      <c r="B141" s="14">
        <v>246</v>
      </c>
      <c r="C141" s="12" t="s">
        <v>305</v>
      </c>
      <c r="D141" s="13">
        <v>80000</v>
      </c>
      <c r="E141" s="14">
        <v>2</v>
      </c>
      <c r="F141" s="188">
        <v>40000</v>
      </c>
    </row>
    <row r="142" spans="1:6" s="4" customFormat="1" ht="12" customHeight="1" x14ac:dyDescent="0.2">
      <c r="A142" s="11">
        <f t="shared" si="2"/>
        <v>137</v>
      </c>
      <c r="B142" s="14">
        <v>247</v>
      </c>
      <c r="C142" s="12" t="s">
        <v>306</v>
      </c>
      <c r="D142" s="13">
        <v>29700</v>
      </c>
      <c r="E142" s="14">
        <v>1</v>
      </c>
      <c r="F142" s="188">
        <v>29700</v>
      </c>
    </row>
    <row r="143" spans="1:6" s="4" customFormat="1" ht="12" customHeight="1" x14ac:dyDescent="0.2">
      <c r="A143" s="11">
        <f t="shared" si="2"/>
        <v>138</v>
      </c>
      <c r="B143" s="14">
        <v>248</v>
      </c>
      <c r="C143" s="12" t="s">
        <v>307</v>
      </c>
      <c r="D143" s="13">
        <v>102889</v>
      </c>
      <c r="E143" s="14">
        <v>3</v>
      </c>
      <c r="F143" s="188">
        <v>34296.333333333336</v>
      </c>
    </row>
    <row r="144" spans="1:6" s="4" customFormat="1" ht="12" customHeight="1" x14ac:dyDescent="0.2">
      <c r="A144" s="11">
        <f t="shared" si="2"/>
        <v>139</v>
      </c>
      <c r="B144" s="14">
        <v>249</v>
      </c>
      <c r="C144" s="12" t="s">
        <v>151</v>
      </c>
      <c r="D144" s="13">
        <v>21000</v>
      </c>
      <c r="E144" s="14">
        <v>1</v>
      </c>
      <c r="F144" s="188">
        <v>21000</v>
      </c>
    </row>
    <row r="145" spans="1:6" s="4" customFormat="1" ht="12" customHeight="1" x14ac:dyDescent="0.2">
      <c r="A145" s="11">
        <f t="shared" si="2"/>
        <v>140</v>
      </c>
      <c r="B145" s="14">
        <v>250</v>
      </c>
      <c r="C145" s="12" t="s">
        <v>308</v>
      </c>
      <c r="D145" s="13">
        <v>683500</v>
      </c>
      <c r="E145" s="14">
        <v>22</v>
      </c>
      <c r="F145" s="188">
        <v>31068.18181818182</v>
      </c>
    </row>
    <row r="146" spans="1:6" s="4" customFormat="1" ht="12" customHeight="1" x14ac:dyDescent="0.2">
      <c r="A146" s="11">
        <f t="shared" si="2"/>
        <v>141</v>
      </c>
      <c r="B146" s="14">
        <v>251</v>
      </c>
      <c r="C146" s="12" t="s">
        <v>152</v>
      </c>
      <c r="D146" s="13">
        <v>330000</v>
      </c>
      <c r="E146" s="14">
        <v>13</v>
      </c>
      <c r="F146" s="188">
        <v>25384.615384615383</v>
      </c>
    </row>
    <row r="147" spans="1:6" s="4" customFormat="1" ht="12" customHeight="1" x14ac:dyDescent="0.2">
      <c r="A147" s="11">
        <f t="shared" si="2"/>
        <v>142</v>
      </c>
      <c r="B147" s="14">
        <v>252</v>
      </c>
      <c r="C147" s="12" t="s">
        <v>309</v>
      </c>
      <c r="D147" s="13">
        <v>50000</v>
      </c>
      <c r="E147" s="14">
        <v>1</v>
      </c>
      <c r="F147" s="188">
        <v>50000</v>
      </c>
    </row>
    <row r="148" spans="1:6" s="4" customFormat="1" ht="12" customHeight="1" x14ac:dyDescent="0.2">
      <c r="A148" s="11">
        <f t="shared" si="2"/>
        <v>143</v>
      </c>
      <c r="B148" s="14">
        <v>253</v>
      </c>
      <c r="C148" s="12" t="s">
        <v>486</v>
      </c>
      <c r="D148" s="13">
        <v>60150</v>
      </c>
      <c r="E148" s="14">
        <v>2</v>
      </c>
      <c r="F148" s="188">
        <v>30075</v>
      </c>
    </row>
    <row r="149" spans="1:6" s="4" customFormat="1" ht="12" customHeight="1" x14ac:dyDescent="0.2">
      <c r="A149" s="11">
        <f t="shared" si="2"/>
        <v>144</v>
      </c>
      <c r="B149" s="14">
        <v>254</v>
      </c>
      <c r="C149" s="12" t="s">
        <v>310</v>
      </c>
      <c r="D149" s="13">
        <v>50000</v>
      </c>
      <c r="E149" s="14">
        <v>2</v>
      </c>
      <c r="F149" s="188">
        <v>25000</v>
      </c>
    </row>
    <row r="150" spans="1:6" s="4" customFormat="1" ht="12" customHeight="1" x14ac:dyDescent="0.2">
      <c r="A150" s="11">
        <f t="shared" si="2"/>
        <v>145</v>
      </c>
      <c r="B150" s="14">
        <v>256</v>
      </c>
      <c r="C150" s="12" t="s">
        <v>311</v>
      </c>
      <c r="D150" s="13">
        <v>191653</v>
      </c>
      <c r="E150" s="14">
        <v>7</v>
      </c>
      <c r="F150" s="188">
        <v>27379</v>
      </c>
    </row>
    <row r="151" spans="1:6" s="4" customFormat="1" ht="12" customHeight="1" x14ac:dyDescent="0.2">
      <c r="A151" s="11">
        <f t="shared" si="2"/>
        <v>146</v>
      </c>
      <c r="B151" s="14">
        <v>257</v>
      </c>
      <c r="C151" s="12" t="s">
        <v>312</v>
      </c>
      <c r="D151" s="13">
        <v>25000</v>
      </c>
      <c r="E151" s="14">
        <v>1</v>
      </c>
      <c r="F151" s="188">
        <v>25000</v>
      </c>
    </row>
    <row r="152" spans="1:6" s="4" customFormat="1" ht="12" customHeight="1" x14ac:dyDescent="0.2">
      <c r="A152" s="11">
        <f t="shared" si="2"/>
        <v>147</v>
      </c>
      <c r="B152" s="14">
        <v>258</v>
      </c>
      <c r="C152" s="12" t="s">
        <v>313</v>
      </c>
      <c r="D152" s="13">
        <v>50000</v>
      </c>
      <c r="E152" s="14">
        <v>1</v>
      </c>
      <c r="F152" s="188">
        <v>50000</v>
      </c>
    </row>
    <row r="153" spans="1:6" s="4" customFormat="1" ht="12" customHeight="1" x14ac:dyDescent="0.2">
      <c r="A153" s="11">
        <f t="shared" si="2"/>
        <v>148</v>
      </c>
      <c r="B153" s="14">
        <v>262</v>
      </c>
      <c r="C153" s="12" t="s">
        <v>316</v>
      </c>
      <c r="D153" s="13">
        <v>25000</v>
      </c>
      <c r="E153" s="14">
        <v>1</v>
      </c>
      <c r="F153" s="188">
        <v>25000</v>
      </c>
    </row>
    <row r="154" spans="1:6" s="4" customFormat="1" ht="12" customHeight="1" x14ac:dyDescent="0.2">
      <c r="A154" s="11">
        <f t="shared" si="2"/>
        <v>149</v>
      </c>
      <c r="B154" s="14">
        <v>264</v>
      </c>
      <c r="C154" s="12" t="s">
        <v>318</v>
      </c>
      <c r="D154" s="13">
        <v>80000</v>
      </c>
      <c r="E154" s="14">
        <v>2</v>
      </c>
      <c r="F154" s="188">
        <v>40000</v>
      </c>
    </row>
    <row r="155" spans="1:6" s="4" customFormat="1" ht="12" customHeight="1" x14ac:dyDescent="0.2">
      <c r="A155" s="11">
        <f t="shared" si="2"/>
        <v>150</v>
      </c>
      <c r="B155" s="14">
        <v>266</v>
      </c>
      <c r="C155" s="12" t="s">
        <v>319</v>
      </c>
      <c r="D155" s="13">
        <v>55000</v>
      </c>
      <c r="E155" s="14">
        <v>1</v>
      </c>
      <c r="F155" s="188">
        <v>55000</v>
      </c>
    </row>
    <row r="156" spans="1:6" s="4" customFormat="1" ht="12" customHeight="1" x14ac:dyDescent="0.2">
      <c r="A156" s="11">
        <f t="shared" si="2"/>
        <v>151</v>
      </c>
      <c r="B156" s="14">
        <v>268</v>
      </c>
      <c r="C156" s="12" t="s">
        <v>153</v>
      </c>
      <c r="D156" s="13">
        <v>95000</v>
      </c>
      <c r="E156" s="14">
        <v>3</v>
      </c>
      <c r="F156" s="188">
        <v>31666.666666666668</v>
      </c>
    </row>
    <row r="157" spans="1:6" s="4" customFormat="1" ht="12" customHeight="1" x14ac:dyDescent="0.2">
      <c r="A157" s="11">
        <f t="shared" si="2"/>
        <v>152</v>
      </c>
      <c r="B157" s="14">
        <v>269</v>
      </c>
      <c r="C157" s="12" t="s">
        <v>320</v>
      </c>
      <c r="D157" s="13">
        <v>112698</v>
      </c>
      <c r="E157" s="14">
        <v>3</v>
      </c>
      <c r="F157" s="188">
        <v>37566</v>
      </c>
    </row>
    <row r="158" spans="1:6" s="4" customFormat="1" ht="12" customHeight="1" x14ac:dyDescent="0.2">
      <c r="A158" s="11">
        <f t="shared" si="2"/>
        <v>153</v>
      </c>
      <c r="B158" s="14">
        <v>270</v>
      </c>
      <c r="C158" s="12" t="s">
        <v>321</v>
      </c>
      <c r="D158" s="13">
        <v>120000</v>
      </c>
      <c r="E158" s="14">
        <v>3</v>
      </c>
      <c r="F158" s="188">
        <v>40000</v>
      </c>
    </row>
    <row r="159" spans="1:6" s="4" customFormat="1" ht="12" customHeight="1" x14ac:dyDescent="0.2">
      <c r="A159" s="11">
        <f t="shared" si="2"/>
        <v>154</v>
      </c>
      <c r="B159" s="14">
        <v>271</v>
      </c>
      <c r="C159" s="12" t="s">
        <v>322</v>
      </c>
      <c r="D159" s="13">
        <v>180000</v>
      </c>
      <c r="E159" s="14">
        <v>6</v>
      </c>
      <c r="F159" s="188">
        <v>30000</v>
      </c>
    </row>
    <row r="160" spans="1:6" s="4" customFormat="1" ht="12" customHeight="1" x14ac:dyDescent="0.2">
      <c r="A160" s="11">
        <f t="shared" si="2"/>
        <v>155</v>
      </c>
      <c r="B160" s="14">
        <v>274</v>
      </c>
      <c r="C160" s="12" t="s">
        <v>323</v>
      </c>
      <c r="D160" s="13">
        <v>180000</v>
      </c>
      <c r="E160" s="14">
        <v>5</v>
      </c>
      <c r="F160" s="188">
        <v>36000</v>
      </c>
    </row>
    <row r="161" spans="1:6" s="4" customFormat="1" ht="12" customHeight="1" x14ac:dyDescent="0.2">
      <c r="A161" s="11">
        <f t="shared" si="2"/>
        <v>156</v>
      </c>
      <c r="B161" s="14">
        <v>275</v>
      </c>
      <c r="C161" s="12" t="s">
        <v>324</v>
      </c>
      <c r="D161" s="13">
        <v>158000</v>
      </c>
      <c r="E161" s="14">
        <v>3</v>
      </c>
      <c r="F161" s="188">
        <v>52666.666666666664</v>
      </c>
    </row>
    <row r="162" spans="1:6" s="4" customFormat="1" ht="12" customHeight="1" x14ac:dyDescent="0.2">
      <c r="A162" s="11">
        <f t="shared" si="2"/>
        <v>157</v>
      </c>
      <c r="B162" s="14">
        <v>276</v>
      </c>
      <c r="C162" s="12" t="s">
        <v>325</v>
      </c>
      <c r="D162" s="13">
        <v>151100</v>
      </c>
      <c r="E162" s="14">
        <v>3</v>
      </c>
      <c r="F162" s="188">
        <v>50366.666666666664</v>
      </c>
    </row>
    <row r="163" spans="1:6" s="4" customFormat="1" ht="12" customHeight="1" x14ac:dyDescent="0.2">
      <c r="A163" s="11">
        <f t="shared" si="2"/>
        <v>158</v>
      </c>
      <c r="B163" s="14">
        <v>278</v>
      </c>
      <c r="C163" s="12" t="s">
        <v>327</v>
      </c>
      <c r="D163" s="13">
        <v>20000</v>
      </c>
      <c r="E163" s="14">
        <v>1</v>
      </c>
      <c r="F163" s="188">
        <v>20000</v>
      </c>
    </row>
    <row r="164" spans="1:6" s="4" customFormat="1" ht="12" customHeight="1" x14ac:dyDescent="0.2">
      <c r="A164" s="11">
        <f t="shared" si="2"/>
        <v>159</v>
      </c>
      <c r="B164" s="14">
        <v>279</v>
      </c>
      <c r="C164" s="12" t="s">
        <v>156</v>
      </c>
      <c r="D164" s="13">
        <v>315050</v>
      </c>
      <c r="E164" s="14">
        <v>8</v>
      </c>
      <c r="F164" s="188">
        <v>39381.25</v>
      </c>
    </row>
    <row r="165" spans="1:6" s="4" customFormat="1" ht="12" customHeight="1" x14ac:dyDescent="0.2">
      <c r="A165" s="11">
        <f t="shared" si="2"/>
        <v>160</v>
      </c>
      <c r="B165" s="14">
        <v>285</v>
      </c>
      <c r="C165" s="12" t="s">
        <v>331</v>
      </c>
      <c r="D165" s="13">
        <v>433500</v>
      </c>
      <c r="E165" s="14">
        <v>13</v>
      </c>
      <c r="F165" s="188">
        <v>33346.153846153844</v>
      </c>
    </row>
    <row r="166" spans="1:6" s="4" customFormat="1" ht="12" customHeight="1" x14ac:dyDescent="0.2">
      <c r="A166" s="11">
        <f t="shared" si="2"/>
        <v>161</v>
      </c>
      <c r="B166" s="14">
        <v>287</v>
      </c>
      <c r="C166" s="12" t="s">
        <v>332</v>
      </c>
      <c r="D166" s="13">
        <v>49806</v>
      </c>
      <c r="E166" s="14">
        <v>2</v>
      </c>
      <c r="F166" s="188">
        <v>24903</v>
      </c>
    </row>
    <row r="167" spans="1:6" s="4" customFormat="1" ht="12" customHeight="1" x14ac:dyDescent="0.2">
      <c r="A167" s="11">
        <f t="shared" si="2"/>
        <v>162</v>
      </c>
      <c r="B167" s="14">
        <v>288</v>
      </c>
      <c r="C167" s="12" t="s">
        <v>333</v>
      </c>
      <c r="D167" s="13">
        <v>49606</v>
      </c>
      <c r="E167" s="14">
        <v>2</v>
      </c>
      <c r="F167" s="188">
        <v>24803</v>
      </c>
    </row>
    <row r="168" spans="1:6" s="4" customFormat="1" ht="12" customHeight="1" x14ac:dyDescent="0.2">
      <c r="A168" s="11">
        <f t="shared" si="2"/>
        <v>163</v>
      </c>
      <c r="B168" s="14">
        <v>290</v>
      </c>
      <c r="C168" s="12" t="s">
        <v>335</v>
      </c>
      <c r="D168" s="13">
        <v>20000</v>
      </c>
      <c r="E168" s="14">
        <v>1</v>
      </c>
      <c r="F168" s="188">
        <v>20000</v>
      </c>
    </row>
    <row r="169" spans="1:6" s="4" customFormat="1" ht="12" customHeight="1" x14ac:dyDescent="0.2">
      <c r="A169" s="11">
        <f t="shared" si="2"/>
        <v>164</v>
      </c>
      <c r="B169" s="14">
        <v>291</v>
      </c>
      <c r="C169" s="12" t="s">
        <v>336</v>
      </c>
      <c r="D169" s="13">
        <v>30000</v>
      </c>
      <c r="E169" s="14">
        <v>1</v>
      </c>
      <c r="F169" s="188">
        <v>30000</v>
      </c>
    </row>
    <row r="170" spans="1:6" s="4" customFormat="1" ht="12" customHeight="1" x14ac:dyDescent="0.2">
      <c r="A170" s="11">
        <f t="shared" si="2"/>
        <v>165</v>
      </c>
      <c r="B170" s="14">
        <v>293</v>
      </c>
      <c r="C170" s="12" t="s">
        <v>337</v>
      </c>
      <c r="D170" s="13">
        <v>291396</v>
      </c>
      <c r="E170" s="14">
        <v>12</v>
      </c>
      <c r="F170" s="188">
        <v>24283</v>
      </c>
    </row>
    <row r="171" spans="1:6" s="4" customFormat="1" ht="12" customHeight="1" x14ac:dyDescent="0.2">
      <c r="A171" s="11">
        <f t="shared" si="2"/>
        <v>166</v>
      </c>
      <c r="B171" s="14">
        <v>294</v>
      </c>
      <c r="C171" s="12" t="s">
        <v>338</v>
      </c>
      <c r="D171" s="13">
        <v>55000</v>
      </c>
      <c r="E171" s="14">
        <v>2</v>
      </c>
      <c r="F171" s="188">
        <v>27500</v>
      </c>
    </row>
    <row r="172" spans="1:6" s="4" customFormat="1" ht="12" customHeight="1" x14ac:dyDescent="0.2">
      <c r="A172" s="11">
        <f t="shared" si="2"/>
        <v>167</v>
      </c>
      <c r="B172" s="14">
        <v>296</v>
      </c>
      <c r="C172" s="12" t="s">
        <v>339</v>
      </c>
      <c r="D172" s="13">
        <v>60000</v>
      </c>
      <c r="E172" s="14">
        <v>3</v>
      </c>
      <c r="F172" s="188">
        <v>20000</v>
      </c>
    </row>
    <row r="173" spans="1:6" s="4" customFormat="1" ht="12" customHeight="1" x14ac:dyDescent="0.2">
      <c r="A173" s="11">
        <f t="shared" si="2"/>
        <v>168</v>
      </c>
      <c r="B173" s="14">
        <v>299</v>
      </c>
      <c r="C173" s="12" t="s">
        <v>465</v>
      </c>
      <c r="D173" s="13">
        <v>50000</v>
      </c>
      <c r="E173" s="14">
        <v>2</v>
      </c>
      <c r="F173" s="188">
        <v>25000</v>
      </c>
    </row>
    <row r="174" spans="1:6" s="4" customFormat="1" ht="12" customHeight="1" x14ac:dyDescent="0.2">
      <c r="A174" s="11">
        <f t="shared" si="2"/>
        <v>169</v>
      </c>
      <c r="B174" s="14">
        <v>300</v>
      </c>
      <c r="C174" s="12" t="s">
        <v>342</v>
      </c>
      <c r="D174" s="13">
        <v>115000</v>
      </c>
      <c r="E174" s="14">
        <v>4</v>
      </c>
      <c r="F174" s="188">
        <v>28750</v>
      </c>
    </row>
    <row r="175" spans="1:6" s="4" customFormat="1" ht="12" customHeight="1" x14ac:dyDescent="0.2">
      <c r="A175" s="11">
        <f t="shared" si="2"/>
        <v>170</v>
      </c>
      <c r="B175" s="14">
        <v>301</v>
      </c>
      <c r="C175" s="12" t="s">
        <v>343</v>
      </c>
      <c r="D175" s="13">
        <v>20000</v>
      </c>
      <c r="E175" s="14">
        <v>1</v>
      </c>
      <c r="F175" s="188">
        <v>20000</v>
      </c>
    </row>
    <row r="176" spans="1:6" s="4" customFormat="1" ht="12" customHeight="1" x14ac:dyDescent="0.2">
      <c r="A176" s="11">
        <f t="shared" si="2"/>
        <v>171</v>
      </c>
      <c r="B176" s="14">
        <v>303</v>
      </c>
      <c r="C176" s="12" t="s">
        <v>344</v>
      </c>
      <c r="D176" s="13">
        <v>294000</v>
      </c>
      <c r="E176" s="14">
        <v>8</v>
      </c>
      <c r="F176" s="188">
        <v>36750</v>
      </c>
    </row>
    <row r="177" spans="1:6" s="4" customFormat="1" ht="12" customHeight="1" x14ac:dyDescent="0.2">
      <c r="A177" s="11">
        <f t="shared" si="2"/>
        <v>172</v>
      </c>
      <c r="B177" s="14">
        <v>304</v>
      </c>
      <c r="C177" s="12" t="s">
        <v>467</v>
      </c>
      <c r="D177" s="13">
        <v>110305</v>
      </c>
      <c r="E177" s="14">
        <v>3</v>
      </c>
      <c r="F177" s="188">
        <v>36768.333333333336</v>
      </c>
    </row>
    <row r="178" spans="1:6" s="4" customFormat="1" ht="12" customHeight="1" x14ac:dyDescent="0.2">
      <c r="A178" s="11">
        <f t="shared" si="2"/>
        <v>173</v>
      </c>
      <c r="B178" s="14">
        <v>312</v>
      </c>
      <c r="C178" s="12" t="s">
        <v>469</v>
      </c>
      <c r="D178" s="13">
        <v>42379</v>
      </c>
      <c r="E178" s="14">
        <v>1</v>
      </c>
      <c r="F178" s="188">
        <v>42379</v>
      </c>
    </row>
    <row r="179" spans="1:6" s="4" customFormat="1" ht="12" customHeight="1" x14ac:dyDescent="0.2">
      <c r="A179" s="11">
        <f t="shared" si="2"/>
        <v>174</v>
      </c>
      <c r="B179" s="14">
        <v>313</v>
      </c>
      <c r="C179" s="12" t="s">
        <v>351</v>
      </c>
      <c r="D179" s="13">
        <v>70000</v>
      </c>
      <c r="E179" s="14">
        <v>2</v>
      </c>
      <c r="F179" s="188">
        <v>35000</v>
      </c>
    </row>
    <row r="180" spans="1:6" s="4" customFormat="1" ht="12" customHeight="1" x14ac:dyDescent="0.2">
      <c r="A180" s="11">
        <f t="shared" si="2"/>
        <v>175</v>
      </c>
      <c r="B180" s="14">
        <v>314</v>
      </c>
      <c r="C180" s="12" t="s">
        <v>352</v>
      </c>
      <c r="D180" s="13">
        <v>30000</v>
      </c>
      <c r="E180" s="14">
        <v>1</v>
      </c>
      <c r="F180" s="188">
        <v>30000</v>
      </c>
    </row>
    <row r="181" spans="1:6" s="4" customFormat="1" ht="12" customHeight="1" x14ac:dyDescent="0.2">
      <c r="A181" s="11">
        <f t="shared" si="2"/>
        <v>176</v>
      </c>
      <c r="B181" s="14">
        <v>316</v>
      </c>
      <c r="C181" s="12" t="s">
        <v>354</v>
      </c>
      <c r="D181" s="13">
        <v>32500</v>
      </c>
      <c r="E181" s="14">
        <v>1</v>
      </c>
      <c r="F181" s="188">
        <v>32500</v>
      </c>
    </row>
    <row r="182" spans="1:6" s="4" customFormat="1" ht="12" customHeight="1" x14ac:dyDescent="0.2">
      <c r="A182" s="11">
        <f t="shared" si="2"/>
        <v>177</v>
      </c>
      <c r="B182" s="14">
        <v>317</v>
      </c>
      <c r="C182" s="12" t="s">
        <v>470</v>
      </c>
      <c r="D182" s="13">
        <v>40000</v>
      </c>
      <c r="E182" s="14">
        <v>2</v>
      </c>
      <c r="F182" s="188">
        <v>20000</v>
      </c>
    </row>
    <row r="183" spans="1:6" s="4" customFormat="1" ht="12" customHeight="1" x14ac:dyDescent="0.2">
      <c r="A183" s="11">
        <f t="shared" si="2"/>
        <v>178</v>
      </c>
      <c r="B183" s="14">
        <v>319</v>
      </c>
      <c r="C183" s="12" t="s">
        <v>355</v>
      </c>
      <c r="D183" s="13">
        <v>125000</v>
      </c>
      <c r="E183" s="14">
        <v>5</v>
      </c>
      <c r="F183" s="188">
        <v>25000</v>
      </c>
    </row>
    <row r="184" spans="1:6" s="4" customFormat="1" ht="12" customHeight="1" x14ac:dyDescent="0.2">
      <c r="A184" s="11">
        <f t="shared" si="2"/>
        <v>179</v>
      </c>
      <c r="B184" s="14">
        <v>320</v>
      </c>
      <c r="C184" s="12" t="s">
        <v>472</v>
      </c>
      <c r="D184" s="13">
        <v>45000</v>
      </c>
      <c r="E184" s="14">
        <v>2</v>
      </c>
      <c r="F184" s="188">
        <v>22500</v>
      </c>
    </row>
    <row r="185" spans="1:6" s="4" customFormat="1" ht="12" customHeight="1" x14ac:dyDescent="0.2">
      <c r="A185" s="11">
        <f t="shared" si="2"/>
        <v>180</v>
      </c>
      <c r="B185" s="14">
        <v>321</v>
      </c>
      <c r="C185" s="12" t="s">
        <v>473</v>
      </c>
      <c r="D185" s="13">
        <v>56000</v>
      </c>
      <c r="E185" s="14">
        <v>2</v>
      </c>
      <c r="F185" s="188">
        <v>28000</v>
      </c>
    </row>
    <row r="186" spans="1:6" s="4" customFormat="1" ht="12" customHeight="1" x14ac:dyDescent="0.2">
      <c r="A186" s="11">
        <f t="shared" si="2"/>
        <v>181</v>
      </c>
      <c r="B186" s="14">
        <v>323</v>
      </c>
      <c r="C186" s="12" t="s">
        <v>356</v>
      </c>
      <c r="D186" s="13">
        <v>294000</v>
      </c>
      <c r="E186" s="14">
        <v>15</v>
      </c>
      <c r="F186" s="188">
        <v>19600</v>
      </c>
    </row>
    <row r="187" spans="1:6" s="4" customFormat="1" ht="12" customHeight="1" x14ac:dyDescent="0.2">
      <c r="A187" s="11">
        <f t="shared" si="2"/>
        <v>182</v>
      </c>
      <c r="B187" s="14">
        <v>324</v>
      </c>
      <c r="C187" s="12" t="s">
        <v>357</v>
      </c>
      <c r="D187" s="13">
        <v>379948</v>
      </c>
      <c r="E187" s="14">
        <v>11</v>
      </c>
      <c r="F187" s="188">
        <v>34540.727272727272</v>
      </c>
    </row>
    <row r="188" spans="1:6" s="4" customFormat="1" ht="12" customHeight="1" x14ac:dyDescent="0.2">
      <c r="A188" s="11">
        <f t="shared" si="2"/>
        <v>183</v>
      </c>
      <c r="B188" s="14">
        <v>326</v>
      </c>
      <c r="C188" s="12" t="s">
        <v>157</v>
      </c>
      <c r="D188" s="13">
        <v>80600</v>
      </c>
      <c r="E188" s="14">
        <v>3</v>
      </c>
      <c r="F188" s="188">
        <v>26866.666666666668</v>
      </c>
    </row>
    <row r="189" spans="1:6" s="4" customFormat="1" ht="12" customHeight="1" x14ac:dyDescent="0.2">
      <c r="A189" s="11">
        <f t="shared" si="2"/>
        <v>184</v>
      </c>
      <c r="B189" s="14">
        <v>328</v>
      </c>
      <c r="C189" s="12" t="s">
        <v>359</v>
      </c>
      <c r="D189" s="13">
        <v>25000</v>
      </c>
      <c r="E189" s="14">
        <v>1</v>
      </c>
      <c r="F189" s="188">
        <v>25000</v>
      </c>
    </row>
    <row r="190" spans="1:6" s="4" customFormat="1" ht="12" customHeight="1" x14ac:dyDescent="0.2">
      <c r="A190" s="11">
        <f t="shared" si="2"/>
        <v>185</v>
      </c>
      <c r="B190" s="14">
        <v>331</v>
      </c>
      <c r="C190" s="12" t="s">
        <v>360</v>
      </c>
      <c r="D190" s="13">
        <v>12056</v>
      </c>
      <c r="E190" s="14">
        <v>1</v>
      </c>
      <c r="F190" s="188">
        <v>12056</v>
      </c>
    </row>
    <row r="191" spans="1:6" s="4" customFormat="1" ht="12" customHeight="1" x14ac:dyDescent="0.2">
      <c r="A191" s="11">
        <f t="shared" si="2"/>
        <v>186</v>
      </c>
      <c r="B191" s="14">
        <v>334</v>
      </c>
      <c r="C191" s="12" t="s">
        <v>493</v>
      </c>
      <c r="D191" s="13">
        <v>40000</v>
      </c>
      <c r="E191" s="14">
        <v>2</v>
      </c>
      <c r="F191" s="188">
        <v>20000</v>
      </c>
    </row>
    <row r="192" spans="1:6" s="4" customFormat="1" ht="12" customHeight="1" x14ac:dyDescent="0.2">
      <c r="A192" s="11">
        <f t="shared" si="2"/>
        <v>187</v>
      </c>
      <c r="B192" s="14">
        <v>337</v>
      </c>
      <c r="C192" s="12" t="s">
        <v>363</v>
      </c>
      <c r="D192" s="13">
        <v>40000</v>
      </c>
      <c r="E192" s="14">
        <v>1</v>
      </c>
      <c r="F192" s="188">
        <v>40000</v>
      </c>
    </row>
    <row r="193" spans="1:6" s="4" customFormat="1" ht="12" customHeight="1" x14ac:dyDescent="0.2">
      <c r="A193" s="11">
        <f t="shared" si="2"/>
        <v>188</v>
      </c>
      <c r="B193" s="14">
        <v>339</v>
      </c>
      <c r="C193" s="12" t="s">
        <v>364</v>
      </c>
      <c r="D193" s="13">
        <v>60000</v>
      </c>
      <c r="E193" s="14">
        <v>3</v>
      </c>
      <c r="F193" s="188">
        <v>20000</v>
      </c>
    </row>
    <row r="194" spans="1:6" s="4" customFormat="1" ht="12" customHeight="1" x14ac:dyDescent="0.2">
      <c r="A194" s="11">
        <f t="shared" si="2"/>
        <v>189</v>
      </c>
      <c r="B194" s="14">
        <v>341</v>
      </c>
      <c r="C194" s="12" t="s">
        <v>366</v>
      </c>
      <c r="D194" s="13">
        <v>75375</v>
      </c>
      <c r="E194" s="14">
        <v>3</v>
      </c>
      <c r="F194" s="188">
        <v>25125</v>
      </c>
    </row>
    <row r="195" spans="1:6" s="4" customFormat="1" ht="12" customHeight="1" x14ac:dyDescent="0.2">
      <c r="A195" s="11">
        <f t="shared" si="2"/>
        <v>190</v>
      </c>
      <c r="B195" s="14">
        <v>342</v>
      </c>
      <c r="C195" s="12" t="s">
        <v>367</v>
      </c>
      <c r="D195" s="13">
        <v>25000</v>
      </c>
      <c r="E195" s="14">
        <v>1</v>
      </c>
      <c r="F195" s="188">
        <v>25000</v>
      </c>
    </row>
    <row r="196" spans="1:6" s="4" customFormat="1" ht="12" customHeight="1" x14ac:dyDescent="0.2">
      <c r="A196" s="11">
        <f t="shared" si="2"/>
        <v>191</v>
      </c>
      <c r="B196" s="14">
        <v>343</v>
      </c>
      <c r="C196" s="12" t="s">
        <v>368</v>
      </c>
      <c r="D196" s="13">
        <v>163832</v>
      </c>
      <c r="E196" s="14">
        <v>6</v>
      </c>
      <c r="F196" s="188">
        <v>27305.333333333332</v>
      </c>
    </row>
    <row r="197" spans="1:6" s="4" customFormat="1" ht="12" customHeight="1" x14ac:dyDescent="0.2">
      <c r="A197" s="11">
        <f t="shared" si="2"/>
        <v>192</v>
      </c>
      <c r="B197" s="14">
        <v>344</v>
      </c>
      <c r="C197" s="12" t="s">
        <v>369</v>
      </c>
      <c r="D197" s="13">
        <v>15000</v>
      </c>
      <c r="E197" s="14">
        <v>1</v>
      </c>
      <c r="F197" s="188">
        <v>15000</v>
      </c>
    </row>
    <row r="198" spans="1:6" s="4" customFormat="1" ht="12" customHeight="1" x14ac:dyDescent="0.2">
      <c r="A198" s="11">
        <f t="shared" si="2"/>
        <v>193</v>
      </c>
      <c r="B198" s="14">
        <v>345</v>
      </c>
      <c r="C198" s="12" t="s">
        <v>476</v>
      </c>
      <c r="D198" s="13">
        <v>160000</v>
      </c>
      <c r="E198" s="14">
        <v>5</v>
      </c>
      <c r="F198" s="188">
        <v>32000</v>
      </c>
    </row>
    <row r="199" spans="1:6" s="4" customFormat="1" ht="12" customHeight="1" x14ac:dyDescent="0.2">
      <c r="A199" s="11">
        <f t="shared" si="2"/>
        <v>194</v>
      </c>
      <c r="B199" s="14">
        <v>346</v>
      </c>
      <c r="C199" s="12" t="s">
        <v>370</v>
      </c>
      <c r="D199" s="13">
        <v>40000</v>
      </c>
      <c r="E199" s="14">
        <v>2</v>
      </c>
      <c r="F199" s="188">
        <v>20000</v>
      </c>
    </row>
    <row r="200" spans="1:6" s="4" customFormat="1" ht="12" customHeight="1" x14ac:dyDescent="0.2">
      <c r="A200" s="11">
        <f t="shared" ref="A200:A214" si="3">A199+1</f>
        <v>195</v>
      </c>
      <c r="B200" s="14">
        <v>348</v>
      </c>
      <c r="C200" s="12" t="s">
        <v>477</v>
      </c>
      <c r="D200" s="13">
        <v>55000</v>
      </c>
      <c r="E200" s="14">
        <v>3</v>
      </c>
      <c r="F200" s="188">
        <v>18333.333333333332</v>
      </c>
    </row>
    <row r="201" spans="1:6" s="4" customFormat="1" ht="12" customHeight="1" x14ac:dyDescent="0.2">
      <c r="A201" s="11">
        <f t="shared" si="3"/>
        <v>196</v>
      </c>
      <c r="B201" s="14">
        <v>352</v>
      </c>
      <c r="C201" s="12" t="s">
        <v>373</v>
      </c>
      <c r="D201" s="13">
        <v>84197</v>
      </c>
      <c r="E201" s="14">
        <v>2</v>
      </c>
      <c r="F201" s="188">
        <v>42098.5</v>
      </c>
    </row>
    <row r="202" spans="1:6" s="4" customFormat="1" ht="12" customHeight="1" x14ac:dyDescent="0.2">
      <c r="A202" s="11">
        <f t="shared" si="3"/>
        <v>197</v>
      </c>
      <c r="B202" s="14">
        <v>355</v>
      </c>
      <c r="C202" s="12" t="s">
        <v>375</v>
      </c>
      <c r="D202" s="13">
        <v>100000</v>
      </c>
      <c r="E202" s="14">
        <v>3</v>
      </c>
      <c r="F202" s="188">
        <v>33333.333333333336</v>
      </c>
    </row>
    <row r="203" spans="1:6" s="4" customFormat="1" ht="12" customHeight="1" x14ac:dyDescent="0.2">
      <c r="A203" s="11">
        <f t="shared" si="3"/>
        <v>198</v>
      </c>
      <c r="B203" s="14">
        <v>356</v>
      </c>
      <c r="C203" s="12" t="s">
        <v>376</v>
      </c>
      <c r="D203" s="13">
        <v>185000</v>
      </c>
      <c r="E203" s="14">
        <v>5</v>
      </c>
      <c r="F203" s="188">
        <v>37000</v>
      </c>
    </row>
    <row r="204" spans="1:6" s="4" customFormat="1" ht="12" customHeight="1" x14ac:dyDescent="0.2">
      <c r="A204" s="11">
        <f t="shared" si="3"/>
        <v>199</v>
      </c>
      <c r="B204" s="14">
        <v>357</v>
      </c>
      <c r="C204" s="12" t="s">
        <v>377</v>
      </c>
      <c r="D204" s="13">
        <v>84000</v>
      </c>
      <c r="E204" s="14">
        <v>4</v>
      </c>
      <c r="F204" s="188">
        <v>21000</v>
      </c>
    </row>
    <row r="205" spans="1:6" s="4" customFormat="1" ht="12" customHeight="1" x14ac:dyDescent="0.2">
      <c r="A205" s="11">
        <f t="shared" si="3"/>
        <v>200</v>
      </c>
      <c r="B205" s="14">
        <v>358</v>
      </c>
      <c r="C205" s="12" t="s">
        <v>378</v>
      </c>
      <c r="D205" s="13">
        <v>94000</v>
      </c>
      <c r="E205" s="14">
        <v>3</v>
      </c>
      <c r="F205" s="188">
        <v>31333.333333333332</v>
      </c>
    </row>
    <row r="206" spans="1:6" s="4" customFormat="1" ht="12" customHeight="1" x14ac:dyDescent="0.2">
      <c r="A206" s="11">
        <f t="shared" si="3"/>
        <v>201</v>
      </c>
      <c r="B206" s="14">
        <v>359</v>
      </c>
      <c r="C206" s="12" t="s">
        <v>161</v>
      </c>
      <c r="D206" s="13">
        <v>518100</v>
      </c>
      <c r="E206" s="14">
        <v>16</v>
      </c>
      <c r="F206" s="188">
        <v>32381.25</v>
      </c>
    </row>
    <row r="207" spans="1:6" s="4" customFormat="1" ht="12" customHeight="1" x14ac:dyDescent="0.2">
      <c r="A207" s="11">
        <f t="shared" si="3"/>
        <v>202</v>
      </c>
      <c r="B207" s="14">
        <v>362</v>
      </c>
      <c r="C207" s="12" t="s">
        <v>379</v>
      </c>
      <c r="D207" s="13">
        <v>40000</v>
      </c>
      <c r="E207" s="14">
        <v>1</v>
      </c>
      <c r="F207" s="188">
        <v>40000</v>
      </c>
    </row>
    <row r="208" spans="1:6" s="4" customFormat="1" ht="12" customHeight="1" x14ac:dyDescent="0.2">
      <c r="A208" s="11">
        <f t="shared" si="3"/>
        <v>203</v>
      </c>
      <c r="B208" s="14">
        <v>364</v>
      </c>
      <c r="C208" s="12" t="s">
        <v>380</v>
      </c>
      <c r="D208" s="13">
        <v>74993</v>
      </c>
      <c r="E208" s="14">
        <v>3</v>
      </c>
      <c r="F208" s="188">
        <v>24997.666666666668</v>
      </c>
    </row>
    <row r="209" spans="1:6" s="4" customFormat="1" ht="12" customHeight="1" x14ac:dyDescent="0.2">
      <c r="A209" s="11">
        <f t="shared" si="3"/>
        <v>204</v>
      </c>
      <c r="B209" s="14">
        <v>366</v>
      </c>
      <c r="C209" s="12" t="s">
        <v>382</v>
      </c>
      <c r="D209" s="13">
        <v>21000</v>
      </c>
      <c r="E209" s="14">
        <v>1</v>
      </c>
      <c r="F209" s="188">
        <v>21000</v>
      </c>
    </row>
    <row r="210" spans="1:6" s="4" customFormat="1" ht="12" customHeight="1" x14ac:dyDescent="0.2">
      <c r="A210" s="11">
        <f t="shared" si="3"/>
        <v>205</v>
      </c>
      <c r="B210" s="14">
        <v>367</v>
      </c>
      <c r="C210" s="12" t="s">
        <v>383</v>
      </c>
      <c r="D210" s="13">
        <v>35000</v>
      </c>
      <c r="E210" s="14">
        <v>1</v>
      </c>
      <c r="F210" s="188">
        <v>35000</v>
      </c>
    </row>
    <row r="211" spans="1:6" s="4" customFormat="1" ht="12" customHeight="1" x14ac:dyDescent="0.2">
      <c r="A211" s="11">
        <f t="shared" si="3"/>
        <v>206</v>
      </c>
      <c r="B211" s="14">
        <v>373</v>
      </c>
      <c r="C211" s="12" t="s">
        <v>386</v>
      </c>
      <c r="D211" s="13">
        <v>30000</v>
      </c>
      <c r="E211" s="14">
        <v>1</v>
      </c>
      <c r="F211" s="188">
        <v>30000</v>
      </c>
    </row>
    <row r="212" spans="1:6" s="4" customFormat="1" ht="12" customHeight="1" x14ac:dyDescent="0.2">
      <c r="A212" s="11">
        <f t="shared" si="3"/>
        <v>207</v>
      </c>
      <c r="B212" s="14">
        <v>374</v>
      </c>
      <c r="C212" s="12" t="s">
        <v>387</v>
      </c>
      <c r="D212" s="13">
        <v>171599</v>
      </c>
      <c r="E212" s="14">
        <v>3</v>
      </c>
      <c r="F212" s="188">
        <v>57199.666666666664</v>
      </c>
    </row>
    <row r="213" spans="1:6" s="4" customFormat="1" ht="12" customHeight="1" x14ac:dyDescent="0.2">
      <c r="A213" s="11">
        <f t="shared" si="3"/>
        <v>208</v>
      </c>
      <c r="B213" s="14">
        <v>375</v>
      </c>
      <c r="C213" s="12" t="s">
        <v>388</v>
      </c>
      <c r="D213" s="13">
        <v>20000</v>
      </c>
      <c r="E213" s="14">
        <v>1</v>
      </c>
      <c r="F213" s="188">
        <v>20000</v>
      </c>
    </row>
    <row r="214" spans="1:6" s="4" customFormat="1" ht="12" customHeight="1" x14ac:dyDescent="0.2">
      <c r="A214" s="11">
        <f t="shared" si="3"/>
        <v>209</v>
      </c>
      <c r="B214" s="14">
        <v>379</v>
      </c>
      <c r="C214" s="12" t="s">
        <v>118</v>
      </c>
      <c r="D214" s="13">
        <v>714795</v>
      </c>
      <c r="E214" s="14">
        <v>15</v>
      </c>
      <c r="F214" s="188">
        <v>47653</v>
      </c>
    </row>
    <row r="215" spans="1:6" s="4" customFormat="1" ht="12" customHeight="1" x14ac:dyDescent="0.2">
      <c r="A215" s="120" t="s">
        <v>4</v>
      </c>
      <c r="B215" s="105" t="s">
        <v>4</v>
      </c>
      <c r="C215" s="131" t="s">
        <v>3</v>
      </c>
      <c r="D215" s="139">
        <f>SUM(D6:D214)</f>
        <v>22654935</v>
      </c>
      <c r="E215" s="121">
        <f>SUM(E6:E214)</f>
        <v>689</v>
      </c>
      <c r="F215" s="144" t="s">
        <v>4</v>
      </c>
    </row>
    <row r="216" spans="1:6" x14ac:dyDescent="0.2">
      <c r="F216" s="195"/>
    </row>
    <row r="217" spans="1:6" x14ac:dyDescent="0.2">
      <c r="F217" s="195"/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8" orientation="portrait" horizontalDpi="1200" verticalDpi="1200" r:id="rId1"/>
  <headerFooter alignWithMargins="0"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21</vt:i4>
      </vt:variant>
    </vt:vector>
  </HeadingPairs>
  <TitlesOfParts>
    <vt:vector size="45" baseType="lpstr">
      <vt:lpstr>Zbiorówka</vt:lpstr>
      <vt:lpstr>T9</vt:lpstr>
      <vt:lpstr>T10</vt:lpstr>
      <vt:lpstr>T11</vt:lpstr>
      <vt:lpstr>T12</vt:lpstr>
      <vt:lpstr>T13-T14</vt:lpstr>
      <vt:lpstr>T15</vt:lpstr>
      <vt:lpstr>T16</vt:lpstr>
      <vt:lpstr>T17</vt:lpstr>
      <vt:lpstr>T18-T19</vt:lpstr>
      <vt:lpstr>T20</vt:lpstr>
      <vt:lpstr>T21</vt:lpstr>
      <vt:lpstr>T22</vt:lpstr>
      <vt:lpstr>T23</vt:lpstr>
      <vt:lpstr>T24</vt:lpstr>
      <vt:lpstr>T25</vt:lpstr>
      <vt:lpstr>T26</vt:lpstr>
      <vt:lpstr>T27-28</vt:lpstr>
      <vt:lpstr>T29</vt:lpstr>
      <vt:lpstr>T30</vt:lpstr>
      <vt:lpstr>T31</vt:lpstr>
      <vt:lpstr>T32</vt:lpstr>
      <vt:lpstr>T33</vt:lpstr>
      <vt:lpstr>T34</vt:lpstr>
      <vt:lpstr>'T11'!Tytuły_wydruku</vt:lpstr>
      <vt:lpstr>'T12'!Tytuły_wydruku</vt:lpstr>
      <vt:lpstr>'T13-T14'!Tytuły_wydruku</vt:lpstr>
      <vt:lpstr>'T16'!Tytuły_wydruku</vt:lpstr>
      <vt:lpstr>'T17'!Tytuły_wydruku</vt:lpstr>
      <vt:lpstr>'T18-T19'!Tytuły_wydruku</vt:lpstr>
      <vt:lpstr>'T20'!Tytuły_wydruku</vt:lpstr>
      <vt:lpstr>'T21'!Tytuły_wydruku</vt:lpstr>
      <vt:lpstr>'T22'!Tytuły_wydruku</vt:lpstr>
      <vt:lpstr>'T23'!Tytuły_wydruku</vt:lpstr>
      <vt:lpstr>'T24'!Tytuły_wydruku</vt:lpstr>
      <vt:lpstr>'T25'!Tytuły_wydruku</vt:lpstr>
      <vt:lpstr>'T26'!Tytuły_wydruku</vt:lpstr>
      <vt:lpstr>'T27-28'!Tytuły_wydruku</vt:lpstr>
      <vt:lpstr>'T29'!Tytuły_wydruku</vt:lpstr>
      <vt:lpstr>'T30'!Tytuły_wydruku</vt:lpstr>
      <vt:lpstr>'T31'!Tytuły_wydruku</vt:lpstr>
      <vt:lpstr>'T32'!Tytuły_wydruku</vt:lpstr>
      <vt:lpstr>'T33'!Tytuły_wydruku</vt:lpstr>
      <vt:lpstr>'T34'!Tytuły_wydruku</vt:lpstr>
      <vt:lpstr>'T9'!Tytuły_wydruku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Piotr M</cp:lastModifiedBy>
  <cp:lastPrinted>2015-02-24T07:32:05Z</cp:lastPrinted>
  <dcterms:created xsi:type="dcterms:W3CDTF">2001-03-23T08:52:09Z</dcterms:created>
  <dcterms:modified xsi:type="dcterms:W3CDTF">2015-03-16T08:56:47Z</dcterms:modified>
</cp:coreProperties>
</file>