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50" windowHeight="4845" tabRatio="703" activeTab="0"/>
  </bookViews>
  <sheets>
    <sheet name="Zbiorówka" sheetId="1" r:id="rId1"/>
    <sheet name="T9" sheetId="2" r:id="rId2"/>
    <sheet name="T10-T11" sheetId="3" r:id="rId3"/>
    <sheet name="T12- T13" sheetId="4" r:id="rId4"/>
    <sheet name="T14" sheetId="5" r:id="rId5"/>
    <sheet name="T15-T16" sheetId="6" r:id="rId6"/>
    <sheet name="T17" sheetId="7" r:id="rId7"/>
    <sheet name="T18" sheetId="8" r:id="rId8"/>
    <sheet name="T19" sheetId="9" r:id="rId9"/>
    <sheet name="T20-T21" sheetId="10" r:id="rId10"/>
    <sheet name="T22" sheetId="11" r:id="rId11"/>
    <sheet name="T23" sheetId="12" r:id="rId12"/>
    <sheet name="T24" sheetId="13" r:id="rId13"/>
    <sheet name="T25" sheetId="14" r:id="rId14"/>
    <sheet name="T26" sheetId="15" r:id="rId15"/>
    <sheet name="T27" sheetId="16" r:id="rId16"/>
    <sheet name="T28" sheetId="17" r:id="rId17"/>
    <sheet name="T29" sheetId="18" r:id="rId18"/>
    <sheet name="T30" sheetId="19" r:id="rId19"/>
    <sheet name="T31" sheetId="20" r:id="rId20"/>
    <sheet name="T32" sheetId="21" r:id="rId21"/>
    <sheet name="T33" sheetId="22" r:id="rId22"/>
    <sheet name="T34" sheetId="23" r:id="rId23"/>
  </sheets>
  <definedNames>
    <definedName name="_xlnm.Print_Titles" localSheetId="2">'T10-T11'!$10:$14</definedName>
    <definedName name="_xlnm.Print_Titles" localSheetId="3">'T12- T13'!$1:$5</definedName>
    <definedName name="_xlnm.Print_Titles" localSheetId="4">'T14'!$1:$5</definedName>
    <definedName name="_xlnm.Print_Titles" localSheetId="5">'T15-T16'!$1:$5</definedName>
    <definedName name="_xlnm.Print_Titles" localSheetId="7">'T18'!$1:$5</definedName>
    <definedName name="_xlnm.Print_Titles" localSheetId="8">'T19'!$1:$5</definedName>
    <definedName name="_xlnm.Print_Titles" localSheetId="9">'T20-T21'!$1:$5</definedName>
    <definedName name="_xlnm.Print_Titles" localSheetId="10">'T22'!$1:$5</definedName>
    <definedName name="_xlnm.Print_Titles" localSheetId="11">'T23'!$1:$5</definedName>
    <definedName name="_xlnm.Print_Titles" localSheetId="12">'T24'!$1:$5</definedName>
    <definedName name="_xlnm.Print_Titles" localSheetId="13">'T25'!$1:$5</definedName>
    <definedName name="_xlnm.Print_Titles" localSheetId="14">'T26'!$1:$5</definedName>
    <definedName name="_xlnm.Print_Titles" localSheetId="15">'T27'!$1:$5</definedName>
    <definedName name="_xlnm.Print_Titles" localSheetId="16">'T28'!$1:$5</definedName>
    <definedName name="_xlnm.Print_Titles" localSheetId="17">'T29'!$1:$5</definedName>
    <definedName name="_xlnm.Print_Titles" localSheetId="18">'T30'!$1:$5</definedName>
    <definedName name="_xlnm.Print_Titles" localSheetId="19">'T31'!$1:$4</definedName>
    <definedName name="_xlnm.Print_Titles" localSheetId="20">'T32'!$1:$4</definedName>
    <definedName name="_xlnm.Print_Titles" localSheetId="21">'T33'!$3:$4</definedName>
    <definedName name="_xlnm.Print_Titles" localSheetId="22">'T34'!$1:$6</definedName>
    <definedName name="_xlnm.Print_Titles" localSheetId="1">'T9'!$1:$4</definedName>
  </definedNames>
  <calcPr fullCalcOnLoad="1"/>
</workbook>
</file>

<file path=xl/sharedStrings.xml><?xml version="1.0" encoding="utf-8"?>
<sst xmlns="http://schemas.openxmlformats.org/spreadsheetml/2006/main" count="6058" uniqueCount="521">
  <si>
    <t>Powiat</t>
  </si>
  <si>
    <t>Nr</t>
  </si>
  <si>
    <t>Środki wykorzystane</t>
  </si>
  <si>
    <t>Suma:</t>
  </si>
  <si>
    <t>x</t>
  </si>
  <si>
    <t>X</t>
  </si>
  <si>
    <t>liczba</t>
  </si>
  <si>
    <t>kwota</t>
  </si>
  <si>
    <t>WTZ ogółem</t>
  </si>
  <si>
    <t>liczba uczestników WTZ ogółem</t>
  </si>
  <si>
    <t>młodzież niepełnosprawna uczestnicząca w WTZ</t>
  </si>
  <si>
    <t>Dofinansowanie turnusów rehabilitacyjnych art. 35a ust. 1 pkt 7 lit. a - ogółem</t>
  </si>
  <si>
    <t>liczba uczestników</t>
  </si>
  <si>
    <t>Środki wykorzystane na pokrycie kosztów obsługi realizowanych zadań</t>
  </si>
  <si>
    <t>L.p.</t>
  </si>
  <si>
    <t>Szkolenia organizowane przez pracodawcę art.41</t>
  </si>
  <si>
    <t>Dofinansowanie do oprocentowania kredytu bankowego art.13</t>
  </si>
  <si>
    <t>Dofinansowanie likwidacji barier architektonicznych, w komunikowaniu się                        i technicznych  art. 35a ust. 1 pkt 7 lit.d - ogółem</t>
  </si>
  <si>
    <t xml:space="preserve">Dofinansowanie likwidacji barier architektonicznych art. 35a ust. 1 pkt 7 lit.d </t>
  </si>
  <si>
    <t xml:space="preserve">Dofinansowanie likwidacji barier technicznych art. 35a ust. 1 pkt 7 lit.d </t>
  </si>
  <si>
    <t xml:space="preserve">Dofinansowanie likwidacji barier w komunikowaniu się art. 35a ust. 1 pkt 7 lit.d </t>
  </si>
  <si>
    <t>Dofinansowanie zaopatrzenia w sprzęt rehabilitacyjny, przedmioty ortopedyczne                               i środki pomocnicze przyznawane osobom niepełnosprawnym  na podstawie odrębnych przepisów art. 35a ust.1 pkt 7 lit.c</t>
  </si>
  <si>
    <t>Dofinansowanie zaopatrzenia w sprzęt rehabilitacyjny, przedmioty ortopedyczne                               i środki pomocnicze przyznawane osobom niepełnosprawnym  na podstawie odrębnych przepisów art. 35a ust.1 pkt 7 lit.c - dzieci i młodzież</t>
  </si>
  <si>
    <t>Kwota ogółem</t>
  </si>
  <si>
    <t>w tym dzieci i młodzież</t>
  </si>
  <si>
    <t>kwota na działanie</t>
  </si>
  <si>
    <t>Nazwa zadania</t>
  </si>
  <si>
    <t>w tym: w zakładach pracy chronionej</t>
  </si>
  <si>
    <t>Razem rehabilitacja zawodowa</t>
  </si>
  <si>
    <t>Koszty obsługi realizowanych zadań</t>
  </si>
  <si>
    <t>Średnia</t>
  </si>
  <si>
    <t>w tym: dzieci i młodzież</t>
  </si>
  <si>
    <t xml:space="preserve">             na bariery w komunikowaniu się</t>
  </si>
  <si>
    <t xml:space="preserve">             na bariery techniczne</t>
  </si>
  <si>
    <t>z tego: na bariery architektoniczne</t>
  </si>
  <si>
    <t>Kwota</t>
  </si>
  <si>
    <t>Liczba</t>
  </si>
  <si>
    <t>kwota dofinansowań</t>
  </si>
  <si>
    <t>liczba osób, które uzyskały dofinansowanie</t>
  </si>
  <si>
    <t xml:space="preserve">liczba osób, które uzyskały dofinansowanie </t>
  </si>
  <si>
    <t>średnia kwota dofinansowania</t>
  </si>
  <si>
    <t xml:space="preserve">Dofinansowanie turnusów rehabilitacyjnych art. 35a ust. 1 pkt 7 lit. a                                                                                                               - dzieci i młodzież wraz z opiekunami </t>
  </si>
  <si>
    <t>Suma</t>
  </si>
  <si>
    <t>kwota na tworzenie</t>
  </si>
  <si>
    <t>Realizacja zadań ogółem</t>
  </si>
  <si>
    <t>Środki wydatkowane ogółem</t>
  </si>
  <si>
    <t>Odsetek</t>
  </si>
  <si>
    <t xml:space="preserve">Tabela 10. Zestawienie kosztów przystosowania stanowisk pracy. </t>
  </si>
  <si>
    <t>liczba osób</t>
  </si>
  <si>
    <t>średnia</t>
  </si>
  <si>
    <t xml:space="preserve">liczba osób zatrudnionych </t>
  </si>
  <si>
    <t>średni koszt szkolenia                                      [4 : 5]</t>
  </si>
  <si>
    <t xml:space="preserve">liczba niepełnosprawnych pracowników, którzy otrzymali pomoc </t>
  </si>
  <si>
    <t>Zwrot kosztów szkoleń organizowanych przez pracodawcę art.41</t>
  </si>
  <si>
    <t>Zwrot kosztów zatrudnienia pracowników pomagających pracownikowi niepełnosprawnemu w pracy art.26d</t>
  </si>
  <si>
    <t>Dofinansowanie turnusów rehabilitacyjnych art.35a ust.1 pkt 7 lit.a</t>
  </si>
  <si>
    <t>Dofinansowanie likwidacji barier architektonicznych, w komunikowaniu się i technicznych na wnioski indywidualnych osób art.35a ust.1 pkt 7 lit.d</t>
  </si>
  <si>
    <t>Dofinansowanie zaopatrzenia w sprzęt rehabilitacyjny, przedmioty ortopedyczne i środki pomocnicze art.35a ust.1 pkt 7 lit.c - osoby indywidualne</t>
  </si>
  <si>
    <t>Dofinansowanie zaopatrzenia w sprzęt rehabilitacyjny dla osób prawnych i jednostek organizacyjnych nie posiadających osobowości prawnej art.35a ust.1 pkt 7 lit.c</t>
  </si>
  <si>
    <t>Dofinansowanie sportu, kultury, rekreacji i turystyki art.35a ust.1 pkt 7 lit.b</t>
  </si>
  <si>
    <t xml:space="preserve"> w tym: dzieci i młodzież</t>
  </si>
  <si>
    <t>Razem rehabilitacja społeczna</t>
  </si>
  <si>
    <t>Zwrot kosztów wyposażenia stanowisk pracy art. 26e</t>
  </si>
  <si>
    <t xml:space="preserve">Jednorazowe dofinansowanie rozpoczęcia działalności gospodarczej, rolniczej lub wniesienie wkładu do spółdzielni socjalnej art.12a  </t>
  </si>
  <si>
    <t>ogółem</t>
  </si>
  <si>
    <t>liczba utworzonych WTZ</t>
  </si>
  <si>
    <t>liczba działających WTZ</t>
  </si>
  <si>
    <t xml:space="preserve">w tym dofinansowanie ze środków PFRON </t>
  </si>
  <si>
    <t>w tym środki PFRON</t>
  </si>
  <si>
    <t>Koszty tworzenia warsztatów terapii zajęciowej art.35a ust.1 pkt 8 - ogółem</t>
  </si>
  <si>
    <t xml:space="preserve">w tym: dofinansowanie ze środków PFRON  </t>
  </si>
  <si>
    <t>Koszty działania WTZ powstałych w roku sprawozdawczym art.35a ust.1 pkt 8</t>
  </si>
  <si>
    <t>Koszty działania WTZ powstałych w latach poprzednich art.35a ust.1 pkt 8</t>
  </si>
  <si>
    <t xml:space="preserve">Wyposażenie stanowisk pracy art.26e </t>
  </si>
  <si>
    <t>koszty wyposażenia stanowisk pracy</t>
  </si>
  <si>
    <t xml:space="preserve">liczba wyposażonych stanowisk pracy </t>
  </si>
  <si>
    <t>średni koszt wyposażenia stanowiska pracy [4 : 5]</t>
  </si>
  <si>
    <t>kwota dofinansowania</t>
  </si>
  <si>
    <t xml:space="preserve">liczba </t>
  </si>
  <si>
    <t>średnia wartość udzielonego dofinansowania</t>
  </si>
  <si>
    <t xml:space="preserve"> Jednorazowe dofinansowanie działalności gospodarczej, rolniczej 
lub wniesienie wkładu do spółdzielni socjalnej art.12a </t>
  </si>
  <si>
    <t>Finansowanie szkoleń organizowanych przez kierownika powiatowego urzędu pracy art.40</t>
  </si>
  <si>
    <t>Środki 
wg planu</t>
  </si>
  <si>
    <t xml:space="preserve">Środki 
przekazane  </t>
  </si>
  <si>
    <t>średnia
 [4 : 5]</t>
  </si>
  <si>
    <t>Wykonanie planu [6:4]</t>
  </si>
  <si>
    <t>Dofinansowanie likwidacji barier architektonicznych, w komunikowaniu się
 i technicznych  art. 35a ust. 1 pkt 7 lit.d - dzieci i młodzież</t>
  </si>
  <si>
    <t>Tabela 16. Zestawienie kosztów szkoleń oraz liczby osób niepełnosprawnych przeszkolonych.</t>
  </si>
  <si>
    <t>Szkolenia organizowane przez kierownika powiatowego urzędu pracy art. 40</t>
  </si>
  <si>
    <t xml:space="preserve">Liczba osób niepełnosprawnych zatrudnionych </t>
  </si>
  <si>
    <t>z tego: na rozpoczęcie działalności gospodarczej</t>
  </si>
  <si>
    <t xml:space="preserve">             na rozpoczęcie działalności rolniczej</t>
  </si>
  <si>
    <t xml:space="preserve">             na wniesienie wkładu do spółdzielni socjalnej</t>
  </si>
  <si>
    <t>świdnicki</t>
  </si>
  <si>
    <t>Toruń</t>
  </si>
  <si>
    <t>nowosolski</t>
  </si>
  <si>
    <t>rawski</t>
  </si>
  <si>
    <t>gorlicki</t>
  </si>
  <si>
    <t>Radom</t>
  </si>
  <si>
    <t>Siedlce</t>
  </si>
  <si>
    <t>krośnieński</t>
  </si>
  <si>
    <t>Krosno</t>
  </si>
  <si>
    <t>kwidzyński</t>
  </si>
  <si>
    <t>Gdańsk</t>
  </si>
  <si>
    <t>częstochowski</t>
  </si>
  <si>
    <t>Sosnowiec</t>
  </si>
  <si>
    <t>kielecki</t>
  </si>
  <si>
    <t>staszowski</t>
  </si>
  <si>
    <t>ostródzki</t>
  </si>
  <si>
    <t>Olsztyn</t>
  </si>
  <si>
    <t>Leszno</t>
  </si>
  <si>
    <t>goleniowski</t>
  </si>
  <si>
    <t>kołobrzeski</t>
  </si>
  <si>
    <t>Szczecin</t>
  </si>
  <si>
    <t>Tabela 11. Zestawienie kosztów wynagrodzeń oraz składek na ubezpieczenie społeczne.</t>
  </si>
  <si>
    <t>Tabela 15. Zestawienie kosztów szkoleń oraz liczby osób niepełnosprawnych przeszkolonych.</t>
  </si>
  <si>
    <t>Tabela 17. Zestawienie kwot dofinansowań do oprocentowania kredytu bankowego
                   oraz liczby osób, które otrzymały dofinansowanie.</t>
  </si>
  <si>
    <t>Zwrot wydatków na instrumenty i usługi rynku pracy dla osób niepełnosprawnych poszukujących pracy i nie pozostających w zatrudnieniu art.11</t>
  </si>
  <si>
    <t xml:space="preserve">Zwrot wydatków na instrumenty i usługi rynku pracy dla osób niepełnosprawnych poszukujących pracy i nie pozostających w zatrudnieniu art.11 </t>
  </si>
  <si>
    <t>średni koszt                                                    [4 : 5]</t>
  </si>
  <si>
    <t>Zwrot kosztów: adaptacji pomieszczeń zakładu pracy w szczególności poniesionych 
w związku z przystosowaniem stanowisk pracy, adaptacji lub nabycia urządzeń ułatwiających wykonywanie pracy lub funkcjonowanie w zakładzie pracy, zakupu i autoryzacji oprogramowania oraz urządzeń i technologii wspomagających lub przystosowanych do potrzeb wynikających 
z niepełnosprawności, rozpoznania przez służby medycyny pracy  art.26</t>
  </si>
  <si>
    <t xml:space="preserve">Tabela 18. Zestawienie kwot dofinansowań oraz liczby osób niepełnosprawnych, które otrzymały dofinansowanie.  
                  </t>
  </si>
  <si>
    <t xml:space="preserve"> Jednorazowe dofinansowanie działalności gospodarczej art.12a </t>
  </si>
  <si>
    <t xml:space="preserve"> Jednorazowe dofinansowanie działalności rolniczej art.12a </t>
  </si>
  <si>
    <t xml:space="preserve"> Jednorazowe dofinansowanie wniesienia wkładu do spółdzielni socjalnej art.12a </t>
  </si>
  <si>
    <t>Zwrot kosztów adaptacji pomieszczeń zakładu pracy art.26 ust.1 pkt 1</t>
  </si>
  <si>
    <t>Zwrot kosztów adaptacji lub nabycia urządzeń ułatwiających wykonywanie pracy 
lub funkcjonowanie w zakładzie pracy art.26 ust.1 pkt 1b</t>
  </si>
  <si>
    <t>Zwrot kosztów zatrudnienia pracowników pomagających pracownikowi niepełnosprawnemu 
w pracy art.26 d</t>
  </si>
  <si>
    <t xml:space="preserve">Tabela 13. Zestawienie kosztów zatrudnienia pracowników pomagających pracownikowi niepełnosprawnemu w pracy. </t>
  </si>
  <si>
    <t xml:space="preserve">Tabela 14. Zestawienie kwot dofinansowań oraz liczby osób niepełnosprawnych, 
które otrzymały dofinansowanie.  </t>
  </si>
  <si>
    <t>średni koszt szkolenia 
[4 : 5]</t>
  </si>
  <si>
    <t>koszty 
ukończonych szkoleń</t>
  </si>
  <si>
    <t>liczba osób, 
które ukończyły szkolenie</t>
  </si>
  <si>
    <t>a</t>
  </si>
  <si>
    <t xml:space="preserve">Tabela 19. Zestawienie kwot dofinansowań oraz liczby osób niepełnosprawnych, które otrzymały dofinansowanie.  
                  </t>
  </si>
  <si>
    <t xml:space="preserve">Tabela 20. Zestawienie kwot dofinansowań oraz liczby osób niepełnosprawnych, które otrzymały dofinansowanie.  
                  </t>
  </si>
  <si>
    <t xml:space="preserve">Tabela 21. Zestawienie kwot dofinansowań oraz liczby osób niepełnosprawnych, które otrzymały dofinansowanie.  
                  </t>
  </si>
  <si>
    <t xml:space="preserve">Tabela 22. Zestawienie kwot dofinansowań do turnusów rehabilitacyjnych oraz liczby osób niepełnosprawnych, które otrzymały dofinansowanie.  </t>
  </si>
  <si>
    <t xml:space="preserve">Tabela 23. Zestawienie kwot dofinansowań do turnusów rehabilitacyjnych oraz liczby osób niepełnosprawnych, które otrzymały dofinansowanie - dzieci i młodzież wraz z opiekunami.  </t>
  </si>
  <si>
    <t xml:space="preserve">Tabela 24. Zestawienie kwot dofinansowań oraz liczby osób niepełnosprawnych, 
które otrzymały dofinansowanie.  </t>
  </si>
  <si>
    <t xml:space="preserve">Tabela 25. Zestawienie kwot dofinansowań oraz liczby osób niepełnosprawnych, 
które otrzymały dofinansowanie - dzieci i młodzież.  </t>
  </si>
  <si>
    <t xml:space="preserve">Tabela 26. Zestawienie kwot dofinansowań oraz liczby osób niepełnosprawnych, 
które otrzymały dofinansowanie.  </t>
  </si>
  <si>
    <t xml:space="preserve">Tabela 27. Zestawienie kwot dofinansowań oraz liczby osób niepełnosprawnych, 
które otrzymały dofinansowanie.  </t>
  </si>
  <si>
    <t xml:space="preserve">Tabela 28. Zestawienie kwot dofinansowań oraz liczby osób niepełnosprawnych, 
które otrzymały dofinansowanie.  </t>
  </si>
  <si>
    <t xml:space="preserve">Tabela 29. Zestawienie kwot dofinansowań oraz liczby osób niepełnosprawnych, 
które otrzymały dofinansowanie.  </t>
  </si>
  <si>
    <t xml:space="preserve">Tabela 30. Zestawienie kwot dofinansowań oraz liczby osób niepełnosprawnych, 
które otrzymały dofinansowanie.  </t>
  </si>
  <si>
    <t>Tabela 31. Dofinansowanie zaopatrzenia w sprzęt rehabilitacyjny dla osób prawnych 
i jednostek organizacyjnych nie posiadających osobowości prawnej art.35a ust.1 pkt7 lit.c.</t>
  </si>
  <si>
    <t>Tabela 32. Dofinansowanie sportu, kultury, rekreacji i turystyki art.35a ust.1 pkt 7 lit.b.</t>
  </si>
  <si>
    <t>Zadania z zakresu rehabilitacji zawodowej i społecznej zlecane fundacjom 
oraz organizacjom pozarządowym art.36</t>
  </si>
  <si>
    <t>Tabela 33. Zestawienie kwot wydatkowanych na realizację zadań zlecanych 
oraz liczby zrealizowanych zadań.</t>
  </si>
  <si>
    <t>średni koszt 
realizacji zadań</t>
  </si>
  <si>
    <t>Tabela 34. Dofinansowanie kosztów organizowania i działania warsztatów terapii zajęciowej art.35 ust.1 pkt 8.</t>
  </si>
  <si>
    <t xml:space="preserve">Zobowiązania dotyczące zwrotu kosztów wynagrodzenia oraz składek na ubezpieczenia społeczne art.26f </t>
  </si>
  <si>
    <t xml:space="preserve">Zadania z zakresu rehabilitacji zawodowej i społecznej zlecane fundacjom oraz organizacjom pozarządowym art.36 </t>
  </si>
  <si>
    <t xml:space="preserve">Zobowiązania dotyczące zwrotu kosztów wynagrodzeń 
oraz składek na ubezpieczenie społeczne art.26f </t>
  </si>
  <si>
    <t xml:space="preserve">Tabela 12. Zestawienie kosztów wyposażenia stanowisk pracy. </t>
  </si>
  <si>
    <t>średnia kwota dofinansowania                                [4 : 5]</t>
  </si>
  <si>
    <t>w tym liczba uczestników WTZ przy ZPCH</t>
  </si>
  <si>
    <t>Tabela 8. Zbiorcze zestawienie realizacji zadań przez samorządy powiatowe w 2010 r.</t>
  </si>
  <si>
    <t>Warsztaty terapii zajęciowej utworzone przed 01.01.2010 r.</t>
  </si>
  <si>
    <t>Warsztaty terapii zajęciowej tworzone w 2010 r.</t>
  </si>
  <si>
    <t>miński</t>
  </si>
  <si>
    <t>ostrowiecki</t>
  </si>
  <si>
    <t>pińczowski</t>
  </si>
  <si>
    <t>sokołowski</t>
  </si>
  <si>
    <t>starachowicki</t>
  </si>
  <si>
    <t>radomski</t>
  </si>
  <si>
    <t>piaseczyński</t>
  </si>
  <si>
    <t>ełcki</t>
  </si>
  <si>
    <t>lipnowski</t>
  </si>
  <si>
    <t>kolski</t>
  </si>
  <si>
    <t>zambrowski</t>
  </si>
  <si>
    <t>żuromiński</t>
  </si>
  <si>
    <t>makowski</t>
  </si>
  <si>
    <t>białobrzeski</t>
  </si>
  <si>
    <t>olecko</t>
  </si>
  <si>
    <t>tatrzański</t>
  </si>
  <si>
    <t>szczycieński</t>
  </si>
  <si>
    <t>węgorzewski</t>
  </si>
  <si>
    <t>grodziski (wielkopolski)</t>
  </si>
  <si>
    <t>jarociński</t>
  </si>
  <si>
    <t>kępiński</t>
  </si>
  <si>
    <t>gołdapski</t>
  </si>
  <si>
    <t>bieruńsko-lędziński</t>
  </si>
  <si>
    <t>mogileński</t>
  </si>
  <si>
    <t>golubsko-dobrzyński</t>
  </si>
  <si>
    <t>chojnicki</t>
  </si>
  <si>
    <t>bytowski</t>
  </si>
  <si>
    <t>tucholski</t>
  </si>
  <si>
    <t>augustowski</t>
  </si>
  <si>
    <t>ropczycko-sędziszowski</t>
  </si>
  <si>
    <t>łańcucki</t>
  </si>
  <si>
    <t>jędrzejowski</t>
  </si>
  <si>
    <t>lubaczowski</t>
  </si>
  <si>
    <t>zwoleński</t>
  </si>
  <si>
    <t>leski</t>
  </si>
  <si>
    <t>żywiecki</t>
  </si>
  <si>
    <t>kolbuszowski</t>
  </si>
  <si>
    <t>ząbkowicki</t>
  </si>
  <si>
    <t>brzozowski</t>
  </si>
  <si>
    <t>prudnicki</t>
  </si>
  <si>
    <t>oleski</t>
  </si>
  <si>
    <t>Płock</t>
  </si>
  <si>
    <t>mławski</t>
  </si>
  <si>
    <t>rybnicki</t>
  </si>
  <si>
    <t>słubicki</t>
  </si>
  <si>
    <t>rawicki</t>
  </si>
  <si>
    <t>brzeski</t>
  </si>
  <si>
    <t>turecki</t>
  </si>
  <si>
    <t>wieluński</t>
  </si>
  <si>
    <t>wolsztyński</t>
  </si>
  <si>
    <t>skierniewicki</t>
  </si>
  <si>
    <t>koniński</t>
  </si>
  <si>
    <t>opoczyński</t>
  </si>
  <si>
    <t>pleszewski</t>
  </si>
  <si>
    <t>bełchatowski</t>
  </si>
  <si>
    <t>Zamość</t>
  </si>
  <si>
    <t>gryfiński</t>
  </si>
  <si>
    <t>jeleniogórski</t>
  </si>
  <si>
    <t>łobeski</t>
  </si>
  <si>
    <t>pyrzycki</t>
  </si>
  <si>
    <t>świdwiński</t>
  </si>
  <si>
    <t>głogowski</t>
  </si>
  <si>
    <t>sulęciński</t>
  </si>
  <si>
    <t>gorzowski</t>
  </si>
  <si>
    <t>pilski</t>
  </si>
  <si>
    <t>leszczyński</t>
  </si>
  <si>
    <t>obornicki</t>
  </si>
  <si>
    <t>ostrowski (wielkopolski)</t>
  </si>
  <si>
    <t>nowotomyski</t>
  </si>
  <si>
    <t>słupecki</t>
  </si>
  <si>
    <t>mikołowski</t>
  </si>
  <si>
    <t>Jelenia Góra</t>
  </si>
  <si>
    <t>sandomierski</t>
  </si>
  <si>
    <t>warszawski zachodni</t>
  </si>
  <si>
    <t>przeworski</t>
  </si>
  <si>
    <t>pucki</t>
  </si>
  <si>
    <t>szczecinecki</t>
  </si>
  <si>
    <t>leżajski</t>
  </si>
  <si>
    <t>kozienicki</t>
  </si>
  <si>
    <t>krotoszyński</t>
  </si>
  <si>
    <t>wschowski</t>
  </si>
  <si>
    <t>Kalisz</t>
  </si>
  <si>
    <t>giżycki</t>
  </si>
  <si>
    <t>krapkowicki</t>
  </si>
  <si>
    <t>stargardzki</t>
  </si>
  <si>
    <t>czarnkowsko-trzcianecki</t>
  </si>
  <si>
    <t>sejneński</t>
  </si>
  <si>
    <t>hrubieszowski</t>
  </si>
  <si>
    <t>mrągowski</t>
  </si>
  <si>
    <t>brzeziński</t>
  </si>
  <si>
    <t>lubliniecki</t>
  </si>
  <si>
    <t>Elbląg</t>
  </si>
  <si>
    <t>łęczyński</t>
  </si>
  <si>
    <t>świebodziński</t>
  </si>
  <si>
    <t>Piekary Śląskie</t>
  </si>
  <si>
    <t>dąbrowski</t>
  </si>
  <si>
    <t>zamojski</t>
  </si>
  <si>
    <t>Tarnobrzeg</t>
  </si>
  <si>
    <t>wrzesiński</t>
  </si>
  <si>
    <t>pułtuski</t>
  </si>
  <si>
    <t>przysuski</t>
  </si>
  <si>
    <t>międzychodzki</t>
  </si>
  <si>
    <t>stalowowolski</t>
  </si>
  <si>
    <t>strzelecki</t>
  </si>
  <si>
    <t>legnicki</t>
  </si>
  <si>
    <t>tczewski</t>
  </si>
  <si>
    <t>Rzeszów</t>
  </si>
  <si>
    <t>jasielski</t>
  </si>
  <si>
    <t>proszowicki</t>
  </si>
  <si>
    <t>ostrzeszowski</t>
  </si>
  <si>
    <t>górowski</t>
  </si>
  <si>
    <t>suski</t>
  </si>
  <si>
    <t>jaworski</t>
  </si>
  <si>
    <t>Włocławek</t>
  </si>
  <si>
    <t>żarski</t>
  </si>
  <si>
    <t>rypiński</t>
  </si>
  <si>
    <t>koszaliński</t>
  </si>
  <si>
    <t>zgorzelecki</t>
  </si>
  <si>
    <t>malborski</t>
  </si>
  <si>
    <t>buski</t>
  </si>
  <si>
    <t>Jaworzno</t>
  </si>
  <si>
    <t>janowski</t>
  </si>
  <si>
    <t>strzyżowski</t>
  </si>
  <si>
    <t>włodawski</t>
  </si>
  <si>
    <t>złotowski</t>
  </si>
  <si>
    <t>wyszkowski</t>
  </si>
  <si>
    <t>Katowice</t>
  </si>
  <si>
    <t>bocheński</t>
  </si>
  <si>
    <t>działdowski</t>
  </si>
  <si>
    <t>konecki</t>
  </si>
  <si>
    <t>nowotarski</t>
  </si>
  <si>
    <t>miechowski</t>
  </si>
  <si>
    <t>chodzieski</t>
  </si>
  <si>
    <t>Łomża</t>
  </si>
  <si>
    <t>nidzicki</t>
  </si>
  <si>
    <t>kazimierski</t>
  </si>
  <si>
    <t>śremski</t>
  </si>
  <si>
    <t>człuchowski</t>
  </si>
  <si>
    <t>otwocki</t>
  </si>
  <si>
    <t>włoszczowski</t>
  </si>
  <si>
    <t>oleśnicki</t>
  </si>
  <si>
    <t>nowomiejski (lubawski)</t>
  </si>
  <si>
    <t>siemiatycki</t>
  </si>
  <si>
    <t>białogardzki</t>
  </si>
  <si>
    <t>dębicki</t>
  </si>
  <si>
    <t>złotoryjski</t>
  </si>
  <si>
    <t>wąbrzeski</t>
  </si>
  <si>
    <t>limanowski</t>
  </si>
  <si>
    <t>grajewski</t>
  </si>
  <si>
    <t>choszczeński</t>
  </si>
  <si>
    <t>Częstochowa</t>
  </si>
  <si>
    <t>kluczborski</t>
  </si>
  <si>
    <t>sokólski</t>
  </si>
  <si>
    <t>rzeszowski</t>
  </si>
  <si>
    <t>kolneński</t>
  </si>
  <si>
    <t>płocki</t>
  </si>
  <si>
    <t>skarżyski</t>
  </si>
  <si>
    <t>Nowy Sącz</t>
  </si>
  <si>
    <t>pszczyński</t>
  </si>
  <si>
    <t>radziejowski</t>
  </si>
  <si>
    <t>Świętochłowice</t>
  </si>
  <si>
    <t>żniński</t>
  </si>
  <si>
    <t>aleksandrowski</t>
  </si>
  <si>
    <t>kaliski</t>
  </si>
  <si>
    <t>oławski</t>
  </si>
  <si>
    <t>bialski (podlaski)</t>
  </si>
  <si>
    <t>Skierniewice</t>
  </si>
  <si>
    <t>lipski</t>
  </si>
  <si>
    <t>Suwałki</t>
  </si>
  <si>
    <t>nowosądecki</t>
  </si>
  <si>
    <t>opolski lub.</t>
  </si>
  <si>
    <t>kartuski</t>
  </si>
  <si>
    <t>strzelecko-drezdenecki</t>
  </si>
  <si>
    <t>tomaszowski lub.</t>
  </si>
  <si>
    <t>Konin</t>
  </si>
  <si>
    <t>wadowicki</t>
  </si>
  <si>
    <t>Sopot</t>
  </si>
  <si>
    <t>głubczycki</t>
  </si>
  <si>
    <t>łódzki wschodni</t>
  </si>
  <si>
    <t>pabianicki</t>
  </si>
  <si>
    <t>Siemianowice Śląskie</t>
  </si>
  <si>
    <t>kraśnicki</t>
  </si>
  <si>
    <t>Gorzów Wielkopolski</t>
  </si>
  <si>
    <t>Legnica</t>
  </si>
  <si>
    <t>lęborski</t>
  </si>
  <si>
    <t>Biała Podlaska</t>
  </si>
  <si>
    <t>Jastrzębie-Zdrój</t>
  </si>
  <si>
    <t>gnieźnieński</t>
  </si>
  <si>
    <t>płoński</t>
  </si>
  <si>
    <t>Poznań</t>
  </si>
  <si>
    <t>kamiennogórski</t>
  </si>
  <si>
    <t>bartoszycki</t>
  </si>
  <si>
    <t>wieruszowski</t>
  </si>
  <si>
    <t>grodziski maz.</t>
  </si>
  <si>
    <t>wrocławski</t>
  </si>
  <si>
    <t>lubartowski</t>
  </si>
  <si>
    <t>mielecki</t>
  </si>
  <si>
    <t>sanocki</t>
  </si>
  <si>
    <t>zgierski</t>
  </si>
  <si>
    <t>lubelski</t>
  </si>
  <si>
    <t>starogardzki</t>
  </si>
  <si>
    <t>przasnyski</t>
  </si>
  <si>
    <t>braniewski</t>
  </si>
  <si>
    <t>brodnicki</t>
  </si>
  <si>
    <t>międzyrzecki</t>
  </si>
  <si>
    <t>tarnowski</t>
  </si>
  <si>
    <t>Chełm</t>
  </si>
  <si>
    <t>Piotrków Trybunalski</t>
  </si>
  <si>
    <t>inowrocławski</t>
  </si>
  <si>
    <t>kutnowski</t>
  </si>
  <si>
    <t>Rybnik</t>
  </si>
  <si>
    <t>milicki</t>
  </si>
  <si>
    <t>radzyński</t>
  </si>
  <si>
    <t>lidzbarski</t>
  </si>
  <si>
    <t>iławski</t>
  </si>
  <si>
    <t>opolski</t>
  </si>
  <si>
    <t>zielonogórski</t>
  </si>
  <si>
    <t>garwoliński</t>
  </si>
  <si>
    <t>kłobucki</t>
  </si>
  <si>
    <t>cieszyński</t>
  </si>
  <si>
    <t>żyrardowski</t>
  </si>
  <si>
    <t>Żory</t>
  </si>
  <si>
    <t>kościański</t>
  </si>
  <si>
    <t>myszkowski</t>
  </si>
  <si>
    <t>Bydgoszcz</t>
  </si>
  <si>
    <t>gliwicki</t>
  </si>
  <si>
    <t>gostyniński</t>
  </si>
  <si>
    <t>średzki (wielkopolski)</t>
  </si>
  <si>
    <t>Koszalin</t>
  </si>
  <si>
    <t>moniecki</t>
  </si>
  <si>
    <t>niżański</t>
  </si>
  <si>
    <t>tomaszowski maz.</t>
  </si>
  <si>
    <t>zduńskowolski</t>
  </si>
  <si>
    <t>biłgorajski</t>
  </si>
  <si>
    <t>węgrowski</t>
  </si>
  <si>
    <t>radomszczański</t>
  </si>
  <si>
    <t>łukowski</t>
  </si>
  <si>
    <t>chrzanowski</t>
  </si>
  <si>
    <t>dzierżoniowski</t>
  </si>
  <si>
    <t>zawierciański</t>
  </si>
  <si>
    <t>Bielsko-Biała</t>
  </si>
  <si>
    <t>Kielce</t>
  </si>
  <si>
    <t>wodzisławski</t>
  </si>
  <si>
    <t>sztumski</t>
  </si>
  <si>
    <t>bielski</t>
  </si>
  <si>
    <t>wągrowiecki</t>
  </si>
  <si>
    <t>myśliborski</t>
  </si>
  <si>
    <t>trzebnicki</t>
  </si>
  <si>
    <t>kłodzki</t>
  </si>
  <si>
    <t>polkowicki</t>
  </si>
  <si>
    <t>myślenicki</t>
  </si>
  <si>
    <t>łowicki</t>
  </si>
  <si>
    <t>bydgoski</t>
  </si>
  <si>
    <t>jarosławski</t>
  </si>
  <si>
    <t>bielski (podlaski)</t>
  </si>
  <si>
    <t>nowodworski maz.</t>
  </si>
  <si>
    <t>średzki (śląski)</t>
  </si>
  <si>
    <t>Grudziądz</t>
  </si>
  <si>
    <t>toruński</t>
  </si>
  <si>
    <t>chełmski</t>
  </si>
  <si>
    <t>Przemyśl</t>
  </si>
  <si>
    <t>Lublin</t>
  </si>
  <si>
    <t>Tarnów</t>
  </si>
  <si>
    <t>poznański</t>
  </si>
  <si>
    <t>ostrowski maz.</t>
  </si>
  <si>
    <t>gryficki</t>
  </si>
  <si>
    <t>puławski</t>
  </si>
  <si>
    <t>piotrkowski</t>
  </si>
  <si>
    <t>Słupsk</t>
  </si>
  <si>
    <t>szamotulski</t>
  </si>
  <si>
    <t>nyski</t>
  </si>
  <si>
    <t>olkuski</t>
  </si>
  <si>
    <t>Ruda Śląska</t>
  </si>
  <si>
    <t>przemyski</t>
  </si>
  <si>
    <t>pruszkowski</t>
  </si>
  <si>
    <t>gostyński</t>
  </si>
  <si>
    <t>tarnogórski</t>
  </si>
  <si>
    <t>piski</t>
  </si>
  <si>
    <t>tarnobrzeski</t>
  </si>
  <si>
    <t>legionowski</t>
  </si>
  <si>
    <t>Gdynia</t>
  </si>
  <si>
    <t>włocławski</t>
  </si>
  <si>
    <t>sierpecki</t>
  </si>
  <si>
    <t>krakowski</t>
  </si>
  <si>
    <t>warszawski</t>
  </si>
  <si>
    <t>Opole</t>
  </si>
  <si>
    <t>wałecki</t>
  </si>
  <si>
    <t>bolesławiecki</t>
  </si>
  <si>
    <t>suwalski</t>
  </si>
  <si>
    <t>krasnystawski</t>
  </si>
  <si>
    <t>Ostrołęka</t>
  </si>
  <si>
    <t>ostrołęcki</t>
  </si>
  <si>
    <t>sępoleński</t>
  </si>
  <si>
    <t>grójecki</t>
  </si>
  <si>
    <t>Gliwice</t>
  </si>
  <si>
    <t>Tychy</t>
  </si>
  <si>
    <t>gdański</t>
  </si>
  <si>
    <t>lubański</t>
  </si>
  <si>
    <t>strzeliński</t>
  </si>
  <si>
    <t>szydłowiecki</t>
  </si>
  <si>
    <t>łaski</t>
  </si>
  <si>
    <t>policki</t>
  </si>
  <si>
    <t>łęczycki</t>
  </si>
  <si>
    <t>lwówecki</t>
  </si>
  <si>
    <t>nowodworski</t>
  </si>
  <si>
    <t>Bytom</t>
  </si>
  <si>
    <t>brzeski (śląski)</t>
  </si>
  <si>
    <t>parczewski</t>
  </si>
  <si>
    <t>białostocki</t>
  </si>
  <si>
    <t>namysłowski</t>
  </si>
  <si>
    <t>Wrocław</t>
  </si>
  <si>
    <t>Mysłowice</t>
  </si>
  <si>
    <t>będziński</t>
  </si>
  <si>
    <t>Świnoujście</t>
  </si>
  <si>
    <t>grudziądzki</t>
  </si>
  <si>
    <t>sochaczewski</t>
  </si>
  <si>
    <t>świecki</t>
  </si>
  <si>
    <t>chełmiński</t>
  </si>
  <si>
    <t>Kraków</t>
  </si>
  <si>
    <t>nakielski</t>
  </si>
  <si>
    <t>wejherowski</t>
  </si>
  <si>
    <t>krośnieński (odrzański)</t>
  </si>
  <si>
    <t>sieradzki</t>
  </si>
  <si>
    <t>bieszczadzki</t>
  </si>
  <si>
    <t>kędzierzyńsko-kozielski</t>
  </si>
  <si>
    <t>Dąbrowa Górnicza</t>
  </si>
  <si>
    <t>Łódź</t>
  </si>
  <si>
    <t>olsztyński</t>
  </si>
  <si>
    <t>siedlecki</t>
  </si>
  <si>
    <t>świdnicki lub.</t>
  </si>
  <si>
    <t>pajęczański</t>
  </si>
  <si>
    <t>raciborski</t>
  </si>
  <si>
    <t>Chorzów</t>
  </si>
  <si>
    <t>sławieński</t>
  </si>
  <si>
    <t>łosicki</t>
  </si>
  <si>
    <t>Zabrze</t>
  </si>
  <si>
    <t>kościerski</t>
  </si>
  <si>
    <t>Białystok</t>
  </si>
  <si>
    <t>ciechanowski</t>
  </si>
  <si>
    <t>rycki</t>
  </si>
  <si>
    <t>wysokomazowiecki</t>
  </si>
  <si>
    <t>kętrzyński</t>
  </si>
  <si>
    <t>wołowski</t>
  </si>
  <si>
    <t>wielicki</t>
  </si>
  <si>
    <t>żagański</t>
  </si>
  <si>
    <t>drawski</t>
  </si>
  <si>
    <t>Zielona Góra</t>
  </si>
  <si>
    <t>opatowski</t>
  </si>
  <si>
    <t>oświęcimski</t>
  </si>
  <si>
    <t>lubiński</t>
  </si>
  <si>
    <t>hajnowski</t>
  </si>
  <si>
    <t>słupski</t>
  </si>
  <si>
    <t>wałbrzyski</t>
  </si>
  <si>
    <t>elbląski</t>
  </si>
  <si>
    <t>wołomiński</t>
  </si>
  <si>
    <t>poddębicki</t>
  </si>
  <si>
    <t>łomżyński</t>
  </si>
  <si>
    <t>kamieński</t>
  </si>
  <si>
    <t>-</t>
  </si>
  <si>
    <t>Tabela 9. Wykonanie planu w 2010 r. z podziałem na powiaty.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</si>
</sst>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  <numFmt numFmtId="172" formatCode="#,##0.0"/>
    <numFmt numFmtId="173" formatCode="0.E+00"/>
    <numFmt numFmtId="174" formatCode="_-* #,##0.000\ _z_ł_-;\-* #,##0.000\ _z_ł_-;_-* &quot;-&quot;??\ _z_ł_-;_-@_-"/>
    <numFmt numFmtId="175" formatCode="#,##0&quot;   &quot;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.00\ &quot;zł&quot;"/>
    <numFmt numFmtId="180" formatCode="0.000%"/>
    <numFmt numFmtId="181" formatCode="0.0000%"/>
  </numFmts>
  <fonts count="67">
    <font>
      <sz val="10"/>
      <name val="Arial CE"/>
      <family val="0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 CE"/>
      <family val="0"/>
    </font>
    <font>
      <sz val="7"/>
      <color indexed="8"/>
      <name val="Arial"/>
      <family val="2"/>
    </font>
    <font>
      <sz val="7"/>
      <name val="Arial CE"/>
      <family val="0"/>
    </font>
    <font>
      <b/>
      <sz val="10"/>
      <name val="Arial CE"/>
      <family val="0"/>
    </font>
    <font>
      <b/>
      <sz val="7"/>
      <name val="Arial CE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 CE"/>
      <family val="0"/>
    </font>
    <font>
      <b/>
      <sz val="8"/>
      <name val="Arial CE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sz val="7"/>
      <name val="Times New Roman CE"/>
      <family val="1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 CE"/>
      <family val="2"/>
    </font>
    <font>
      <i/>
      <sz val="10"/>
      <name val="Arial CE"/>
      <family val="0"/>
    </font>
    <font>
      <b/>
      <sz val="7"/>
      <color indexed="8"/>
      <name val="Arial"/>
      <family val="2"/>
    </font>
    <font>
      <sz val="6"/>
      <name val="Arial CE"/>
      <family val="2"/>
    </font>
    <font>
      <sz val="9"/>
      <name val="Arial Narrow"/>
      <family val="2"/>
    </font>
    <font>
      <b/>
      <i/>
      <sz val="9.5"/>
      <name val="Arial"/>
      <family val="2"/>
    </font>
    <font>
      <sz val="8"/>
      <name val="Arial"/>
      <family val="2"/>
    </font>
    <font>
      <sz val="8"/>
      <color indexed="8"/>
      <name val="Arial CE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56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3" fontId="2" fillId="0" borderId="11" xfId="42" applyNumberFormat="1" applyFont="1" applyFill="1" applyBorder="1" applyAlignment="1">
      <alignment horizontal="right" vertical="center" wrapText="1"/>
    </xf>
    <xf numFmtId="0" fontId="2" fillId="0" borderId="11" xfId="56" applyFont="1" applyFill="1" applyBorder="1" applyAlignment="1">
      <alignment horizontal="right"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2" fillId="0" borderId="11" xfId="59" applyFont="1" applyFill="1" applyBorder="1" applyAlignment="1">
      <alignment horizontal="left" vertical="center" wrapText="1"/>
      <protection/>
    </xf>
    <xf numFmtId="170" fontId="12" fillId="0" borderId="12" xfId="42" applyNumberFormat="1" applyFont="1" applyFill="1" applyBorder="1" applyAlignment="1">
      <alignment horizontal="right" vertical="center" wrapText="1"/>
    </xf>
    <xf numFmtId="0" fontId="2" fillId="0" borderId="10" xfId="60" applyFont="1" applyFill="1" applyBorder="1" applyAlignment="1">
      <alignment horizontal="right" vertical="center" wrapText="1"/>
      <protection/>
    </xf>
    <xf numFmtId="0" fontId="2" fillId="0" borderId="11" xfId="60" applyFont="1" applyFill="1" applyBorder="1" applyAlignment="1">
      <alignment horizontal="left" vertical="center" wrapText="1"/>
      <protection/>
    </xf>
    <xf numFmtId="3" fontId="2" fillId="0" borderId="11" xfId="42" applyNumberFormat="1" applyFont="1" applyFill="1" applyBorder="1" applyAlignment="1">
      <alignment horizontal="right" vertical="center" wrapText="1"/>
    </xf>
    <xf numFmtId="0" fontId="2" fillId="0" borderId="11" xfId="60" applyFont="1" applyFill="1" applyBorder="1" applyAlignment="1">
      <alignment horizontal="right" vertical="center" wrapText="1"/>
      <protection/>
    </xf>
    <xf numFmtId="170" fontId="12" fillId="0" borderId="12" xfId="42" applyNumberFormat="1" applyFont="1" applyFill="1" applyBorder="1" applyAlignment="1">
      <alignment horizontal="right" vertical="center" wrapText="1"/>
    </xf>
    <xf numFmtId="0" fontId="2" fillId="0" borderId="10" xfId="61" applyFont="1" applyFill="1" applyBorder="1" applyAlignment="1">
      <alignment horizontal="right" vertical="center" wrapText="1"/>
      <protection/>
    </xf>
    <xf numFmtId="0" fontId="2" fillId="0" borderId="11" xfId="61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right" vertical="center" wrapText="1"/>
      <protection/>
    </xf>
    <xf numFmtId="0" fontId="2" fillId="0" borderId="11" xfId="52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2" fillId="0" borderId="11" xfId="52" applyNumberFormat="1" applyFont="1" applyFill="1" applyBorder="1" applyAlignment="1">
      <alignment horizontal="right" vertical="center" wrapText="1"/>
      <protection/>
    </xf>
    <xf numFmtId="3" fontId="2" fillId="0" borderId="12" xfId="52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42" applyNumberFormat="1" applyFont="1" applyAlignment="1">
      <alignment vertical="center"/>
    </xf>
    <xf numFmtId="170" fontId="11" fillId="0" borderId="0" xfId="42" applyNumberFormat="1" applyFont="1" applyAlignment="1">
      <alignment vertical="center"/>
    </xf>
    <xf numFmtId="170" fontId="3" fillId="0" borderId="0" xfId="42" applyNumberFormat="1" applyFont="1" applyAlignment="1">
      <alignment vertical="center"/>
    </xf>
    <xf numFmtId="170" fontId="11" fillId="0" borderId="0" xfId="42" applyNumberFormat="1" applyFont="1" applyAlignment="1">
      <alignment vertical="center"/>
    </xf>
    <xf numFmtId="1" fontId="10" fillId="0" borderId="0" xfId="0" applyNumberFormat="1" applyFont="1" applyAlignment="1">
      <alignment vertical="center" wrapText="1"/>
    </xf>
    <xf numFmtId="170" fontId="0" fillId="0" borderId="0" xfId="42" applyNumberFormat="1" applyFont="1" applyAlignment="1">
      <alignment vertical="center"/>
    </xf>
    <xf numFmtId="3" fontId="0" fillId="0" borderId="0" xfId="42" applyNumberFormat="1" applyFont="1" applyAlignment="1">
      <alignment horizontal="right" vertical="center"/>
    </xf>
    <xf numFmtId="170" fontId="0" fillId="0" borderId="0" xfId="42" applyNumberFormat="1" applyFont="1" applyAlignment="1">
      <alignment horizontal="right" vertical="center"/>
    </xf>
    <xf numFmtId="170" fontId="0" fillId="0" borderId="0" xfId="42" applyNumberFormat="1" applyAlignment="1">
      <alignment vertical="center"/>
    </xf>
    <xf numFmtId="170" fontId="6" fillId="0" borderId="0" xfId="42" applyNumberFormat="1" applyFont="1" applyAlignment="1">
      <alignment vertical="center"/>
    </xf>
    <xf numFmtId="0" fontId="2" fillId="0" borderId="10" xfId="54" applyFont="1" applyFill="1" applyBorder="1" applyAlignment="1">
      <alignment horizontal="right"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3" fontId="2" fillId="0" borderId="11" xfId="54" applyNumberFormat="1" applyFont="1" applyFill="1" applyBorder="1" applyAlignment="1">
      <alignment horizontal="right" vertical="center" wrapText="1"/>
      <protection/>
    </xf>
    <xf numFmtId="3" fontId="5" fillId="0" borderId="0" xfId="0" applyNumberFormat="1" applyFont="1" applyAlignment="1">
      <alignment vertical="center"/>
    </xf>
    <xf numFmtId="0" fontId="4" fillId="0" borderId="11" xfId="52" applyFont="1" applyFill="1" applyBorder="1" applyAlignment="1">
      <alignment horizontal="left" vertical="center" wrapText="1"/>
      <protection/>
    </xf>
    <xf numFmtId="0" fontId="2" fillId="0" borderId="11" xfId="59" applyFont="1" applyFill="1" applyBorder="1" applyAlignment="1">
      <alignment horizontal="right" vertical="center" wrapText="1"/>
      <protection/>
    </xf>
    <xf numFmtId="3" fontId="0" fillId="0" borderId="0" xfId="42" applyNumberFormat="1" applyAlignment="1">
      <alignment horizontal="right" vertical="center"/>
    </xf>
    <xf numFmtId="170" fontId="0" fillId="0" borderId="0" xfId="42" applyNumberFormat="1" applyAlignment="1">
      <alignment horizontal="left" vertical="center" indent="1"/>
    </xf>
    <xf numFmtId="170" fontId="0" fillId="0" borderId="0" xfId="42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11" xfId="61" applyFont="1" applyFill="1" applyBorder="1" applyAlignment="1">
      <alignment horizontal="right" vertical="center" wrapText="1"/>
      <protection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right" vertical="center"/>
    </xf>
    <xf numFmtId="3" fontId="12" fillId="0" borderId="12" xfId="42" applyNumberFormat="1" applyFont="1" applyFill="1" applyBorder="1" applyAlignment="1">
      <alignment horizontal="right" vertical="center" wrapText="1"/>
    </xf>
    <xf numFmtId="3" fontId="2" fillId="0" borderId="12" xfId="42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/>
    </xf>
    <xf numFmtId="10" fontId="12" fillId="0" borderId="11" xfId="64" applyNumberFormat="1" applyFont="1" applyFill="1" applyBorder="1" applyAlignment="1">
      <alignment horizontal="right" vertical="center" wrapText="1"/>
    </xf>
    <xf numFmtId="10" fontId="6" fillId="0" borderId="0" xfId="64" applyNumberFormat="1" applyFont="1" applyAlignment="1">
      <alignment/>
    </xf>
    <xf numFmtId="0" fontId="2" fillId="0" borderId="13" xfId="61" applyFont="1" applyFill="1" applyBorder="1" applyAlignment="1">
      <alignment horizontal="right" vertical="center" wrapText="1"/>
      <protection/>
    </xf>
    <xf numFmtId="0" fontId="2" fillId="0" borderId="13" xfId="61" applyFont="1" applyFill="1" applyBorder="1" applyAlignment="1">
      <alignment horizontal="left" vertical="center" wrapText="1"/>
      <protection/>
    </xf>
    <xf numFmtId="3" fontId="2" fillId="0" borderId="13" xfId="42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vertical="center"/>
    </xf>
    <xf numFmtId="10" fontId="21" fillId="0" borderId="12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21" fillId="0" borderId="14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/>
    </xf>
    <xf numFmtId="10" fontId="22" fillId="0" borderId="12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5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170" fontId="5" fillId="0" borderId="0" xfId="42" applyNumberFormat="1" applyFont="1" applyFill="1" applyBorder="1" applyAlignment="1">
      <alignment horizontal="center" vertical="center" wrapText="1"/>
    </xf>
    <xf numFmtId="170" fontId="4" fillId="0" borderId="0" xfId="42" applyNumberFormat="1" applyFont="1" applyFill="1" applyBorder="1" applyAlignment="1">
      <alignment horizontal="center" vertical="center" wrapText="1"/>
    </xf>
    <xf numFmtId="1" fontId="9" fillId="0" borderId="0" xfId="42" applyNumberFormat="1" applyFont="1" applyFill="1" applyBorder="1" applyAlignment="1">
      <alignment horizontal="center" vertical="center" wrapText="1"/>
    </xf>
    <xf numFmtId="170" fontId="12" fillId="0" borderId="0" xfId="42" applyNumberFormat="1" applyFont="1" applyFill="1" applyBorder="1" applyAlignment="1">
      <alignment horizontal="right" vertical="center" wrapText="1"/>
    </xf>
    <xf numFmtId="3" fontId="11" fillId="0" borderId="0" xfId="42" applyNumberFormat="1" applyFont="1" applyFill="1" applyBorder="1" applyAlignment="1">
      <alignment horizontal="center" vertical="center"/>
    </xf>
    <xf numFmtId="0" fontId="2" fillId="0" borderId="12" xfId="56" applyFont="1" applyFill="1" applyBorder="1" applyAlignment="1">
      <alignment horizontal="right" vertical="center" wrapText="1"/>
      <protection/>
    </xf>
    <xf numFmtId="170" fontId="0" fillId="0" borderId="0" xfId="42" applyNumberFormat="1" applyFont="1" applyAlignment="1">
      <alignment horizontal="left" vertical="center"/>
    </xf>
    <xf numFmtId="0" fontId="28" fillId="0" borderId="11" xfId="0" applyFont="1" applyBorder="1" applyAlignment="1">
      <alignment horizontal="right" vertical="center"/>
    </xf>
    <xf numFmtId="0" fontId="30" fillId="33" borderId="15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 wrapText="1"/>
    </xf>
    <xf numFmtId="0" fontId="13" fillId="33" borderId="16" xfId="61" applyFont="1" applyFill="1" applyBorder="1" applyAlignment="1">
      <alignment horizontal="center" vertical="center" wrapText="1"/>
      <protection/>
    </xf>
    <xf numFmtId="0" fontId="20" fillId="33" borderId="11" xfId="0" applyFont="1" applyFill="1" applyBorder="1" applyAlignment="1">
      <alignment vertical="center" wrapText="1"/>
    </xf>
    <xf numFmtId="3" fontId="23" fillId="33" borderId="11" xfId="0" applyNumberFormat="1" applyFont="1" applyFill="1" applyBorder="1" applyAlignment="1">
      <alignment vertical="center"/>
    </xf>
    <xf numFmtId="3" fontId="23" fillId="33" borderId="11" xfId="0" applyNumberFormat="1" applyFont="1" applyFill="1" applyBorder="1" applyAlignment="1">
      <alignment horizontal="center" vertical="center"/>
    </xf>
    <xf numFmtId="10" fontId="23" fillId="33" borderId="12" xfId="0" applyNumberFormat="1" applyFont="1" applyFill="1" applyBorder="1" applyAlignment="1">
      <alignment horizontal="right" vertical="center"/>
    </xf>
    <xf numFmtId="3" fontId="29" fillId="33" borderId="11" xfId="0" applyNumberFormat="1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vertical="center" wrapText="1"/>
    </xf>
    <xf numFmtId="0" fontId="20" fillId="33" borderId="19" xfId="0" applyFont="1" applyFill="1" applyBorder="1" applyAlignment="1">
      <alignment vertical="center" wrapText="1"/>
    </xf>
    <xf numFmtId="3" fontId="23" fillId="33" borderId="19" xfId="0" applyNumberFormat="1" applyFont="1" applyFill="1" applyBorder="1" applyAlignment="1">
      <alignment vertical="center"/>
    </xf>
    <xf numFmtId="3" fontId="23" fillId="33" borderId="19" xfId="0" applyNumberFormat="1" applyFont="1" applyFill="1" applyBorder="1" applyAlignment="1">
      <alignment horizontal="center" vertical="center"/>
    </xf>
    <xf numFmtId="3" fontId="23" fillId="33" borderId="20" xfId="0" applyNumberFormat="1" applyFont="1" applyFill="1" applyBorder="1" applyAlignment="1">
      <alignment horizontal="center" vertical="center"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3" fontId="4" fillId="33" borderId="16" xfId="52" applyNumberFormat="1" applyFont="1" applyFill="1" applyBorder="1" applyAlignment="1">
      <alignment horizontal="center" vertical="center" wrapText="1"/>
      <protection/>
    </xf>
    <xf numFmtId="10" fontId="4" fillId="33" borderId="16" xfId="64" applyNumberFormat="1" applyFont="1" applyFill="1" applyBorder="1" applyAlignment="1">
      <alignment horizontal="center" vertical="center" wrapText="1"/>
    </xf>
    <xf numFmtId="3" fontId="4" fillId="33" borderId="17" xfId="52" applyNumberFormat="1" applyFont="1" applyFill="1" applyBorder="1" applyAlignment="1">
      <alignment horizontal="center" vertical="center" wrapText="1"/>
      <protection/>
    </xf>
    <xf numFmtId="1" fontId="26" fillId="33" borderId="21" xfId="52" applyNumberFormat="1" applyFont="1" applyFill="1" applyBorder="1" applyAlignment="1">
      <alignment horizontal="center" vertical="center" wrapText="1"/>
      <protection/>
    </xf>
    <xf numFmtId="1" fontId="26" fillId="33" borderId="22" xfId="52" applyNumberFormat="1" applyFont="1" applyFill="1" applyBorder="1" applyAlignment="1">
      <alignment horizontal="center" vertical="center" wrapText="1"/>
      <protection/>
    </xf>
    <xf numFmtId="1" fontId="26" fillId="33" borderId="22" xfId="64" applyNumberFormat="1" applyFont="1" applyFill="1" applyBorder="1" applyAlignment="1">
      <alignment horizontal="center" vertical="center" wrapText="1"/>
    </xf>
    <xf numFmtId="1" fontId="26" fillId="33" borderId="23" xfId="52" applyNumberFormat="1" applyFont="1" applyFill="1" applyBorder="1" applyAlignment="1">
      <alignment horizontal="center" vertical="center" wrapText="1"/>
      <protection/>
    </xf>
    <xf numFmtId="0" fontId="12" fillId="34" borderId="18" xfId="52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3" fontId="11" fillId="33" borderId="19" xfId="0" applyNumberFormat="1" applyFont="1" applyFill="1" applyBorder="1" applyAlignment="1">
      <alignment vertical="center"/>
    </xf>
    <xf numFmtId="10" fontId="12" fillId="34" borderId="19" xfId="64" applyNumberFormat="1" applyFont="1" applyFill="1" applyBorder="1" applyAlignment="1">
      <alignment horizontal="right" vertical="center" wrapText="1"/>
    </xf>
    <xf numFmtId="3" fontId="11" fillId="33" borderId="20" xfId="0" applyNumberFormat="1" applyFont="1" applyFill="1" applyBorder="1" applyAlignment="1">
      <alignment vertical="center"/>
    </xf>
    <xf numFmtId="170" fontId="5" fillId="33" borderId="16" xfId="42" applyNumberFormat="1" applyFont="1" applyFill="1" applyBorder="1" applyAlignment="1">
      <alignment horizontal="center" vertical="center" wrapText="1"/>
    </xf>
    <xf numFmtId="170" fontId="5" fillId="33" borderId="17" xfId="42" applyNumberFormat="1" applyFont="1" applyFill="1" applyBorder="1" applyAlignment="1">
      <alignment horizontal="center" vertical="center" wrapText="1"/>
    </xf>
    <xf numFmtId="170" fontId="4" fillId="33" borderId="11" xfId="42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170" fontId="4" fillId="33" borderId="12" xfId="42" applyNumberFormat="1" applyFont="1" applyFill="1" applyBorder="1" applyAlignment="1">
      <alignment horizontal="center" vertical="center" wrapText="1"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1" fontId="9" fillId="33" borderId="11" xfId="42" applyNumberFormat="1" applyFont="1" applyFill="1" applyBorder="1" applyAlignment="1">
      <alignment horizontal="center" vertical="center" wrapText="1"/>
    </xf>
    <xf numFmtId="1" fontId="9" fillId="33" borderId="11" xfId="55" applyNumberFormat="1" applyFont="1" applyFill="1" applyBorder="1" applyAlignment="1">
      <alignment horizontal="center" vertical="center" wrapText="1"/>
      <protection/>
    </xf>
    <xf numFmtId="1" fontId="9" fillId="33" borderId="12" xfId="42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3" fontId="11" fillId="33" borderId="19" xfId="42" applyNumberFormat="1" applyFont="1" applyFill="1" applyBorder="1" applyAlignment="1">
      <alignment vertical="center"/>
    </xf>
    <xf numFmtId="3" fontId="11" fillId="33" borderId="20" xfId="42" applyNumberFormat="1" applyFont="1" applyFill="1" applyBorder="1" applyAlignment="1">
      <alignment horizontal="center" vertical="center"/>
    </xf>
    <xf numFmtId="0" fontId="4" fillId="33" borderId="12" xfId="55" applyFont="1" applyFill="1" applyBorder="1" applyAlignment="1">
      <alignment horizontal="center" vertical="center" wrapText="1"/>
      <protection/>
    </xf>
    <xf numFmtId="1" fontId="9" fillId="33" borderId="12" xfId="55" applyNumberFormat="1" applyFont="1" applyFill="1" applyBorder="1" applyAlignment="1">
      <alignment horizontal="center" vertical="center" wrapText="1"/>
      <protection/>
    </xf>
    <xf numFmtId="3" fontId="11" fillId="33" borderId="20" xfId="42" applyNumberFormat="1" applyFont="1" applyFill="1" applyBorder="1" applyAlignment="1">
      <alignment vertical="center"/>
    </xf>
    <xf numFmtId="170" fontId="4" fillId="33" borderId="11" xfId="42" applyNumberFormat="1" applyFont="1" applyFill="1" applyBorder="1" applyAlignment="1">
      <alignment horizontal="center" vertical="center" wrapText="1"/>
    </xf>
    <xf numFmtId="0" fontId="4" fillId="33" borderId="11" xfId="59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1" fontId="9" fillId="33" borderId="10" xfId="58" applyNumberFormat="1" applyFont="1" applyFill="1" applyBorder="1" applyAlignment="1">
      <alignment horizontal="center" vertical="center" wrapText="1"/>
      <protection/>
    </xf>
    <xf numFmtId="1" fontId="9" fillId="33" borderId="11" xfId="58" applyNumberFormat="1" applyFont="1" applyFill="1" applyBorder="1" applyAlignment="1">
      <alignment horizontal="center" vertical="center" wrapText="1"/>
      <protection/>
    </xf>
    <xf numFmtId="1" fontId="9" fillId="33" borderId="11" xfId="42" applyNumberFormat="1" applyFont="1" applyFill="1" applyBorder="1" applyAlignment="1">
      <alignment horizontal="center" vertical="center" wrapText="1"/>
    </xf>
    <xf numFmtId="1" fontId="8" fillId="33" borderId="11" xfId="64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/>
    </xf>
    <xf numFmtId="3" fontId="12" fillId="34" borderId="19" xfId="42" applyNumberFormat="1" applyFont="1" applyFill="1" applyBorder="1" applyAlignment="1">
      <alignment horizontal="right" vertical="center" wrapText="1"/>
    </xf>
    <xf numFmtId="3" fontId="12" fillId="34" borderId="19" xfId="42" applyNumberFormat="1" applyFont="1" applyFill="1" applyBorder="1" applyAlignment="1">
      <alignment horizontal="center" vertical="center" wrapText="1"/>
    </xf>
    <xf numFmtId="3" fontId="12" fillId="34" borderId="20" xfId="42" applyNumberFormat="1" applyFont="1" applyFill="1" applyBorder="1" applyAlignment="1">
      <alignment horizontal="right" vertical="center" wrapText="1"/>
    </xf>
    <xf numFmtId="0" fontId="13" fillId="33" borderId="15" xfId="61" applyFont="1" applyFill="1" applyBorder="1" applyAlignment="1">
      <alignment horizontal="center" vertical="center" wrapText="1"/>
      <protection/>
    </xf>
    <xf numFmtId="170" fontId="13" fillId="33" borderId="11" xfId="42" applyNumberFormat="1" applyFont="1" applyFill="1" applyBorder="1" applyAlignment="1">
      <alignment horizontal="center" vertical="center" wrapText="1"/>
    </xf>
    <xf numFmtId="170" fontId="13" fillId="33" borderId="12" xfId="42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</xf>
    <xf numFmtId="3" fontId="11" fillId="33" borderId="19" xfId="42" applyNumberFormat="1" applyFont="1" applyFill="1" applyBorder="1" applyAlignment="1">
      <alignment horizontal="right" vertical="center"/>
    </xf>
    <xf numFmtId="1" fontId="8" fillId="33" borderId="12" xfId="64" applyNumberFormat="1" applyFont="1" applyFill="1" applyBorder="1" applyAlignment="1">
      <alignment horizontal="center" vertical="center" wrapText="1"/>
    </xf>
    <xf numFmtId="170" fontId="11" fillId="33" borderId="18" xfId="42" applyNumberFormat="1" applyFont="1" applyFill="1" applyBorder="1" applyAlignment="1">
      <alignment horizontal="center" vertical="center"/>
    </xf>
    <xf numFmtId="170" fontId="11" fillId="33" borderId="19" xfId="42" applyNumberFormat="1" applyFont="1" applyFill="1" applyBorder="1" applyAlignment="1">
      <alignment horizontal="center" vertical="center"/>
    </xf>
    <xf numFmtId="170" fontId="11" fillId="33" borderId="19" xfId="42" applyNumberFormat="1" applyFont="1" applyFill="1" applyBorder="1" applyAlignment="1">
      <alignment vertical="center"/>
    </xf>
    <xf numFmtId="170" fontId="12" fillId="34" borderId="20" xfId="42" applyNumberFormat="1" applyFont="1" applyFill="1" applyBorder="1" applyAlignment="1">
      <alignment horizontal="center" vertical="center" wrapText="1"/>
    </xf>
    <xf numFmtId="1" fontId="9" fillId="33" borderId="12" xfId="42" applyNumberFormat="1" applyFont="1" applyFill="1" applyBorder="1" applyAlignment="1">
      <alignment horizontal="center" vertical="center" wrapText="1"/>
    </xf>
    <xf numFmtId="3" fontId="11" fillId="33" borderId="20" xfId="42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4" fillId="34" borderId="18" xfId="54" applyFont="1" applyFill="1" applyBorder="1" applyAlignment="1">
      <alignment horizontal="center" vertical="center" wrapText="1"/>
      <protection/>
    </xf>
    <xf numFmtId="0" fontId="14" fillId="34" borderId="19" xfId="54" applyFont="1" applyFill="1" applyBorder="1" applyAlignment="1">
      <alignment horizontal="right" vertical="center" wrapText="1"/>
      <protection/>
    </xf>
    <xf numFmtId="3" fontId="14" fillId="34" borderId="19" xfId="54" applyNumberFormat="1" applyFont="1" applyFill="1" applyBorder="1" applyAlignment="1">
      <alignment horizontal="right" vertical="center" wrapText="1"/>
      <protection/>
    </xf>
    <xf numFmtId="3" fontId="14" fillId="34" borderId="20" xfId="54" applyNumberFormat="1" applyFont="1" applyFill="1" applyBorder="1" applyAlignment="1">
      <alignment horizontal="right" vertical="center" wrapText="1"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3" fontId="4" fillId="33" borderId="12" xfId="57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4" fillId="0" borderId="11" xfId="57" applyFont="1" applyFill="1" applyBorder="1" applyAlignment="1">
      <alignment horizontal="left" vertical="center" wrapText="1"/>
      <protection/>
    </xf>
    <xf numFmtId="175" fontId="31" fillId="0" borderId="11" xfId="53" applyNumberFormat="1" applyFont="1" applyFill="1" applyBorder="1" applyAlignment="1">
      <alignment horizontal="right" vertical="center" wrapText="1"/>
      <protection/>
    </xf>
    <xf numFmtId="0" fontId="2" fillId="0" borderId="11" xfId="57" applyFont="1" applyFill="1" applyBorder="1" applyAlignment="1">
      <alignment horizontal="right" vertical="center" wrapText="1"/>
      <protection/>
    </xf>
    <xf numFmtId="3" fontId="12" fillId="0" borderId="12" xfId="57" applyNumberFormat="1" applyFont="1" applyFill="1" applyBorder="1" applyAlignment="1">
      <alignment horizontal="right" vertical="center" wrapText="1"/>
      <protection/>
    </xf>
    <xf numFmtId="3" fontId="11" fillId="33" borderId="20" xfId="0" applyNumberFormat="1" applyFont="1" applyFill="1" applyBorder="1" applyAlignment="1">
      <alignment horizontal="center" vertical="center"/>
    </xf>
    <xf numFmtId="10" fontId="32" fillId="0" borderId="12" xfId="0" applyNumberFormat="1" applyFont="1" applyBorder="1" applyAlignment="1">
      <alignment horizontal="right" vertical="center"/>
    </xf>
    <xf numFmtId="10" fontId="23" fillId="0" borderId="12" xfId="0" applyNumberFormat="1" applyFont="1" applyBorder="1" applyAlignment="1">
      <alignment horizontal="right" vertical="center"/>
    </xf>
    <xf numFmtId="180" fontId="32" fillId="0" borderId="12" xfId="0" applyNumberFormat="1" applyFont="1" applyBorder="1" applyAlignment="1">
      <alignment horizontal="right" vertical="center"/>
    </xf>
    <xf numFmtId="181" fontId="22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4" fillId="33" borderId="15" xfId="55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vertical="center"/>
    </xf>
    <xf numFmtId="0" fontId="4" fillId="33" borderId="16" xfId="55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5" fillId="33" borderId="16" xfId="42" applyNumberFormat="1" applyFont="1" applyFill="1" applyBorder="1" applyAlignment="1">
      <alignment horizontal="center" vertical="center" wrapText="1"/>
    </xf>
    <xf numFmtId="0" fontId="5" fillId="33" borderId="17" xfId="42" applyNumberFormat="1" applyFont="1" applyFill="1" applyBorder="1" applyAlignment="1">
      <alignment horizontal="center" vertical="center" wrapText="1"/>
    </xf>
    <xf numFmtId="170" fontId="5" fillId="33" borderId="16" xfId="42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4" fillId="33" borderId="15" xfId="59" applyFont="1" applyFill="1" applyBorder="1" applyAlignment="1">
      <alignment horizontal="center" vertical="center" wrapText="1"/>
      <protection/>
    </xf>
    <xf numFmtId="0" fontId="4" fillId="33" borderId="16" xfId="59" applyFont="1" applyFill="1" applyBorder="1" applyAlignment="1">
      <alignment horizontal="center" vertical="center" wrapText="1"/>
      <protection/>
    </xf>
    <xf numFmtId="0" fontId="0" fillId="33" borderId="16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170" fontId="5" fillId="33" borderId="17" xfId="4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3" fillId="33" borderId="16" xfId="61" applyFont="1" applyFill="1" applyBorder="1" applyAlignment="1">
      <alignment horizontal="center" vertical="center" wrapText="1"/>
      <protection/>
    </xf>
    <xf numFmtId="0" fontId="13" fillId="33" borderId="15" xfId="61" applyFont="1" applyFill="1" applyBorder="1" applyAlignment="1">
      <alignment horizontal="center" vertical="center" wrapText="1"/>
      <protection/>
    </xf>
    <xf numFmtId="170" fontId="5" fillId="33" borderId="16" xfId="42" applyNumberFormat="1" applyFont="1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170" fontId="5" fillId="33" borderId="24" xfId="42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170" fontId="5" fillId="33" borderId="24" xfId="42" applyNumberFormat="1" applyFont="1" applyFill="1" applyBorder="1" applyAlignment="1">
      <alignment horizontal="center" vertical="center" wrapText="1"/>
    </xf>
    <xf numFmtId="170" fontId="5" fillId="33" borderId="25" xfId="42" applyNumberFormat="1" applyFont="1" applyFill="1" applyBorder="1" applyAlignment="1">
      <alignment horizontal="center" vertical="center" wrapText="1"/>
    </xf>
    <xf numFmtId="170" fontId="5" fillId="33" borderId="26" xfId="42" applyNumberFormat="1" applyFont="1" applyFill="1" applyBorder="1" applyAlignment="1">
      <alignment horizontal="center" vertical="center" wrapText="1"/>
    </xf>
    <xf numFmtId="170" fontId="5" fillId="33" borderId="16" xfId="42" applyNumberFormat="1" applyFont="1" applyFill="1" applyBorder="1" applyAlignment="1">
      <alignment horizontal="center" vertical="center"/>
    </xf>
    <xf numFmtId="170" fontId="5" fillId="33" borderId="17" xfId="4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33" borderId="16" xfId="57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0" fontId="4" fillId="33" borderId="15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/>
    </xf>
    <xf numFmtId="179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1 2" xfId="53"/>
    <cellStyle name="Normalny_Arkusz14" xfId="54"/>
    <cellStyle name="Normalny_Arkusz2" xfId="55"/>
    <cellStyle name="Normalny_Arkusz2 (2)" xfId="56"/>
    <cellStyle name="Normalny_Arkusz2 2" xfId="57"/>
    <cellStyle name="Normalny_Arkusz3" xfId="58"/>
    <cellStyle name="Normalny_Arkusz4" xfId="59"/>
    <cellStyle name="Normalny_Arkusz6" xfId="60"/>
    <cellStyle name="Normalny_Arkusz7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.75390625" style="0" customWidth="1"/>
    <col min="2" max="2" width="57.125" style="0" customWidth="1"/>
    <col min="3" max="3" width="11.00390625" style="0" customWidth="1"/>
    <col min="4" max="4" width="8.25390625" style="0" customWidth="1"/>
    <col min="5" max="5" width="9.625" style="0" customWidth="1"/>
    <col min="6" max="6" width="8.25390625" style="0" customWidth="1"/>
  </cols>
  <sheetData>
    <row r="1" spans="1:5" s="4" customFormat="1" ht="21" customHeight="1">
      <c r="A1" s="206" t="s">
        <v>158</v>
      </c>
      <c r="B1" s="206"/>
      <c r="C1" s="206"/>
      <c r="D1" s="206"/>
      <c r="E1" s="206"/>
    </row>
    <row r="2" s="4" customFormat="1" ht="11.25" customHeight="1">
      <c r="C2" s="94"/>
    </row>
    <row r="3" spans="1:6" s="4" customFormat="1" ht="19.5" customHeight="1">
      <c r="A3" s="106" t="s">
        <v>1</v>
      </c>
      <c r="B3" s="107" t="s">
        <v>26</v>
      </c>
      <c r="C3" s="107" t="s">
        <v>35</v>
      </c>
      <c r="D3" s="107" t="s">
        <v>36</v>
      </c>
      <c r="E3" s="107" t="s">
        <v>30</v>
      </c>
      <c r="F3" s="108" t="s">
        <v>46</v>
      </c>
    </row>
    <row r="4" spans="1:6" s="4" customFormat="1" ht="13.5" customHeight="1">
      <c r="A4" s="109">
        <v>1</v>
      </c>
      <c r="B4" s="110">
        <v>2</v>
      </c>
      <c r="C4" s="111">
        <v>3</v>
      </c>
      <c r="D4" s="111">
        <v>4</v>
      </c>
      <c r="E4" s="111">
        <v>5</v>
      </c>
      <c r="F4" s="112">
        <v>6</v>
      </c>
    </row>
    <row r="5" spans="1:7" s="4" customFormat="1" ht="15.75" customHeight="1">
      <c r="A5" s="53">
        <v>1</v>
      </c>
      <c r="B5" s="52" t="s">
        <v>125</v>
      </c>
      <c r="C5" s="87">
        <v>50000</v>
      </c>
      <c r="D5" s="87">
        <v>1</v>
      </c>
      <c r="E5" s="87">
        <f>C5/D5</f>
        <v>50000</v>
      </c>
      <c r="F5" s="200">
        <f aca="true" t="shared" si="0" ref="F5:F19">C5/$C$45</f>
        <v>8.107234468139532E-05</v>
      </c>
      <c r="G5" s="94"/>
    </row>
    <row r="6" spans="1:7" s="89" customFormat="1" ht="21" customHeight="1">
      <c r="A6" s="68">
        <f>A5+1</f>
        <v>2</v>
      </c>
      <c r="B6" s="22" t="s">
        <v>126</v>
      </c>
      <c r="C6" s="87">
        <v>64000</v>
      </c>
      <c r="D6" s="87">
        <v>1</v>
      </c>
      <c r="E6" s="87">
        <f>C6/D6</f>
        <v>64000</v>
      </c>
      <c r="F6" s="200">
        <f t="shared" si="0"/>
        <v>0.00010377260119218602</v>
      </c>
      <c r="G6" s="95"/>
    </row>
    <row r="7" spans="1:7" s="90" customFormat="1" ht="21" customHeight="1">
      <c r="A7" s="53">
        <f aca="true" t="shared" si="1" ref="A7:A47">A6+1</f>
        <v>3</v>
      </c>
      <c r="B7" s="52" t="s">
        <v>54</v>
      </c>
      <c r="C7" s="55">
        <v>239469</v>
      </c>
      <c r="D7" s="55">
        <v>172</v>
      </c>
      <c r="E7" s="83">
        <f>C7/D7</f>
        <v>1392.2616279069769</v>
      </c>
      <c r="F7" s="84">
        <f t="shared" si="0"/>
        <v>0.00038828626617018117</v>
      </c>
      <c r="G7" s="96"/>
    </row>
    <row r="8" spans="1:7" s="90" customFormat="1" ht="15.75" customHeight="1">
      <c r="A8" s="53">
        <f t="shared" si="1"/>
        <v>4</v>
      </c>
      <c r="B8" s="54" t="s">
        <v>27</v>
      </c>
      <c r="C8" s="83">
        <v>186263</v>
      </c>
      <c r="D8" s="83">
        <v>132</v>
      </c>
      <c r="E8" s="83">
        <f>C8/D8</f>
        <v>1411.0833333333333</v>
      </c>
      <c r="F8" s="84">
        <f t="shared" si="0"/>
        <v>0.00030201556274781475</v>
      </c>
      <c r="G8" s="96"/>
    </row>
    <row r="9" spans="1:7" s="4" customFormat="1" ht="15.75" customHeight="1">
      <c r="A9" s="53">
        <f t="shared" si="1"/>
        <v>5</v>
      </c>
      <c r="B9" s="52" t="s">
        <v>62</v>
      </c>
      <c r="C9" s="87">
        <v>28355134</v>
      </c>
      <c r="D9" s="87">
        <v>982</v>
      </c>
      <c r="E9" s="88">
        <f aca="true" t="shared" si="2" ref="E9:E14">C9/D9</f>
        <v>28874.88187372709</v>
      </c>
      <c r="F9" s="200">
        <f t="shared" si="0"/>
        <v>0.04597634394270304</v>
      </c>
      <c r="G9" s="94"/>
    </row>
    <row r="10" spans="1:7" s="4" customFormat="1" ht="15.75" customHeight="1">
      <c r="A10" s="53">
        <f t="shared" si="1"/>
        <v>6</v>
      </c>
      <c r="B10" s="54" t="s">
        <v>27</v>
      </c>
      <c r="C10" s="83">
        <v>3258001</v>
      </c>
      <c r="D10" s="83">
        <v>112</v>
      </c>
      <c r="E10" s="86">
        <f t="shared" si="2"/>
        <v>29089.29464285714</v>
      </c>
      <c r="F10" s="84">
        <f t="shared" si="0"/>
        <v>0.005282675600886613</v>
      </c>
      <c r="G10" s="94"/>
    </row>
    <row r="11" spans="1:7" s="4" customFormat="1" ht="21" customHeight="1">
      <c r="A11" s="53">
        <f t="shared" si="1"/>
        <v>7</v>
      </c>
      <c r="B11" s="82" t="s">
        <v>152</v>
      </c>
      <c r="C11" s="55">
        <v>48498</v>
      </c>
      <c r="D11" s="55">
        <v>51</v>
      </c>
      <c r="E11" s="86" t="s">
        <v>4</v>
      </c>
      <c r="F11" s="200">
        <f t="shared" si="0"/>
        <v>7.863693144716621E-05</v>
      </c>
      <c r="G11" s="94"/>
    </row>
    <row r="12" spans="1:7" s="4" customFormat="1" ht="15.75" customHeight="1">
      <c r="A12" s="53">
        <f t="shared" si="1"/>
        <v>8</v>
      </c>
      <c r="B12" s="54" t="s">
        <v>27</v>
      </c>
      <c r="C12" s="83">
        <v>231</v>
      </c>
      <c r="D12" s="83">
        <v>1</v>
      </c>
      <c r="E12" s="86" t="s">
        <v>4</v>
      </c>
      <c r="F12" s="84">
        <f t="shared" si="0"/>
        <v>3.745542324280464E-07</v>
      </c>
      <c r="G12" s="94"/>
    </row>
    <row r="13" spans="1:7" s="90" customFormat="1" ht="21" customHeight="1">
      <c r="A13" s="53">
        <f t="shared" si="1"/>
        <v>9</v>
      </c>
      <c r="B13" s="52" t="s">
        <v>117</v>
      </c>
      <c r="C13" s="55">
        <v>9553919</v>
      </c>
      <c r="D13" s="55">
        <v>2572</v>
      </c>
      <c r="E13" s="55">
        <f>C13/D13</f>
        <v>3714.5874805598755</v>
      </c>
      <c r="F13" s="200">
        <f t="shared" si="0"/>
        <v>0.015491172284522636</v>
      </c>
      <c r="G13" s="96"/>
    </row>
    <row r="14" spans="1:7" s="4" customFormat="1" ht="21" customHeight="1">
      <c r="A14" s="53">
        <f t="shared" si="1"/>
        <v>10</v>
      </c>
      <c r="B14" s="52" t="s">
        <v>63</v>
      </c>
      <c r="C14" s="55">
        <v>29748963</v>
      </c>
      <c r="D14" s="55">
        <v>1080</v>
      </c>
      <c r="E14" s="58">
        <f t="shared" si="2"/>
        <v>27545.33611111111</v>
      </c>
      <c r="F14" s="200">
        <f t="shared" si="0"/>
        <v>0.04823636364500153</v>
      </c>
      <c r="G14" s="94"/>
    </row>
    <row r="15" spans="1:7" s="4" customFormat="1" ht="15.75" customHeight="1">
      <c r="A15" s="53">
        <f t="shared" si="1"/>
        <v>11</v>
      </c>
      <c r="B15" s="54" t="s">
        <v>90</v>
      </c>
      <c r="C15" s="83">
        <v>29152058</v>
      </c>
      <c r="D15" s="83">
        <v>1059</v>
      </c>
      <c r="E15" s="86">
        <f>C15/D15</f>
        <v>27527.911237016055</v>
      </c>
      <c r="F15" s="84">
        <f t="shared" si="0"/>
        <v>0.04726851388696056</v>
      </c>
      <c r="G15" s="94"/>
    </row>
    <row r="16" spans="1:7" s="4" customFormat="1" ht="15.75" customHeight="1">
      <c r="A16" s="53">
        <f t="shared" si="1"/>
        <v>12</v>
      </c>
      <c r="B16" s="54" t="s">
        <v>91</v>
      </c>
      <c r="C16" s="83">
        <v>131000</v>
      </c>
      <c r="D16" s="83">
        <v>5</v>
      </c>
      <c r="E16" s="86">
        <f>C16/D16</f>
        <v>26200</v>
      </c>
      <c r="F16" s="84">
        <f t="shared" si="0"/>
        <v>0.00021240954306525576</v>
      </c>
      <c r="G16" s="94"/>
    </row>
    <row r="17" spans="1:7" s="4" customFormat="1" ht="15.75" customHeight="1">
      <c r="A17" s="53">
        <f t="shared" si="1"/>
        <v>13</v>
      </c>
      <c r="B17" s="54" t="s">
        <v>92</v>
      </c>
      <c r="C17" s="83">
        <v>465905</v>
      </c>
      <c r="D17" s="83">
        <v>16</v>
      </c>
      <c r="E17" s="86">
        <f>C17/D17</f>
        <v>29119.0625</v>
      </c>
      <c r="F17" s="84">
        <f t="shared" si="0"/>
        <v>0.0007554402149757098</v>
      </c>
      <c r="G17" s="94"/>
    </row>
    <row r="18" spans="1:7" s="4" customFormat="1" ht="15.75" customHeight="1">
      <c r="A18" s="53">
        <f t="shared" si="1"/>
        <v>14</v>
      </c>
      <c r="B18" s="52" t="s">
        <v>16</v>
      </c>
      <c r="C18" s="55">
        <v>118104</v>
      </c>
      <c r="D18" s="55">
        <v>35</v>
      </c>
      <c r="E18" s="55">
        <f>C18/D18</f>
        <v>3374.4</v>
      </c>
      <c r="F18" s="200">
        <f t="shared" si="0"/>
        <v>0.00019149936392503028</v>
      </c>
      <c r="G18" s="94"/>
    </row>
    <row r="19" spans="1:7" s="4" customFormat="1" ht="15.75" customHeight="1">
      <c r="A19" s="53">
        <f t="shared" si="1"/>
        <v>15</v>
      </c>
      <c r="B19" s="52" t="s">
        <v>81</v>
      </c>
      <c r="C19" s="55">
        <v>2483739</v>
      </c>
      <c r="D19" s="55">
        <v>1391</v>
      </c>
      <c r="E19" s="55">
        <f>C19/D19</f>
        <v>1785.5780014378145</v>
      </c>
      <c r="F19" s="200">
        <f t="shared" si="0"/>
        <v>0.004027250886132483</v>
      </c>
      <c r="G19" s="94"/>
    </row>
    <row r="20" spans="1:7" s="4" customFormat="1" ht="15.75" customHeight="1">
      <c r="A20" s="53">
        <f t="shared" si="1"/>
        <v>16</v>
      </c>
      <c r="B20" s="52" t="s">
        <v>89</v>
      </c>
      <c r="C20" s="58" t="s">
        <v>4</v>
      </c>
      <c r="D20" s="55">
        <v>118</v>
      </c>
      <c r="E20" s="58" t="s">
        <v>4</v>
      </c>
      <c r="F20" s="69" t="s">
        <v>4</v>
      </c>
      <c r="G20" s="94"/>
    </row>
    <row r="21" spans="1:7" s="4" customFormat="1" ht="15.75" customHeight="1">
      <c r="A21" s="53">
        <f t="shared" si="1"/>
        <v>17</v>
      </c>
      <c r="B21" s="52" t="s">
        <v>53</v>
      </c>
      <c r="C21" s="56">
        <v>18609</v>
      </c>
      <c r="D21" s="56">
        <v>11</v>
      </c>
      <c r="E21" s="55">
        <f>C21/D21</f>
        <v>1691.7272727272727</v>
      </c>
      <c r="F21" s="202">
        <f aca="true" t="shared" si="3" ref="F21:F36">C21/$C$45</f>
        <v>3.0173505243521714E-05</v>
      </c>
      <c r="G21" s="94"/>
    </row>
    <row r="22" spans="1:7" s="4" customFormat="1" ht="15.75" customHeight="1">
      <c r="A22" s="53">
        <f t="shared" si="1"/>
        <v>18</v>
      </c>
      <c r="B22" s="54" t="s">
        <v>27</v>
      </c>
      <c r="C22" s="83">
        <v>8000</v>
      </c>
      <c r="D22" s="83">
        <v>6</v>
      </c>
      <c r="E22" s="83">
        <f>C22/D22</f>
        <v>1333.3333333333333</v>
      </c>
      <c r="F22" s="203">
        <f t="shared" si="3"/>
        <v>1.2971575149023253E-05</v>
      </c>
      <c r="G22" s="94"/>
    </row>
    <row r="23" spans="1:7" s="91" customFormat="1" ht="18" customHeight="1">
      <c r="A23" s="113">
        <f t="shared" si="1"/>
        <v>19</v>
      </c>
      <c r="B23" s="115" t="s">
        <v>28</v>
      </c>
      <c r="C23" s="116">
        <f>C5+C6+C7++C9+C14+C21+C19+C18+C13+C11</f>
        <v>70680435</v>
      </c>
      <c r="D23" s="117" t="s">
        <v>4</v>
      </c>
      <c r="E23" s="117" t="s">
        <v>4</v>
      </c>
      <c r="F23" s="118">
        <f t="shared" si="3"/>
        <v>0.11460457177101915</v>
      </c>
      <c r="G23" s="97"/>
    </row>
    <row r="24" spans="1:6" s="4" customFormat="1" ht="15.75" customHeight="1">
      <c r="A24" s="53">
        <f t="shared" si="1"/>
        <v>20</v>
      </c>
      <c r="B24" s="52" t="s">
        <v>55</v>
      </c>
      <c r="C24" s="55">
        <v>49580564</v>
      </c>
      <c r="D24" s="55">
        <v>70330</v>
      </c>
      <c r="E24" s="55">
        <f aca="true" t="shared" si="4" ref="E24:E32">C24/D24</f>
        <v>704.970339826532</v>
      </c>
      <c r="F24" s="200">
        <f t="shared" si="3"/>
        <v>0.0803922514821196</v>
      </c>
    </row>
    <row r="25" spans="1:6" s="4" customFormat="1" ht="15.75" customHeight="1">
      <c r="A25" s="53">
        <f t="shared" si="1"/>
        <v>21</v>
      </c>
      <c r="B25" s="54" t="s">
        <v>31</v>
      </c>
      <c r="C25" s="83">
        <f>11621275+6382447</f>
        <v>18003722</v>
      </c>
      <c r="D25" s="83">
        <f>14062+11461</f>
        <v>25523</v>
      </c>
      <c r="E25" s="83">
        <f t="shared" si="4"/>
        <v>705.3920777338087</v>
      </c>
      <c r="F25" s="84">
        <f t="shared" si="3"/>
        <v>0.0291920791106404</v>
      </c>
    </row>
    <row r="26" spans="1:6" s="4" customFormat="1" ht="21" customHeight="1">
      <c r="A26" s="53">
        <f t="shared" si="1"/>
        <v>22</v>
      </c>
      <c r="B26" s="52" t="s">
        <v>56</v>
      </c>
      <c r="C26" s="56">
        <v>50895409</v>
      </c>
      <c r="D26" s="56">
        <v>13452</v>
      </c>
      <c r="E26" s="55">
        <f t="shared" si="4"/>
        <v>3783.482679155516</v>
      </c>
      <c r="F26" s="200">
        <f t="shared" si="3"/>
        <v>0.08252420282297179</v>
      </c>
    </row>
    <row r="27" spans="1:6" s="4" customFormat="1" ht="15.75" customHeight="1">
      <c r="A27" s="53">
        <f t="shared" si="1"/>
        <v>23</v>
      </c>
      <c r="B27" s="54" t="s">
        <v>31</v>
      </c>
      <c r="C27" s="83">
        <v>8774082</v>
      </c>
      <c r="D27" s="83">
        <v>2509</v>
      </c>
      <c r="E27" s="83">
        <f t="shared" si="4"/>
        <v>3497.043443603029</v>
      </c>
      <c r="F27" s="84">
        <f t="shared" si="3"/>
        <v>0.014226708003336528</v>
      </c>
    </row>
    <row r="28" spans="1:6" s="4" customFormat="1" ht="15.75" customHeight="1">
      <c r="A28" s="53">
        <f t="shared" si="1"/>
        <v>24</v>
      </c>
      <c r="B28" s="54" t="s">
        <v>34</v>
      </c>
      <c r="C28" s="83">
        <v>37053433</v>
      </c>
      <c r="D28" s="83">
        <v>6174</v>
      </c>
      <c r="E28" s="83">
        <f t="shared" si="4"/>
        <v>6001.527858762553</v>
      </c>
      <c r="F28" s="84">
        <f t="shared" si="3"/>
        <v>0.06008017383609976</v>
      </c>
    </row>
    <row r="29" spans="1:6" s="4" customFormat="1" ht="15.75" customHeight="1">
      <c r="A29" s="53">
        <f t="shared" si="1"/>
        <v>25</v>
      </c>
      <c r="B29" s="54" t="s">
        <v>32</v>
      </c>
      <c r="C29" s="83">
        <v>6248878</v>
      </c>
      <c r="D29" s="83">
        <v>3829</v>
      </c>
      <c r="E29" s="83">
        <f t="shared" si="4"/>
        <v>1631.9869417602508</v>
      </c>
      <c r="F29" s="84">
        <f t="shared" si="3"/>
        <v>0.010132223821759765</v>
      </c>
    </row>
    <row r="30" spans="1:6" s="4" customFormat="1" ht="15.75" customHeight="1">
      <c r="A30" s="53">
        <f t="shared" si="1"/>
        <v>26</v>
      </c>
      <c r="B30" s="54" t="s">
        <v>33</v>
      </c>
      <c r="C30" s="83">
        <v>7593098</v>
      </c>
      <c r="D30" s="83">
        <v>3449</v>
      </c>
      <c r="E30" s="83">
        <f t="shared" si="4"/>
        <v>2201.536097419542</v>
      </c>
      <c r="F30" s="84">
        <f t="shared" si="3"/>
        <v>0.01231180516511227</v>
      </c>
    </row>
    <row r="31" spans="1:6" s="4" customFormat="1" ht="21" customHeight="1">
      <c r="A31" s="53">
        <f t="shared" si="1"/>
        <v>27</v>
      </c>
      <c r="B31" s="52" t="s">
        <v>57</v>
      </c>
      <c r="C31" s="55">
        <v>91775560</v>
      </c>
      <c r="D31" s="55">
        <v>140712</v>
      </c>
      <c r="E31" s="55">
        <f t="shared" si="4"/>
        <v>652.2226960031838</v>
      </c>
      <c r="F31" s="200">
        <f t="shared" si="3"/>
        <v>0.14880919667296155</v>
      </c>
    </row>
    <row r="32" spans="1:6" s="4" customFormat="1" ht="15.75" customHeight="1">
      <c r="A32" s="53">
        <f t="shared" si="1"/>
        <v>28</v>
      </c>
      <c r="B32" s="54" t="s">
        <v>31</v>
      </c>
      <c r="C32" s="83">
        <v>21716016</v>
      </c>
      <c r="D32" s="83">
        <v>22472</v>
      </c>
      <c r="E32" s="83">
        <f t="shared" si="4"/>
        <v>966.3588465646137</v>
      </c>
      <c r="F32" s="84">
        <f t="shared" si="3"/>
        <v>0.03521136668517392</v>
      </c>
    </row>
    <row r="33" spans="1:6" s="4" customFormat="1" ht="21" customHeight="1">
      <c r="A33" s="53">
        <f t="shared" si="1"/>
        <v>29</v>
      </c>
      <c r="B33" s="52" t="s">
        <v>58</v>
      </c>
      <c r="C33" s="87">
        <v>444253</v>
      </c>
      <c r="D33" s="87">
        <v>81</v>
      </c>
      <c r="E33" s="88" t="s">
        <v>4</v>
      </c>
      <c r="F33" s="200">
        <f t="shared" si="3"/>
        <v>0.0007203326468348784</v>
      </c>
    </row>
    <row r="34" spans="1:6" s="4" customFormat="1" ht="15.75" customHeight="1">
      <c r="A34" s="53">
        <f t="shared" si="1"/>
        <v>30</v>
      </c>
      <c r="B34" s="54" t="s">
        <v>60</v>
      </c>
      <c r="C34" s="83">
        <v>145332</v>
      </c>
      <c r="D34" s="87">
        <v>33</v>
      </c>
      <c r="E34" s="86" t="s">
        <v>4</v>
      </c>
      <c r="F34" s="84">
        <f t="shared" si="3"/>
        <v>0.0002356481199447309</v>
      </c>
    </row>
    <row r="35" spans="1:6" s="4" customFormat="1" ht="15.75" customHeight="1">
      <c r="A35" s="53">
        <f t="shared" si="1"/>
        <v>31</v>
      </c>
      <c r="B35" s="52" t="s">
        <v>59</v>
      </c>
      <c r="C35" s="55">
        <v>9209516</v>
      </c>
      <c r="D35" s="59">
        <v>220017</v>
      </c>
      <c r="E35" s="55">
        <f>C35/D35</f>
        <v>41.85820186621943</v>
      </c>
      <c r="F35" s="200">
        <f t="shared" si="3"/>
        <v>0.014932741110016502</v>
      </c>
    </row>
    <row r="36" spans="1:6" s="4" customFormat="1" ht="15.75" customHeight="1">
      <c r="A36" s="53">
        <f t="shared" si="1"/>
        <v>32</v>
      </c>
      <c r="B36" s="54" t="s">
        <v>31</v>
      </c>
      <c r="C36" s="83">
        <v>2062407</v>
      </c>
      <c r="D36" s="85">
        <v>49960</v>
      </c>
      <c r="E36" s="83">
        <f>C36/D36</f>
        <v>41.281164931945554</v>
      </c>
      <c r="F36" s="84">
        <f t="shared" si="3"/>
        <v>0.00334408342354645</v>
      </c>
    </row>
    <row r="37" spans="1:6" s="93" customFormat="1" ht="15.75" customHeight="1">
      <c r="A37" s="53">
        <f t="shared" si="1"/>
        <v>33</v>
      </c>
      <c r="B37" s="52" t="s">
        <v>69</v>
      </c>
      <c r="C37" s="77">
        <v>57143</v>
      </c>
      <c r="D37" s="92">
        <v>1</v>
      </c>
      <c r="E37" s="55">
        <f>C37/D37</f>
        <v>57143</v>
      </c>
      <c r="F37" s="69" t="s">
        <v>4</v>
      </c>
    </row>
    <row r="38" spans="1:7" s="93" customFormat="1" ht="15.75" customHeight="1">
      <c r="A38" s="53">
        <f t="shared" si="1"/>
        <v>34</v>
      </c>
      <c r="B38" s="54" t="s">
        <v>70</v>
      </c>
      <c r="C38" s="83">
        <v>40000</v>
      </c>
      <c r="D38" s="85">
        <v>1</v>
      </c>
      <c r="E38" s="83">
        <f>C38/D38</f>
        <v>40000</v>
      </c>
      <c r="F38" s="201">
        <f>C38/$C$45</f>
        <v>6.485787574511626E-05</v>
      </c>
      <c r="G38" s="205">
        <f>C38+C40</f>
        <v>77521</v>
      </c>
    </row>
    <row r="39" spans="1:7" s="4" customFormat="1" ht="15.75" customHeight="1">
      <c r="A39" s="53">
        <f t="shared" si="1"/>
        <v>35</v>
      </c>
      <c r="B39" s="52" t="s">
        <v>71</v>
      </c>
      <c r="C39" s="77">
        <v>41690</v>
      </c>
      <c r="D39" s="92">
        <v>3</v>
      </c>
      <c r="E39" s="86" t="s">
        <v>4</v>
      </c>
      <c r="F39" s="69" t="s">
        <v>4</v>
      </c>
      <c r="G39" s="4">
        <v>77521</v>
      </c>
    </row>
    <row r="40" spans="1:6" s="4" customFormat="1" ht="15.75" customHeight="1">
      <c r="A40" s="53">
        <f t="shared" si="1"/>
        <v>36</v>
      </c>
      <c r="B40" s="54" t="s">
        <v>70</v>
      </c>
      <c r="C40" s="83">
        <v>37521</v>
      </c>
      <c r="D40" s="85">
        <v>2</v>
      </c>
      <c r="E40" s="86" t="s">
        <v>4</v>
      </c>
      <c r="F40" s="201">
        <f>C40/$C$45</f>
        <v>6.083830889581268E-05</v>
      </c>
    </row>
    <row r="41" spans="1:6" s="4" customFormat="1" ht="15.75" customHeight="1">
      <c r="A41" s="53">
        <f t="shared" si="1"/>
        <v>37</v>
      </c>
      <c r="B41" s="52" t="s">
        <v>72</v>
      </c>
      <c r="C41" s="77">
        <v>380556538</v>
      </c>
      <c r="D41" s="105">
        <v>660</v>
      </c>
      <c r="E41" s="59">
        <f>C41/(MID(D41,1,6))</f>
        <v>576600.8151515152</v>
      </c>
      <c r="F41" s="69" t="s">
        <v>4</v>
      </c>
    </row>
    <row r="42" spans="1:6" s="4" customFormat="1" ht="15.75" customHeight="1">
      <c r="A42" s="53">
        <f t="shared" si="1"/>
        <v>38</v>
      </c>
      <c r="B42" s="54" t="s">
        <v>70</v>
      </c>
      <c r="C42" s="83">
        <v>340404934</v>
      </c>
      <c r="D42" s="105">
        <v>660</v>
      </c>
      <c r="E42" s="59">
        <f>C42/(MID(D42,1,6))</f>
        <v>515765.0515151515</v>
      </c>
      <c r="F42" s="201">
        <f>C42/$C$45</f>
        <v>0.5519485228099126</v>
      </c>
    </row>
    <row r="43" spans="1:6" s="4" customFormat="1" ht="21" customHeight="1">
      <c r="A43" s="53">
        <f t="shared" si="1"/>
        <v>39</v>
      </c>
      <c r="B43" s="82" t="s">
        <v>153</v>
      </c>
      <c r="C43" s="55">
        <v>3664927</v>
      </c>
      <c r="D43" s="58" t="s">
        <v>4</v>
      </c>
      <c r="E43" s="70" t="s">
        <v>4</v>
      </c>
      <c r="F43" s="202">
        <f>C43/$C$45</f>
        <v>0.005942484499523042</v>
      </c>
    </row>
    <row r="44" spans="1:6" s="91" customFormat="1" ht="18" customHeight="1">
      <c r="A44" s="113">
        <f t="shared" si="1"/>
        <v>40</v>
      </c>
      <c r="B44" s="115" t="s">
        <v>61</v>
      </c>
      <c r="C44" s="116">
        <f>C24+C26+C31+C33+C35+C38+C40+C42+C43</f>
        <v>546052684</v>
      </c>
      <c r="D44" s="119" t="s">
        <v>4</v>
      </c>
      <c r="E44" s="117" t="s">
        <v>4</v>
      </c>
      <c r="F44" s="118">
        <f>C44/$C$45</f>
        <v>0.8853954282289809</v>
      </c>
    </row>
    <row r="45" spans="1:7" s="91" customFormat="1" ht="18" customHeight="1">
      <c r="A45" s="113">
        <f t="shared" si="1"/>
        <v>41</v>
      </c>
      <c r="B45" s="115" t="s">
        <v>44</v>
      </c>
      <c r="C45" s="116">
        <f>C23+C44</f>
        <v>616733119</v>
      </c>
      <c r="D45" s="117" t="s">
        <v>4</v>
      </c>
      <c r="E45" s="117" t="s">
        <v>4</v>
      </c>
      <c r="F45" s="118">
        <f>C45/$C$45</f>
        <v>1</v>
      </c>
      <c r="G45" s="97"/>
    </row>
    <row r="46" spans="1:6" s="4" customFormat="1" ht="12.75" customHeight="1">
      <c r="A46" s="53">
        <f t="shared" si="1"/>
        <v>42</v>
      </c>
      <c r="B46" s="52" t="s">
        <v>29</v>
      </c>
      <c r="C46" s="55">
        <v>15351219</v>
      </c>
      <c r="D46" s="58" t="s">
        <v>4</v>
      </c>
      <c r="E46" s="58" t="s">
        <v>4</v>
      </c>
      <c r="F46" s="57" t="s">
        <v>4</v>
      </c>
    </row>
    <row r="47" spans="1:6" s="91" customFormat="1" ht="18" customHeight="1">
      <c r="A47" s="120">
        <f t="shared" si="1"/>
        <v>43</v>
      </c>
      <c r="B47" s="121" t="s">
        <v>45</v>
      </c>
      <c r="C47" s="122">
        <f>C45+C46</f>
        <v>632084338</v>
      </c>
      <c r="D47" s="123" t="s">
        <v>4</v>
      </c>
      <c r="E47" s="123" t="s">
        <v>4</v>
      </c>
      <c r="F47" s="124" t="s">
        <v>4</v>
      </c>
    </row>
    <row r="48" ht="10.5" customHeight="1"/>
    <row r="50" ht="12.75">
      <c r="C50" s="1"/>
    </row>
    <row r="51" ht="12.75">
      <c r="C51" s="62"/>
    </row>
  </sheetData>
  <sheetProtection/>
  <mergeCells count="1">
    <mergeCell ref="A1:E1"/>
  </mergeCells>
  <printOptions/>
  <pageMargins left="0.5905511811023623" right="0.3937007874015748" top="0.4724409448818898" bottom="0.3937007874015748" header="0.31496062992125984" footer="0.2755905511811024"/>
  <pageSetup fitToHeight="1" fitToWidth="1" horizontalDpi="1200" verticalDpi="1200" orientation="portrait" paperSize="9" scale="87" r:id="rId1"/>
  <headerFooter alignWithMargins="0">
    <oddFooter>&amp;R6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5">
      <selection activeCell="A27" sqref="A27"/>
    </sheetView>
  </sheetViews>
  <sheetFormatPr defaultColWidth="9.00390625" defaultRowHeight="12.75"/>
  <cols>
    <col min="1" max="2" width="4.625" style="0" customWidth="1"/>
    <col min="3" max="3" width="19.375" style="0" customWidth="1"/>
    <col min="4" max="6" width="18.75390625" style="0" customWidth="1"/>
  </cols>
  <sheetData>
    <row r="1" spans="1:7" ht="25.5" customHeight="1">
      <c r="A1" s="207" t="s">
        <v>135</v>
      </c>
      <c r="B1" s="207"/>
      <c r="C1" s="207"/>
      <c r="D1" s="207"/>
      <c r="E1" s="207"/>
      <c r="F1" s="207"/>
      <c r="G1" s="2"/>
    </row>
    <row r="2" ht="13.5" customHeight="1"/>
    <row r="3" spans="1:6" ht="21" customHeight="1">
      <c r="A3" s="218" t="s">
        <v>14</v>
      </c>
      <c r="B3" s="219" t="s">
        <v>1</v>
      </c>
      <c r="C3" s="219" t="s">
        <v>0</v>
      </c>
      <c r="D3" s="234" t="s">
        <v>123</v>
      </c>
      <c r="E3" s="235"/>
      <c r="F3" s="236"/>
    </row>
    <row r="4" spans="1:6" ht="19.5">
      <c r="A4" s="210"/>
      <c r="B4" s="212"/>
      <c r="C4" s="212"/>
      <c r="D4" s="157" t="s">
        <v>77</v>
      </c>
      <c r="E4" s="158" t="s">
        <v>78</v>
      </c>
      <c r="F4" s="144" t="s">
        <v>79</v>
      </c>
    </row>
    <row r="5" spans="1:6" s="4" customFormat="1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s="4" customFormat="1" ht="12" customHeight="1">
      <c r="A6" s="12">
        <v>1</v>
      </c>
      <c r="B6" s="15">
        <v>198</v>
      </c>
      <c r="C6" s="13" t="s">
        <v>100</v>
      </c>
      <c r="D6" s="14">
        <v>29000</v>
      </c>
      <c r="E6" s="15">
        <v>1</v>
      </c>
      <c r="F6" s="16">
        <v>29000</v>
      </c>
    </row>
    <row r="7" spans="1:6" s="4" customFormat="1" ht="12" customHeight="1">
      <c r="A7" s="12">
        <f>A6+1</f>
        <v>2</v>
      </c>
      <c r="B7" s="15">
        <v>37</v>
      </c>
      <c r="C7" s="13" t="s">
        <v>369</v>
      </c>
      <c r="D7" s="14">
        <v>28800</v>
      </c>
      <c r="E7" s="15">
        <v>1</v>
      </c>
      <c r="F7" s="16">
        <v>28800</v>
      </c>
    </row>
    <row r="8" spans="1:6" s="4" customFormat="1" ht="12" customHeight="1">
      <c r="A8" s="12">
        <f>A7+1</f>
        <v>3</v>
      </c>
      <c r="B8" s="15">
        <v>43</v>
      </c>
      <c r="C8" s="13" t="s">
        <v>453</v>
      </c>
      <c r="D8" s="14">
        <v>28000</v>
      </c>
      <c r="E8" s="15">
        <v>1</v>
      </c>
      <c r="F8" s="16">
        <v>28000</v>
      </c>
    </row>
    <row r="9" spans="1:6" s="4" customFormat="1" ht="12" customHeight="1">
      <c r="A9" s="12">
        <f>A8+1</f>
        <v>4</v>
      </c>
      <c r="B9" s="15">
        <v>45</v>
      </c>
      <c r="C9" s="13" t="s">
        <v>419</v>
      </c>
      <c r="D9" s="14">
        <v>23000</v>
      </c>
      <c r="E9" s="15">
        <v>1</v>
      </c>
      <c r="F9" s="16">
        <v>23000</v>
      </c>
    </row>
    <row r="10" spans="1:6" s="4" customFormat="1" ht="12" customHeight="1">
      <c r="A10" s="12">
        <f>A9+1</f>
        <v>5</v>
      </c>
      <c r="B10" s="15">
        <v>367</v>
      </c>
      <c r="C10" s="13" t="s">
        <v>112</v>
      </c>
      <c r="D10" s="14">
        <v>22200</v>
      </c>
      <c r="E10" s="15">
        <v>1</v>
      </c>
      <c r="F10" s="16">
        <v>22200</v>
      </c>
    </row>
    <row r="11" spans="1:6" s="4" customFormat="1" ht="12" customHeight="1">
      <c r="A11" s="151" t="s">
        <v>4</v>
      </c>
      <c r="B11" s="135" t="s">
        <v>4</v>
      </c>
      <c r="C11" s="165" t="s">
        <v>3</v>
      </c>
      <c r="D11" s="173">
        <f>SUM(D6:D10)</f>
        <v>131000</v>
      </c>
      <c r="E11" s="152">
        <f>SUM(E6:E10)</f>
        <v>5</v>
      </c>
      <c r="F11" s="178" t="s">
        <v>4</v>
      </c>
    </row>
    <row r="13" ht="30" customHeight="1"/>
    <row r="15" spans="1:6" ht="25.5" customHeight="1">
      <c r="A15" s="207" t="s">
        <v>136</v>
      </c>
      <c r="B15" s="207"/>
      <c r="C15" s="207"/>
      <c r="D15" s="207"/>
      <c r="E15" s="207"/>
      <c r="F15" s="207"/>
    </row>
    <row r="17" spans="1:6" ht="21" customHeight="1">
      <c r="A17" s="218" t="s">
        <v>14</v>
      </c>
      <c r="B17" s="219" t="s">
        <v>1</v>
      </c>
      <c r="C17" s="219" t="s">
        <v>0</v>
      </c>
      <c r="D17" s="234" t="s">
        <v>124</v>
      </c>
      <c r="E17" s="235"/>
      <c r="F17" s="236"/>
    </row>
    <row r="18" spans="1:6" ht="19.5">
      <c r="A18" s="210"/>
      <c r="B18" s="212"/>
      <c r="C18" s="212"/>
      <c r="D18" s="157" t="s">
        <v>77</v>
      </c>
      <c r="E18" s="158" t="s">
        <v>78</v>
      </c>
      <c r="F18" s="144" t="s">
        <v>79</v>
      </c>
    </row>
    <row r="19" spans="1:6" ht="12.75">
      <c r="A19" s="160">
        <v>1</v>
      </c>
      <c r="B19" s="161">
        <v>2</v>
      </c>
      <c r="C19" s="161">
        <v>3</v>
      </c>
      <c r="D19" s="162">
        <v>4</v>
      </c>
      <c r="E19" s="162">
        <v>5</v>
      </c>
      <c r="F19" s="172">
        <v>6</v>
      </c>
    </row>
    <row r="20" spans="1:6" ht="12.75">
      <c r="A20" s="12">
        <v>1</v>
      </c>
      <c r="B20" s="15">
        <v>133</v>
      </c>
      <c r="C20" s="13" t="s">
        <v>336</v>
      </c>
      <c r="D20" s="14">
        <v>45000</v>
      </c>
      <c r="E20" s="15">
        <v>1</v>
      </c>
      <c r="F20" s="16">
        <v>45000</v>
      </c>
    </row>
    <row r="21" spans="1:6" ht="12.75">
      <c r="A21" s="12">
        <f aca="true" t="shared" si="0" ref="A21:A26">A20+1</f>
        <v>2</v>
      </c>
      <c r="B21" s="15">
        <v>251</v>
      </c>
      <c r="C21" s="13" t="s">
        <v>441</v>
      </c>
      <c r="D21" s="14">
        <v>200000</v>
      </c>
      <c r="E21" s="15">
        <v>5</v>
      </c>
      <c r="F21" s="16">
        <v>40000</v>
      </c>
    </row>
    <row r="22" spans="1:6" ht="12.75">
      <c r="A22" s="12">
        <f t="shared" si="0"/>
        <v>3</v>
      </c>
      <c r="B22" s="15">
        <v>240</v>
      </c>
      <c r="C22" s="13" t="s">
        <v>102</v>
      </c>
      <c r="D22" s="14">
        <v>30750</v>
      </c>
      <c r="E22" s="15">
        <v>1</v>
      </c>
      <c r="F22" s="16">
        <v>30750</v>
      </c>
    </row>
    <row r="23" spans="1:6" ht="12.75">
      <c r="A23" s="12">
        <f t="shared" si="0"/>
        <v>4</v>
      </c>
      <c r="B23" s="15">
        <v>345</v>
      </c>
      <c r="C23" s="13" t="s">
        <v>424</v>
      </c>
      <c r="D23" s="14">
        <v>29009</v>
      </c>
      <c r="E23" s="15">
        <v>1</v>
      </c>
      <c r="F23" s="16">
        <v>29009</v>
      </c>
    </row>
    <row r="24" spans="1:6" ht="12.75">
      <c r="A24" s="12">
        <f t="shared" si="0"/>
        <v>5</v>
      </c>
      <c r="B24" s="15">
        <v>34</v>
      </c>
      <c r="C24" s="13" t="s">
        <v>478</v>
      </c>
      <c r="D24" s="14">
        <v>50000</v>
      </c>
      <c r="E24" s="15">
        <v>2</v>
      </c>
      <c r="F24" s="16">
        <v>25000</v>
      </c>
    </row>
    <row r="25" spans="1:6" ht="12.75">
      <c r="A25" s="12">
        <f t="shared" si="0"/>
        <v>6</v>
      </c>
      <c r="B25" s="15">
        <v>235</v>
      </c>
      <c r="C25" s="13" t="s">
        <v>186</v>
      </c>
      <c r="D25" s="14">
        <v>99800</v>
      </c>
      <c r="E25" s="15">
        <v>5</v>
      </c>
      <c r="F25" s="16">
        <v>19960</v>
      </c>
    </row>
    <row r="26" spans="1:6" ht="12.75">
      <c r="A26" s="12">
        <f t="shared" si="0"/>
        <v>7</v>
      </c>
      <c r="B26" s="15">
        <v>309</v>
      </c>
      <c r="C26" s="13" t="s">
        <v>243</v>
      </c>
      <c r="D26" s="14">
        <v>11346</v>
      </c>
      <c r="E26" s="15">
        <v>1</v>
      </c>
      <c r="F26" s="16">
        <v>11346</v>
      </c>
    </row>
    <row r="27" spans="1:6" ht="12.75">
      <c r="A27" s="151" t="s">
        <v>4</v>
      </c>
      <c r="B27" s="135" t="s">
        <v>4</v>
      </c>
      <c r="C27" s="165" t="s">
        <v>3</v>
      </c>
      <c r="D27" s="173">
        <f>SUM(D20:D26)</f>
        <v>465905</v>
      </c>
      <c r="E27" s="152">
        <f>SUM(E20:E26)</f>
        <v>16</v>
      </c>
      <c r="F27" s="178" t="s">
        <v>4</v>
      </c>
    </row>
  </sheetData>
  <sheetProtection/>
  <mergeCells count="10">
    <mergeCell ref="A17:A18"/>
    <mergeCell ref="B17:B18"/>
    <mergeCell ref="C17:C18"/>
    <mergeCell ref="D17:F17"/>
    <mergeCell ref="A1:F1"/>
    <mergeCell ref="A3:A4"/>
    <mergeCell ref="B3:B4"/>
    <mergeCell ref="C3:C4"/>
    <mergeCell ref="D3:F3"/>
    <mergeCell ref="A15:F15"/>
  </mergeCells>
  <printOptions/>
  <pageMargins left="0.7874015748031497" right="0.5905511811023623" top="0.5905511811023623" bottom="0.7874015748031497" header="0.5118110236220472" footer="0.5118110236220472"/>
  <pageSetup firstPageNumber="41" useFirstPageNumber="1" horizontalDpi="1200" verticalDpi="1200" orientation="portrait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0"/>
  <sheetViews>
    <sheetView zoomScalePageLayoutView="0" workbookViewId="0" topLeftCell="A1">
      <selection activeCell="A1" sqref="A1:R1"/>
    </sheetView>
  </sheetViews>
  <sheetFormatPr defaultColWidth="9.00390625" defaultRowHeight="10.5" customHeight="1"/>
  <cols>
    <col min="1" max="2" width="3.625" style="4" customWidth="1"/>
    <col min="3" max="3" width="19.00390625" style="4" customWidth="1"/>
    <col min="4" max="4" width="15.875" style="36" customWidth="1"/>
    <col min="5" max="5" width="18.25390625" style="36" customWidth="1"/>
    <col min="6" max="6" width="15.75390625" style="40" customWidth="1"/>
    <col min="7" max="16384" width="9.125" style="4" customWidth="1"/>
  </cols>
  <sheetData>
    <row r="1" spans="1:6" ht="25.5" customHeight="1">
      <c r="A1" s="232" t="s">
        <v>137</v>
      </c>
      <c r="B1" s="232"/>
      <c r="C1" s="232"/>
      <c r="D1" s="232"/>
      <c r="E1" s="232"/>
      <c r="F1" s="232"/>
    </row>
    <row r="2" ht="13.5" customHeight="1"/>
    <row r="3" spans="1:6" s="21" customFormat="1" ht="13.5" customHeight="1">
      <c r="A3" s="225" t="s">
        <v>14</v>
      </c>
      <c r="B3" s="224" t="s">
        <v>1</v>
      </c>
      <c r="C3" s="224" t="s">
        <v>0</v>
      </c>
      <c r="D3" s="237" t="s">
        <v>11</v>
      </c>
      <c r="E3" s="237"/>
      <c r="F3" s="238"/>
    </row>
    <row r="4" spans="1:6" s="22" customFormat="1" ht="21" customHeight="1">
      <c r="A4" s="210"/>
      <c r="B4" s="212"/>
      <c r="C4" s="212"/>
      <c r="D4" s="170" t="s">
        <v>37</v>
      </c>
      <c r="E4" s="170" t="s">
        <v>39</v>
      </c>
      <c r="F4" s="171" t="s">
        <v>40</v>
      </c>
    </row>
    <row r="5" spans="1:6" ht="12" customHeight="1">
      <c r="A5" s="160" t="s">
        <v>133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374</v>
      </c>
      <c r="C6" s="18" t="s">
        <v>245</v>
      </c>
      <c r="D6" s="7">
        <v>415881</v>
      </c>
      <c r="E6" s="7">
        <v>495</v>
      </c>
      <c r="F6" s="60">
        <v>840.1636363636363</v>
      </c>
    </row>
    <row r="7" spans="1:6" ht="12" customHeight="1">
      <c r="A7" s="17">
        <f>A6+1</f>
        <v>2</v>
      </c>
      <c r="B7" s="51">
        <v>141</v>
      </c>
      <c r="C7" s="18" t="s">
        <v>387</v>
      </c>
      <c r="D7" s="7">
        <v>78256</v>
      </c>
      <c r="E7" s="7">
        <v>94</v>
      </c>
      <c r="F7" s="60">
        <v>832.5106382978723</v>
      </c>
    </row>
    <row r="8" spans="1:6" ht="12" customHeight="1">
      <c r="A8" s="17">
        <f aca="true" t="shared" si="0" ref="A8:A71">A7+1</f>
        <v>3</v>
      </c>
      <c r="B8" s="51">
        <v>1</v>
      </c>
      <c r="C8" s="18" t="s">
        <v>448</v>
      </c>
      <c r="D8" s="7">
        <v>18176</v>
      </c>
      <c r="E8" s="7">
        <v>22</v>
      </c>
      <c r="F8" s="60">
        <v>826.1818181818181</v>
      </c>
    </row>
    <row r="9" spans="1:6" ht="12" customHeight="1">
      <c r="A9" s="17">
        <f t="shared" si="0"/>
        <v>4</v>
      </c>
      <c r="B9" s="51">
        <v>106</v>
      </c>
      <c r="C9" s="18" t="s">
        <v>483</v>
      </c>
      <c r="D9" s="7">
        <v>227981</v>
      </c>
      <c r="E9" s="7">
        <v>277</v>
      </c>
      <c r="F9" s="60">
        <v>823.0361010830325</v>
      </c>
    </row>
    <row r="10" spans="1:6" ht="12" customHeight="1">
      <c r="A10" s="17">
        <f t="shared" si="0"/>
        <v>5</v>
      </c>
      <c r="B10" s="51">
        <v>238</v>
      </c>
      <c r="C10" s="18" t="s">
        <v>332</v>
      </c>
      <c r="D10" s="7">
        <v>145532</v>
      </c>
      <c r="E10" s="7">
        <v>177</v>
      </c>
      <c r="F10" s="60">
        <v>822.2146892655368</v>
      </c>
    </row>
    <row r="11" spans="1:6" ht="12" customHeight="1">
      <c r="A11" s="17">
        <f t="shared" si="0"/>
        <v>6</v>
      </c>
      <c r="B11" s="51">
        <v>132</v>
      </c>
      <c r="C11" s="18" t="s">
        <v>176</v>
      </c>
      <c r="D11" s="7">
        <v>116525</v>
      </c>
      <c r="E11" s="7">
        <v>143</v>
      </c>
      <c r="F11" s="60">
        <v>814.8601398601398</v>
      </c>
    </row>
    <row r="12" spans="1:6" ht="12" customHeight="1">
      <c r="A12" s="17">
        <f t="shared" si="0"/>
        <v>7</v>
      </c>
      <c r="B12" s="51">
        <v>305</v>
      </c>
      <c r="C12" s="18" t="s">
        <v>363</v>
      </c>
      <c r="D12" s="7">
        <v>66265</v>
      </c>
      <c r="E12" s="7">
        <v>82</v>
      </c>
      <c r="F12" s="60">
        <v>808.109756097561</v>
      </c>
    </row>
    <row r="13" spans="1:6" ht="12" customHeight="1">
      <c r="A13" s="17">
        <f t="shared" si="0"/>
        <v>8</v>
      </c>
      <c r="B13" s="51">
        <v>251</v>
      </c>
      <c r="C13" s="18" t="s">
        <v>441</v>
      </c>
      <c r="D13" s="7">
        <v>236698</v>
      </c>
      <c r="E13" s="7">
        <v>295</v>
      </c>
      <c r="F13" s="60">
        <v>802.3661016949153</v>
      </c>
    </row>
    <row r="14" spans="1:6" ht="12" customHeight="1">
      <c r="A14" s="17">
        <f t="shared" si="0"/>
        <v>9</v>
      </c>
      <c r="B14" s="51">
        <v>78</v>
      </c>
      <c r="C14" s="18" t="s">
        <v>224</v>
      </c>
      <c r="D14" s="7">
        <v>131139</v>
      </c>
      <c r="E14" s="7">
        <v>164</v>
      </c>
      <c r="F14" s="60">
        <v>799.6280487804878</v>
      </c>
    </row>
    <row r="15" spans="1:6" ht="12" customHeight="1">
      <c r="A15" s="17">
        <f t="shared" si="0"/>
        <v>10</v>
      </c>
      <c r="B15" s="51">
        <v>42</v>
      </c>
      <c r="C15" s="18" t="s">
        <v>276</v>
      </c>
      <c r="D15" s="7">
        <v>59859</v>
      </c>
      <c r="E15" s="7">
        <v>75</v>
      </c>
      <c r="F15" s="60">
        <v>798.12</v>
      </c>
    </row>
    <row r="16" spans="1:6" ht="12" customHeight="1">
      <c r="A16" s="17">
        <f t="shared" si="0"/>
        <v>11</v>
      </c>
      <c r="B16" s="51">
        <v>187</v>
      </c>
      <c r="C16" s="18" t="s">
        <v>201</v>
      </c>
      <c r="D16" s="7">
        <v>16709</v>
      </c>
      <c r="E16" s="7">
        <v>21</v>
      </c>
      <c r="F16" s="60">
        <v>795.6666666666666</v>
      </c>
    </row>
    <row r="17" spans="1:6" ht="12" customHeight="1">
      <c r="A17" s="17">
        <f t="shared" si="0"/>
        <v>12</v>
      </c>
      <c r="B17" s="51">
        <v>235</v>
      </c>
      <c r="C17" s="18" t="s">
        <v>186</v>
      </c>
      <c r="D17" s="7">
        <v>219852</v>
      </c>
      <c r="E17" s="7">
        <v>278</v>
      </c>
      <c r="F17" s="60">
        <v>790.8345323741007</v>
      </c>
    </row>
    <row r="18" spans="1:6" ht="12" customHeight="1">
      <c r="A18" s="17">
        <f t="shared" si="0"/>
        <v>13</v>
      </c>
      <c r="B18" s="51">
        <v>3</v>
      </c>
      <c r="C18" s="18" t="s">
        <v>222</v>
      </c>
      <c r="D18" s="7">
        <v>79797</v>
      </c>
      <c r="E18" s="7">
        <v>101</v>
      </c>
      <c r="F18" s="60">
        <v>790.0693069306931</v>
      </c>
    </row>
    <row r="19" spans="1:6" ht="12" customHeight="1">
      <c r="A19" s="17">
        <f t="shared" si="0"/>
        <v>14</v>
      </c>
      <c r="B19" s="51">
        <v>236</v>
      </c>
      <c r="C19" s="18" t="s">
        <v>298</v>
      </c>
      <c r="D19" s="7">
        <v>439278</v>
      </c>
      <c r="E19" s="7">
        <v>557</v>
      </c>
      <c r="F19" s="60">
        <v>788.6499102333931</v>
      </c>
    </row>
    <row r="20" spans="1:6" ht="12" customHeight="1">
      <c r="A20" s="17">
        <f t="shared" si="0"/>
        <v>15</v>
      </c>
      <c r="B20" s="51">
        <v>295</v>
      </c>
      <c r="C20" s="18" t="s">
        <v>508</v>
      </c>
      <c r="D20" s="7">
        <v>59789</v>
      </c>
      <c r="E20" s="7">
        <v>76</v>
      </c>
      <c r="F20" s="60">
        <v>786.6973684210526</v>
      </c>
    </row>
    <row r="21" spans="1:6" ht="12" customHeight="1">
      <c r="A21" s="17">
        <f t="shared" si="0"/>
        <v>16</v>
      </c>
      <c r="B21" s="51">
        <v>87</v>
      </c>
      <c r="C21" s="18" t="s">
        <v>377</v>
      </c>
      <c r="D21" s="7">
        <v>303793</v>
      </c>
      <c r="E21" s="7">
        <v>387</v>
      </c>
      <c r="F21" s="60">
        <v>784.9948320413437</v>
      </c>
    </row>
    <row r="22" spans="1:6" ht="12" customHeight="1">
      <c r="A22" s="17">
        <f t="shared" si="0"/>
        <v>17</v>
      </c>
      <c r="B22" s="51">
        <v>137</v>
      </c>
      <c r="C22" s="18" t="s">
        <v>423</v>
      </c>
      <c r="D22" s="7">
        <v>421246</v>
      </c>
      <c r="E22" s="7">
        <v>538</v>
      </c>
      <c r="F22" s="60">
        <v>782.9851301115242</v>
      </c>
    </row>
    <row r="23" spans="1:6" ht="12" customHeight="1">
      <c r="A23" s="17">
        <f t="shared" si="0"/>
        <v>18</v>
      </c>
      <c r="B23" s="51">
        <v>207</v>
      </c>
      <c r="C23" s="18" t="s">
        <v>190</v>
      </c>
      <c r="D23" s="7">
        <v>54692</v>
      </c>
      <c r="E23" s="7">
        <v>70</v>
      </c>
      <c r="F23" s="60">
        <v>781.3142857142857</v>
      </c>
    </row>
    <row r="24" spans="1:6" ht="12" customHeight="1">
      <c r="A24" s="17">
        <f t="shared" si="0"/>
        <v>19</v>
      </c>
      <c r="B24" s="51">
        <v>228</v>
      </c>
      <c r="C24" s="18" t="s">
        <v>449</v>
      </c>
      <c r="D24" s="7">
        <v>25000</v>
      </c>
      <c r="E24" s="7">
        <v>32</v>
      </c>
      <c r="F24" s="60">
        <v>781.25</v>
      </c>
    </row>
    <row r="25" spans="1:6" ht="12" customHeight="1">
      <c r="A25" s="17">
        <f t="shared" si="0"/>
        <v>20</v>
      </c>
      <c r="B25" s="51">
        <v>35</v>
      </c>
      <c r="C25" s="18" t="s">
        <v>185</v>
      </c>
      <c r="D25" s="7">
        <v>57760</v>
      </c>
      <c r="E25" s="7">
        <v>74</v>
      </c>
      <c r="F25" s="60">
        <v>780.5405405405405</v>
      </c>
    </row>
    <row r="26" spans="1:6" ht="12" customHeight="1">
      <c r="A26" s="17">
        <f t="shared" si="0"/>
        <v>21</v>
      </c>
      <c r="B26" s="51">
        <v>4</v>
      </c>
      <c r="C26" s="18" t="s">
        <v>271</v>
      </c>
      <c r="D26" s="7">
        <v>144213</v>
      </c>
      <c r="E26" s="7">
        <v>185</v>
      </c>
      <c r="F26" s="60">
        <v>779.5297297297298</v>
      </c>
    </row>
    <row r="27" spans="1:6" ht="12" customHeight="1">
      <c r="A27" s="17">
        <f t="shared" si="0"/>
        <v>22</v>
      </c>
      <c r="B27" s="51">
        <v>325</v>
      </c>
      <c r="C27" s="18" t="s">
        <v>293</v>
      </c>
      <c r="D27" s="7">
        <v>118395</v>
      </c>
      <c r="E27" s="7">
        <v>152</v>
      </c>
      <c r="F27" s="60">
        <v>778.9144736842105</v>
      </c>
    </row>
    <row r="28" spans="1:6" ht="12" customHeight="1">
      <c r="A28" s="17">
        <f t="shared" si="0"/>
        <v>23</v>
      </c>
      <c r="B28" s="51">
        <v>190</v>
      </c>
      <c r="C28" s="18" t="s">
        <v>264</v>
      </c>
      <c r="D28" s="7">
        <v>51298</v>
      </c>
      <c r="E28" s="7">
        <v>66</v>
      </c>
      <c r="F28" s="60">
        <v>777.2424242424242</v>
      </c>
    </row>
    <row r="29" spans="1:6" ht="12" customHeight="1">
      <c r="A29" s="17">
        <f t="shared" si="0"/>
        <v>24</v>
      </c>
      <c r="B29" s="51">
        <v>198</v>
      </c>
      <c r="C29" s="18" t="s">
        <v>100</v>
      </c>
      <c r="D29" s="7">
        <v>137492</v>
      </c>
      <c r="E29" s="7">
        <v>177</v>
      </c>
      <c r="F29" s="60">
        <v>776.7909604519774</v>
      </c>
    </row>
    <row r="30" spans="1:6" ht="12" customHeight="1">
      <c r="A30" s="17">
        <f t="shared" si="0"/>
        <v>25</v>
      </c>
      <c r="B30" s="51">
        <v>376</v>
      </c>
      <c r="C30" s="18" t="s">
        <v>221</v>
      </c>
      <c r="D30" s="7">
        <v>45824</v>
      </c>
      <c r="E30" s="7">
        <v>59</v>
      </c>
      <c r="F30" s="60">
        <v>776.6779661016949</v>
      </c>
    </row>
    <row r="31" spans="1:6" ht="12" customHeight="1">
      <c r="A31" s="17">
        <f t="shared" si="0"/>
        <v>26</v>
      </c>
      <c r="B31" s="51">
        <v>89</v>
      </c>
      <c r="C31" s="18" t="s">
        <v>275</v>
      </c>
      <c r="D31" s="7">
        <v>194814</v>
      </c>
      <c r="E31" s="7">
        <v>251</v>
      </c>
      <c r="F31" s="60">
        <v>776.1513944223108</v>
      </c>
    </row>
    <row r="32" spans="1:6" ht="12" customHeight="1">
      <c r="A32" s="17">
        <f t="shared" si="0"/>
        <v>27</v>
      </c>
      <c r="B32" s="51">
        <v>103</v>
      </c>
      <c r="C32" s="18" t="s">
        <v>516</v>
      </c>
      <c r="D32" s="7">
        <v>67402</v>
      </c>
      <c r="E32" s="7">
        <v>87</v>
      </c>
      <c r="F32" s="60">
        <v>774.735632183908</v>
      </c>
    </row>
    <row r="33" spans="1:6" ht="12" customHeight="1">
      <c r="A33" s="17">
        <f t="shared" si="0"/>
        <v>28</v>
      </c>
      <c r="B33" s="51">
        <v>111</v>
      </c>
      <c r="C33" s="18" t="s">
        <v>393</v>
      </c>
      <c r="D33" s="7">
        <v>215903</v>
      </c>
      <c r="E33" s="7">
        <v>279</v>
      </c>
      <c r="F33" s="60">
        <v>773.8458781362007</v>
      </c>
    </row>
    <row r="34" spans="1:6" ht="12" customHeight="1">
      <c r="A34" s="17">
        <f t="shared" si="0"/>
        <v>29</v>
      </c>
      <c r="B34" s="51">
        <v>317</v>
      </c>
      <c r="C34" s="18" t="s">
        <v>175</v>
      </c>
      <c r="D34" s="7">
        <v>36328</v>
      </c>
      <c r="E34" s="7">
        <v>47</v>
      </c>
      <c r="F34" s="60">
        <v>772.936170212766</v>
      </c>
    </row>
    <row r="35" spans="1:6" ht="12" customHeight="1">
      <c r="A35" s="17">
        <f t="shared" si="0"/>
        <v>30</v>
      </c>
      <c r="B35" s="51">
        <v>342</v>
      </c>
      <c r="C35" s="18" t="s">
        <v>270</v>
      </c>
      <c r="D35" s="7">
        <v>65681</v>
      </c>
      <c r="E35" s="7">
        <v>85</v>
      </c>
      <c r="F35" s="60">
        <v>772.7176470588236</v>
      </c>
    </row>
    <row r="36" spans="1:6" ht="12" customHeight="1">
      <c r="A36" s="17">
        <f t="shared" si="0"/>
        <v>31</v>
      </c>
      <c r="B36" s="51">
        <v>81</v>
      </c>
      <c r="C36" s="18" t="s">
        <v>95</v>
      </c>
      <c r="D36" s="7">
        <v>106622</v>
      </c>
      <c r="E36" s="7">
        <v>138</v>
      </c>
      <c r="F36" s="60">
        <v>772.6231884057971</v>
      </c>
    </row>
    <row r="37" spans="1:6" ht="12" customHeight="1">
      <c r="A37" s="17">
        <f t="shared" si="0"/>
        <v>32</v>
      </c>
      <c r="B37" s="51">
        <v>315</v>
      </c>
      <c r="C37" s="18" t="s">
        <v>295</v>
      </c>
      <c r="D37" s="7">
        <v>48582</v>
      </c>
      <c r="E37" s="7">
        <v>63</v>
      </c>
      <c r="F37" s="60">
        <v>771.1428571428571</v>
      </c>
    </row>
    <row r="38" spans="1:6" ht="12" customHeight="1">
      <c r="A38" s="17">
        <f t="shared" si="0"/>
        <v>33</v>
      </c>
      <c r="B38" s="51">
        <v>109</v>
      </c>
      <c r="C38" s="18" t="s">
        <v>209</v>
      </c>
      <c r="D38" s="7">
        <v>134931</v>
      </c>
      <c r="E38" s="7">
        <v>175</v>
      </c>
      <c r="F38" s="60">
        <v>771.0342857142857</v>
      </c>
    </row>
    <row r="39" spans="1:6" ht="12" customHeight="1">
      <c r="A39" s="17">
        <f t="shared" si="0"/>
        <v>34</v>
      </c>
      <c r="B39" s="51">
        <v>223</v>
      </c>
      <c r="C39" s="18" t="s">
        <v>517</v>
      </c>
      <c r="D39" s="7">
        <v>33131</v>
      </c>
      <c r="E39" s="7">
        <v>43</v>
      </c>
      <c r="F39" s="60">
        <v>770.4883720930233</v>
      </c>
    </row>
    <row r="40" spans="1:6" ht="12" customHeight="1">
      <c r="A40" s="17">
        <f t="shared" si="0"/>
        <v>35</v>
      </c>
      <c r="B40" s="51">
        <v>21</v>
      </c>
      <c r="C40" s="18" t="s">
        <v>513</v>
      </c>
      <c r="D40" s="7">
        <v>379063</v>
      </c>
      <c r="E40" s="7">
        <v>492</v>
      </c>
      <c r="F40" s="60">
        <v>770.4532520325204</v>
      </c>
    </row>
    <row r="41" spans="1:6" ht="12" customHeight="1">
      <c r="A41" s="17">
        <f t="shared" si="0"/>
        <v>36</v>
      </c>
      <c r="B41" s="51">
        <v>59</v>
      </c>
      <c r="C41" s="18" t="s">
        <v>450</v>
      </c>
      <c r="D41" s="7">
        <v>135567</v>
      </c>
      <c r="E41" s="7">
        <v>176</v>
      </c>
      <c r="F41" s="60">
        <v>770.2670454545455</v>
      </c>
    </row>
    <row r="42" spans="1:6" ht="12" customHeight="1">
      <c r="A42" s="17">
        <f t="shared" si="0"/>
        <v>37</v>
      </c>
      <c r="B42" s="51">
        <v>213</v>
      </c>
      <c r="C42" s="18" t="s">
        <v>101</v>
      </c>
      <c r="D42" s="7">
        <v>90864</v>
      </c>
      <c r="E42" s="7">
        <v>118</v>
      </c>
      <c r="F42" s="60">
        <v>770.0338983050848</v>
      </c>
    </row>
    <row r="43" spans="1:6" ht="12" customHeight="1">
      <c r="A43" s="17">
        <f t="shared" si="0"/>
        <v>38</v>
      </c>
      <c r="B43" s="51">
        <v>280</v>
      </c>
      <c r="C43" s="18" t="s">
        <v>472</v>
      </c>
      <c r="D43" s="7">
        <v>40000</v>
      </c>
      <c r="E43" s="7">
        <v>52</v>
      </c>
      <c r="F43" s="60">
        <v>769.2307692307693</v>
      </c>
    </row>
    <row r="44" spans="1:6" ht="12" customHeight="1">
      <c r="A44" s="17">
        <f t="shared" si="0"/>
        <v>39</v>
      </c>
      <c r="B44" s="51">
        <v>227</v>
      </c>
      <c r="C44" s="18" t="s">
        <v>313</v>
      </c>
      <c r="D44" s="7">
        <v>33069</v>
      </c>
      <c r="E44" s="7">
        <v>43</v>
      </c>
      <c r="F44" s="60">
        <v>769.046511627907</v>
      </c>
    </row>
    <row r="45" spans="1:6" ht="12" customHeight="1">
      <c r="A45" s="17">
        <f t="shared" si="0"/>
        <v>40</v>
      </c>
      <c r="B45" s="51">
        <v>230</v>
      </c>
      <c r="C45" s="18" t="s">
        <v>171</v>
      </c>
      <c r="D45" s="7">
        <v>33045</v>
      </c>
      <c r="E45" s="7">
        <v>43</v>
      </c>
      <c r="F45" s="60">
        <v>768.4883720930233</v>
      </c>
    </row>
    <row r="46" spans="1:6" ht="12" customHeight="1">
      <c r="A46" s="17">
        <f t="shared" si="0"/>
        <v>41</v>
      </c>
      <c r="B46" s="51">
        <v>36</v>
      </c>
      <c r="C46" s="18" t="s">
        <v>475</v>
      </c>
      <c r="D46" s="7">
        <v>63000</v>
      </c>
      <c r="E46" s="7">
        <v>82</v>
      </c>
      <c r="F46" s="60">
        <v>768.2926829268292</v>
      </c>
    </row>
    <row r="47" spans="1:6" ht="12" customHeight="1">
      <c r="A47" s="17">
        <f t="shared" si="0"/>
        <v>42</v>
      </c>
      <c r="B47" s="51">
        <v>91</v>
      </c>
      <c r="C47" s="18" t="s">
        <v>507</v>
      </c>
      <c r="D47" s="7">
        <v>299612</v>
      </c>
      <c r="E47" s="7">
        <v>390</v>
      </c>
      <c r="F47" s="60">
        <v>768.2358974358974</v>
      </c>
    </row>
    <row r="48" spans="1:6" ht="12" customHeight="1">
      <c r="A48" s="17">
        <f t="shared" si="0"/>
        <v>43</v>
      </c>
      <c r="B48" s="51">
        <v>264</v>
      </c>
      <c r="C48" s="18" t="s">
        <v>492</v>
      </c>
      <c r="D48" s="7">
        <v>101377</v>
      </c>
      <c r="E48" s="7">
        <v>132</v>
      </c>
      <c r="F48" s="60">
        <v>768.0075757575758</v>
      </c>
    </row>
    <row r="49" spans="1:6" ht="12" customHeight="1">
      <c r="A49" s="17">
        <f t="shared" si="0"/>
        <v>44</v>
      </c>
      <c r="B49" s="51">
        <v>304</v>
      </c>
      <c r="C49" s="18" t="s">
        <v>352</v>
      </c>
      <c r="D49" s="7">
        <v>53728</v>
      </c>
      <c r="E49" s="7">
        <v>70</v>
      </c>
      <c r="F49" s="60">
        <v>767.5428571428571</v>
      </c>
    </row>
    <row r="50" spans="1:6" ht="12" customHeight="1">
      <c r="A50" s="17">
        <f t="shared" si="0"/>
        <v>45</v>
      </c>
      <c r="B50" s="51">
        <v>95</v>
      </c>
      <c r="C50" s="18" t="s">
        <v>461</v>
      </c>
      <c r="D50" s="7">
        <v>68285</v>
      </c>
      <c r="E50" s="7">
        <v>89</v>
      </c>
      <c r="F50" s="60">
        <v>767.2471910112359</v>
      </c>
    </row>
    <row r="51" spans="1:6" ht="12" customHeight="1">
      <c r="A51" s="17">
        <f t="shared" si="0"/>
        <v>46</v>
      </c>
      <c r="B51" s="51">
        <v>311</v>
      </c>
      <c r="C51" s="18" t="s">
        <v>375</v>
      </c>
      <c r="D51" s="7">
        <v>207021</v>
      </c>
      <c r="E51" s="7">
        <v>270</v>
      </c>
      <c r="F51" s="60">
        <v>766.7444444444444</v>
      </c>
    </row>
    <row r="52" spans="1:6" ht="12" customHeight="1">
      <c r="A52" s="17">
        <f t="shared" si="0"/>
        <v>47</v>
      </c>
      <c r="B52" s="51">
        <v>120</v>
      </c>
      <c r="C52" s="18" t="s">
        <v>97</v>
      </c>
      <c r="D52" s="7">
        <v>276542</v>
      </c>
      <c r="E52" s="7">
        <v>361</v>
      </c>
      <c r="F52" s="60">
        <v>766.0443213296398</v>
      </c>
    </row>
    <row r="53" spans="1:6" ht="12" customHeight="1">
      <c r="A53" s="17">
        <f t="shared" si="0"/>
        <v>48</v>
      </c>
      <c r="B53" s="51">
        <v>363</v>
      </c>
      <c r="C53" s="18" t="s">
        <v>111</v>
      </c>
      <c r="D53" s="7">
        <v>168340</v>
      </c>
      <c r="E53" s="7">
        <v>220</v>
      </c>
      <c r="F53" s="60">
        <v>765.1818181818181</v>
      </c>
    </row>
    <row r="54" spans="1:6" ht="12" customHeight="1">
      <c r="A54" s="17">
        <f t="shared" si="0"/>
        <v>49</v>
      </c>
      <c r="B54" s="51">
        <v>331</v>
      </c>
      <c r="C54" s="18" t="s">
        <v>324</v>
      </c>
      <c r="D54" s="7">
        <v>61212</v>
      </c>
      <c r="E54" s="7">
        <v>80</v>
      </c>
      <c r="F54" s="60">
        <v>765.15</v>
      </c>
    </row>
    <row r="55" spans="1:6" ht="12" customHeight="1">
      <c r="A55" s="17">
        <f t="shared" si="0"/>
        <v>50</v>
      </c>
      <c r="B55" s="51">
        <v>56</v>
      </c>
      <c r="C55" s="18" t="s">
        <v>420</v>
      </c>
      <c r="D55" s="7">
        <v>72647</v>
      </c>
      <c r="E55" s="7">
        <v>95</v>
      </c>
      <c r="F55" s="60">
        <v>764.7052631578947</v>
      </c>
    </row>
    <row r="56" spans="1:6" ht="12" customHeight="1">
      <c r="A56" s="17">
        <f t="shared" si="0"/>
        <v>51</v>
      </c>
      <c r="B56" s="51">
        <v>100</v>
      </c>
      <c r="C56" s="18" t="s">
        <v>340</v>
      </c>
      <c r="D56" s="7">
        <v>166699</v>
      </c>
      <c r="E56" s="7">
        <v>218</v>
      </c>
      <c r="F56" s="60">
        <v>764.6743119266055</v>
      </c>
    </row>
    <row r="57" spans="1:6" ht="12" customHeight="1">
      <c r="A57" s="17">
        <f t="shared" si="0"/>
        <v>52</v>
      </c>
      <c r="B57" s="51">
        <v>82</v>
      </c>
      <c r="C57" s="18" t="s">
        <v>205</v>
      </c>
      <c r="D57" s="7">
        <v>85511</v>
      </c>
      <c r="E57" s="7">
        <v>112</v>
      </c>
      <c r="F57" s="60">
        <v>763.4910714285714</v>
      </c>
    </row>
    <row r="58" spans="1:6" ht="12" customHeight="1">
      <c r="A58" s="17">
        <f t="shared" si="0"/>
        <v>53</v>
      </c>
      <c r="B58" s="51">
        <v>245</v>
      </c>
      <c r="C58" s="18" t="s">
        <v>512</v>
      </c>
      <c r="D58" s="7">
        <v>227425</v>
      </c>
      <c r="E58" s="7">
        <v>298</v>
      </c>
      <c r="F58" s="60">
        <v>763.1711409395973</v>
      </c>
    </row>
    <row r="59" spans="1:6" ht="12" customHeight="1">
      <c r="A59" s="17">
        <f t="shared" si="0"/>
        <v>54</v>
      </c>
      <c r="B59" s="51">
        <v>292</v>
      </c>
      <c r="C59" s="18" t="s">
        <v>296</v>
      </c>
      <c r="D59" s="7">
        <v>73990</v>
      </c>
      <c r="E59" s="7">
        <v>97</v>
      </c>
      <c r="F59" s="60">
        <v>762.7835051546392</v>
      </c>
    </row>
    <row r="60" spans="1:6" ht="12" customHeight="1">
      <c r="A60" s="17">
        <f t="shared" si="0"/>
        <v>55</v>
      </c>
      <c r="B60" s="51">
        <v>178</v>
      </c>
      <c r="C60" s="18" t="s">
        <v>98</v>
      </c>
      <c r="D60" s="7">
        <v>260000</v>
      </c>
      <c r="E60" s="7">
        <v>341</v>
      </c>
      <c r="F60" s="60">
        <v>762.4633431085044</v>
      </c>
    </row>
    <row r="61" spans="1:6" ht="12" customHeight="1">
      <c r="A61" s="17">
        <f t="shared" si="0"/>
        <v>56</v>
      </c>
      <c r="B61" s="51">
        <v>219</v>
      </c>
      <c r="C61" s="18" t="s">
        <v>415</v>
      </c>
      <c r="D61" s="7">
        <v>119700</v>
      </c>
      <c r="E61" s="7">
        <v>157</v>
      </c>
      <c r="F61" s="60">
        <v>762.4203821656051</v>
      </c>
    </row>
    <row r="62" spans="1:6" ht="12" customHeight="1">
      <c r="A62" s="17">
        <f t="shared" si="0"/>
        <v>57</v>
      </c>
      <c r="B62" s="51">
        <v>249</v>
      </c>
      <c r="C62" s="18" t="s">
        <v>481</v>
      </c>
      <c r="D62" s="7">
        <v>279773</v>
      </c>
      <c r="E62" s="7">
        <v>367</v>
      </c>
      <c r="F62" s="60">
        <v>762.3242506811989</v>
      </c>
    </row>
    <row r="63" spans="1:6" ht="12" customHeight="1">
      <c r="A63" s="17">
        <f t="shared" si="0"/>
        <v>58</v>
      </c>
      <c r="B63" s="51">
        <v>205</v>
      </c>
      <c r="C63" s="18" t="s">
        <v>434</v>
      </c>
      <c r="D63" s="7">
        <v>191322</v>
      </c>
      <c r="E63" s="7">
        <v>251</v>
      </c>
      <c r="F63" s="60">
        <v>762.2390438247012</v>
      </c>
    </row>
    <row r="64" spans="1:6" ht="12" customHeight="1">
      <c r="A64" s="17">
        <f t="shared" si="0"/>
        <v>59</v>
      </c>
      <c r="B64" s="51">
        <v>243</v>
      </c>
      <c r="C64" s="18" t="s">
        <v>465</v>
      </c>
      <c r="D64" s="7">
        <v>54872</v>
      </c>
      <c r="E64" s="7">
        <v>72</v>
      </c>
      <c r="F64" s="60">
        <v>762.1111111111111</v>
      </c>
    </row>
    <row r="65" spans="1:6" ht="12" customHeight="1">
      <c r="A65" s="17">
        <f t="shared" si="0"/>
        <v>60</v>
      </c>
      <c r="B65" s="51">
        <v>226</v>
      </c>
      <c r="C65" s="18" t="s">
        <v>303</v>
      </c>
      <c r="D65" s="7">
        <v>25910</v>
      </c>
      <c r="E65" s="7">
        <v>34</v>
      </c>
      <c r="F65" s="60">
        <v>762.0588235294117</v>
      </c>
    </row>
    <row r="66" spans="1:6" ht="12" customHeight="1">
      <c r="A66" s="17">
        <f t="shared" si="0"/>
        <v>61</v>
      </c>
      <c r="B66" s="51">
        <v>193</v>
      </c>
      <c r="C66" s="18" t="s">
        <v>199</v>
      </c>
      <c r="D66" s="7">
        <v>54855</v>
      </c>
      <c r="E66" s="7">
        <v>72</v>
      </c>
      <c r="F66" s="60">
        <v>761.875</v>
      </c>
    </row>
    <row r="67" spans="1:6" ht="12" customHeight="1">
      <c r="A67" s="17">
        <f t="shared" si="0"/>
        <v>62</v>
      </c>
      <c r="B67" s="51">
        <v>233</v>
      </c>
      <c r="C67" s="18" t="s">
        <v>329</v>
      </c>
      <c r="D67" s="7">
        <v>150000</v>
      </c>
      <c r="E67" s="7">
        <v>197</v>
      </c>
      <c r="F67" s="60">
        <v>761.4213197969543</v>
      </c>
    </row>
    <row r="68" spans="1:6" ht="12" customHeight="1">
      <c r="A68" s="17">
        <f t="shared" si="0"/>
        <v>63</v>
      </c>
      <c r="B68" s="51">
        <v>44</v>
      </c>
      <c r="C68" s="18" t="s">
        <v>477</v>
      </c>
      <c r="D68" s="7">
        <v>167503</v>
      </c>
      <c r="E68" s="7">
        <v>220</v>
      </c>
      <c r="F68" s="60">
        <v>761.3772727272727</v>
      </c>
    </row>
    <row r="69" spans="1:6" ht="12" customHeight="1">
      <c r="A69" s="17">
        <f t="shared" si="0"/>
        <v>64</v>
      </c>
      <c r="B69" s="51">
        <v>48</v>
      </c>
      <c r="C69" s="18" t="s">
        <v>442</v>
      </c>
      <c r="D69" s="7">
        <v>43391</v>
      </c>
      <c r="E69" s="7">
        <v>57</v>
      </c>
      <c r="F69" s="60">
        <v>761.2456140350877</v>
      </c>
    </row>
    <row r="70" spans="1:6" ht="12" customHeight="1">
      <c r="A70" s="17">
        <f t="shared" si="0"/>
        <v>65</v>
      </c>
      <c r="B70" s="51">
        <v>55</v>
      </c>
      <c r="C70" s="18" t="s">
        <v>394</v>
      </c>
      <c r="D70" s="7">
        <v>98950</v>
      </c>
      <c r="E70" s="7">
        <v>130</v>
      </c>
      <c r="F70" s="60">
        <v>761.1538461538462</v>
      </c>
    </row>
    <row r="71" spans="1:6" ht="12" customHeight="1">
      <c r="A71" s="17">
        <f t="shared" si="0"/>
        <v>66</v>
      </c>
      <c r="B71" s="51">
        <v>242</v>
      </c>
      <c r="C71" s="18" t="s">
        <v>279</v>
      </c>
      <c r="D71" s="7">
        <v>200000</v>
      </c>
      <c r="E71" s="7">
        <v>263</v>
      </c>
      <c r="F71" s="60">
        <v>760.4562737642585</v>
      </c>
    </row>
    <row r="72" spans="1:6" ht="12" customHeight="1">
      <c r="A72" s="17">
        <f aca="true" t="shared" si="1" ref="A72:A135">A71+1</f>
        <v>67</v>
      </c>
      <c r="B72" s="51">
        <v>220</v>
      </c>
      <c r="C72" s="18" t="s">
        <v>309</v>
      </c>
      <c r="D72" s="7">
        <v>56238</v>
      </c>
      <c r="E72" s="7">
        <v>74</v>
      </c>
      <c r="F72" s="60">
        <v>759.972972972973</v>
      </c>
    </row>
    <row r="73" spans="1:6" ht="12" customHeight="1">
      <c r="A73" s="17">
        <f t="shared" si="1"/>
        <v>68</v>
      </c>
      <c r="B73" s="51">
        <v>222</v>
      </c>
      <c r="C73" s="18" t="s">
        <v>315</v>
      </c>
      <c r="D73" s="7">
        <v>31874</v>
      </c>
      <c r="E73" s="7">
        <v>42</v>
      </c>
      <c r="F73" s="60">
        <v>758.9047619047619</v>
      </c>
    </row>
    <row r="74" spans="1:6" ht="12" customHeight="1">
      <c r="A74" s="17">
        <f t="shared" si="1"/>
        <v>69</v>
      </c>
      <c r="B74" s="51">
        <v>360</v>
      </c>
      <c r="C74" s="18" t="s">
        <v>304</v>
      </c>
      <c r="D74" s="7">
        <v>78914</v>
      </c>
      <c r="E74" s="7">
        <v>104</v>
      </c>
      <c r="F74" s="60">
        <v>758.7884615384615</v>
      </c>
    </row>
    <row r="75" spans="1:6" ht="12" customHeight="1">
      <c r="A75" s="17">
        <f t="shared" si="1"/>
        <v>70</v>
      </c>
      <c r="B75" s="51">
        <v>229</v>
      </c>
      <c r="C75" s="18" t="s">
        <v>501</v>
      </c>
      <c r="D75" s="7">
        <v>70545</v>
      </c>
      <c r="E75" s="7">
        <v>93</v>
      </c>
      <c r="F75" s="60">
        <v>758.5483870967741</v>
      </c>
    </row>
    <row r="76" spans="1:6" ht="12" customHeight="1">
      <c r="A76" s="17">
        <f t="shared" si="1"/>
        <v>71</v>
      </c>
      <c r="B76" s="51">
        <v>32</v>
      </c>
      <c r="C76" s="18" t="s">
        <v>364</v>
      </c>
      <c r="D76" s="7">
        <v>136389</v>
      </c>
      <c r="E76" s="7">
        <v>180</v>
      </c>
      <c r="F76" s="60">
        <v>757.7166666666667</v>
      </c>
    </row>
    <row r="77" spans="1:6" ht="12" customHeight="1">
      <c r="A77" s="17">
        <f t="shared" si="1"/>
        <v>72</v>
      </c>
      <c r="B77" s="51">
        <v>290</v>
      </c>
      <c r="C77" s="18" t="s">
        <v>280</v>
      </c>
      <c r="D77" s="7">
        <v>77279</v>
      </c>
      <c r="E77" s="7">
        <v>102</v>
      </c>
      <c r="F77" s="60">
        <v>757.6372549019608</v>
      </c>
    </row>
    <row r="78" spans="1:6" ht="12" customHeight="1">
      <c r="A78" s="17">
        <f t="shared" si="1"/>
        <v>73</v>
      </c>
      <c r="B78" s="51">
        <v>5</v>
      </c>
      <c r="C78" s="18" t="s">
        <v>273</v>
      </c>
      <c r="D78" s="7">
        <v>89362</v>
      </c>
      <c r="E78" s="7">
        <v>118</v>
      </c>
      <c r="F78" s="60">
        <v>757.3050847457627</v>
      </c>
    </row>
    <row r="79" spans="1:6" ht="12" customHeight="1">
      <c r="A79" s="17">
        <f t="shared" si="1"/>
        <v>74</v>
      </c>
      <c r="B79" s="51">
        <v>188</v>
      </c>
      <c r="C79" s="18" t="s">
        <v>376</v>
      </c>
      <c r="D79" s="7">
        <v>99892</v>
      </c>
      <c r="E79" s="7">
        <v>132</v>
      </c>
      <c r="F79" s="60">
        <v>756.7575757575758</v>
      </c>
    </row>
    <row r="80" spans="1:6" ht="12" customHeight="1">
      <c r="A80" s="17">
        <f t="shared" si="1"/>
        <v>75</v>
      </c>
      <c r="B80" s="51">
        <v>252</v>
      </c>
      <c r="C80" s="18" t="s">
        <v>429</v>
      </c>
      <c r="D80" s="7">
        <v>169485</v>
      </c>
      <c r="E80" s="7">
        <v>224</v>
      </c>
      <c r="F80" s="60">
        <v>756.6294642857143</v>
      </c>
    </row>
    <row r="81" spans="1:6" ht="12" customHeight="1">
      <c r="A81" s="17">
        <f t="shared" si="1"/>
        <v>76</v>
      </c>
      <c r="B81" s="51">
        <v>157</v>
      </c>
      <c r="C81" s="18" t="s">
        <v>349</v>
      </c>
      <c r="D81" s="7">
        <v>88510</v>
      </c>
      <c r="E81" s="7">
        <v>117</v>
      </c>
      <c r="F81" s="60">
        <v>756.4957264957264</v>
      </c>
    </row>
    <row r="82" spans="1:6" ht="12" customHeight="1">
      <c r="A82" s="17">
        <f t="shared" si="1"/>
        <v>77</v>
      </c>
      <c r="B82" s="51">
        <v>53</v>
      </c>
      <c r="C82" s="18" t="s">
        <v>274</v>
      </c>
      <c r="D82" s="7">
        <v>151169</v>
      </c>
      <c r="E82" s="7">
        <v>200</v>
      </c>
      <c r="F82" s="60">
        <v>755.845</v>
      </c>
    </row>
    <row r="83" spans="1:6" ht="12" customHeight="1">
      <c r="A83" s="17">
        <f t="shared" si="1"/>
        <v>78</v>
      </c>
      <c r="B83" s="51">
        <v>134</v>
      </c>
      <c r="C83" s="18" t="s">
        <v>504</v>
      </c>
      <c r="D83" s="7">
        <v>196475</v>
      </c>
      <c r="E83" s="7">
        <v>260</v>
      </c>
      <c r="F83" s="60">
        <v>755.6730769230769</v>
      </c>
    </row>
    <row r="84" spans="1:6" ht="12" customHeight="1">
      <c r="A84" s="17">
        <f t="shared" si="1"/>
        <v>79</v>
      </c>
      <c r="B84" s="51">
        <v>98</v>
      </c>
      <c r="C84" s="18" t="s">
        <v>339</v>
      </c>
      <c r="D84" s="7">
        <v>82295</v>
      </c>
      <c r="E84" s="7">
        <v>109</v>
      </c>
      <c r="F84" s="60">
        <v>755</v>
      </c>
    </row>
    <row r="85" spans="1:6" ht="12" customHeight="1">
      <c r="A85" s="17">
        <f t="shared" si="1"/>
        <v>80</v>
      </c>
      <c r="B85" s="51">
        <v>335</v>
      </c>
      <c r="C85" s="18" t="s">
        <v>383</v>
      </c>
      <c r="D85" s="7">
        <v>233927</v>
      </c>
      <c r="E85" s="7">
        <v>310</v>
      </c>
      <c r="F85" s="60">
        <v>754.6032258064516</v>
      </c>
    </row>
    <row r="86" spans="1:6" ht="12" customHeight="1">
      <c r="A86" s="17">
        <f t="shared" si="1"/>
        <v>81</v>
      </c>
      <c r="B86" s="51">
        <v>344</v>
      </c>
      <c r="C86" s="18" t="s">
        <v>214</v>
      </c>
      <c r="D86" s="7">
        <v>89760</v>
      </c>
      <c r="E86" s="7">
        <v>119</v>
      </c>
      <c r="F86" s="60">
        <v>754.2857142857143</v>
      </c>
    </row>
    <row r="87" spans="1:6" ht="12" customHeight="1">
      <c r="A87" s="17">
        <f t="shared" si="1"/>
        <v>82</v>
      </c>
      <c r="B87" s="51">
        <v>285</v>
      </c>
      <c r="C87" s="18" t="s">
        <v>105</v>
      </c>
      <c r="D87" s="7">
        <v>198369</v>
      </c>
      <c r="E87" s="7">
        <v>263</v>
      </c>
      <c r="F87" s="60">
        <v>754.254752851711</v>
      </c>
    </row>
    <row r="88" spans="1:6" ht="12" customHeight="1">
      <c r="A88" s="17">
        <f t="shared" si="1"/>
        <v>83</v>
      </c>
      <c r="B88" s="51">
        <v>336</v>
      </c>
      <c r="C88" s="18" t="s">
        <v>240</v>
      </c>
      <c r="D88" s="7">
        <v>75421</v>
      </c>
      <c r="E88" s="7">
        <v>100</v>
      </c>
      <c r="F88" s="60">
        <v>754.21</v>
      </c>
    </row>
    <row r="89" spans="1:6" ht="12" customHeight="1">
      <c r="A89" s="17">
        <f t="shared" si="1"/>
        <v>84</v>
      </c>
      <c r="B89" s="51">
        <v>10</v>
      </c>
      <c r="C89" s="18" t="s">
        <v>458</v>
      </c>
      <c r="D89" s="7">
        <v>48251</v>
      </c>
      <c r="E89" s="7">
        <v>64</v>
      </c>
      <c r="F89" s="60">
        <v>753.921875</v>
      </c>
    </row>
    <row r="90" spans="1:6" ht="12" customHeight="1">
      <c r="A90" s="17">
        <f t="shared" si="1"/>
        <v>85</v>
      </c>
      <c r="B90" s="51">
        <v>372</v>
      </c>
      <c r="C90" s="18" t="s">
        <v>220</v>
      </c>
      <c r="D90" s="7">
        <v>25630</v>
      </c>
      <c r="E90" s="7">
        <v>34</v>
      </c>
      <c r="F90" s="60">
        <v>753.8235294117648</v>
      </c>
    </row>
    <row r="91" spans="1:6" ht="12" customHeight="1">
      <c r="A91" s="17">
        <f t="shared" si="1"/>
        <v>86</v>
      </c>
      <c r="B91" s="51">
        <v>266</v>
      </c>
      <c r="C91" s="18" t="s">
        <v>437</v>
      </c>
      <c r="D91" s="7">
        <v>39191</v>
      </c>
      <c r="E91" s="7">
        <v>52</v>
      </c>
      <c r="F91" s="60">
        <v>753.6730769230769</v>
      </c>
    </row>
    <row r="92" spans="1:6" ht="12" customHeight="1">
      <c r="A92" s="17">
        <f t="shared" si="1"/>
        <v>87</v>
      </c>
      <c r="B92" s="51">
        <v>123</v>
      </c>
      <c r="C92" s="18" t="s">
        <v>292</v>
      </c>
      <c r="D92" s="7">
        <v>85160</v>
      </c>
      <c r="E92" s="7">
        <v>113</v>
      </c>
      <c r="F92" s="60">
        <v>753.6283185840708</v>
      </c>
    </row>
    <row r="93" spans="1:6" ht="12" customHeight="1">
      <c r="A93" s="17">
        <f t="shared" si="1"/>
        <v>88</v>
      </c>
      <c r="B93" s="51">
        <v>19</v>
      </c>
      <c r="C93" s="18" t="s">
        <v>93</v>
      </c>
      <c r="D93" s="7">
        <v>240282</v>
      </c>
      <c r="E93" s="7">
        <v>319</v>
      </c>
      <c r="F93" s="60">
        <v>753.2351097178683</v>
      </c>
    </row>
    <row r="94" spans="1:6" ht="12" customHeight="1">
      <c r="A94" s="17">
        <f t="shared" si="1"/>
        <v>89</v>
      </c>
      <c r="B94" s="51">
        <v>192</v>
      </c>
      <c r="C94" s="18" t="s">
        <v>484</v>
      </c>
      <c r="D94" s="7">
        <v>9035</v>
      </c>
      <c r="E94" s="7">
        <v>12</v>
      </c>
      <c r="F94" s="60">
        <v>752.9166666666666</v>
      </c>
    </row>
    <row r="95" spans="1:6" ht="12" customHeight="1">
      <c r="A95" s="17">
        <f t="shared" si="1"/>
        <v>90</v>
      </c>
      <c r="B95" s="51">
        <v>117</v>
      </c>
      <c r="C95" s="18" t="s">
        <v>207</v>
      </c>
      <c r="D95" s="7">
        <v>68463</v>
      </c>
      <c r="E95" s="7">
        <v>91</v>
      </c>
      <c r="F95" s="60">
        <v>752.3406593406594</v>
      </c>
    </row>
    <row r="96" spans="1:6" ht="12" customHeight="1">
      <c r="A96" s="17">
        <f t="shared" si="1"/>
        <v>91</v>
      </c>
      <c r="B96" s="51">
        <v>322</v>
      </c>
      <c r="C96" s="18" t="s">
        <v>178</v>
      </c>
      <c r="D96" s="7">
        <v>66154</v>
      </c>
      <c r="E96" s="7">
        <v>88</v>
      </c>
      <c r="F96" s="60">
        <v>751.75</v>
      </c>
    </row>
    <row r="97" spans="1:6" ht="12" customHeight="1">
      <c r="A97" s="17">
        <f t="shared" si="1"/>
        <v>92</v>
      </c>
      <c r="B97" s="51">
        <v>164</v>
      </c>
      <c r="C97" s="18" t="s">
        <v>443</v>
      </c>
      <c r="D97" s="7">
        <v>119515</v>
      </c>
      <c r="E97" s="7">
        <v>159</v>
      </c>
      <c r="F97" s="60">
        <v>751.6666666666666</v>
      </c>
    </row>
    <row r="98" spans="1:6" ht="12" customHeight="1">
      <c r="A98" s="17">
        <f t="shared" si="1"/>
        <v>93</v>
      </c>
      <c r="B98" s="51">
        <v>107</v>
      </c>
      <c r="C98" s="18" t="s">
        <v>211</v>
      </c>
      <c r="D98" s="7">
        <v>72904</v>
      </c>
      <c r="E98" s="7">
        <v>97</v>
      </c>
      <c r="F98" s="60">
        <v>751.5876288659794</v>
      </c>
    </row>
    <row r="99" spans="1:6" ht="12" customHeight="1">
      <c r="A99" s="17">
        <f t="shared" si="1"/>
        <v>94</v>
      </c>
      <c r="B99" s="51">
        <v>40</v>
      </c>
      <c r="C99" s="18" t="s">
        <v>480</v>
      </c>
      <c r="D99" s="7">
        <v>374205</v>
      </c>
      <c r="E99" s="7">
        <v>498</v>
      </c>
      <c r="F99" s="60">
        <v>751.4156626506024</v>
      </c>
    </row>
    <row r="100" spans="1:6" ht="12" customHeight="1">
      <c r="A100" s="17">
        <f t="shared" si="1"/>
        <v>95</v>
      </c>
      <c r="B100" s="51">
        <v>37</v>
      </c>
      <c r="C100" s="18" t="s">
        <v>369</v>
      </c>
      <c r="D100" s="7">
        <v>157044</v>
      </c>
      <c r="E100" s="7">
        <v>209</v>
      </c>
      <c r="F100" s="60">
        <v>751.4066985645933</v>
      </c>
    </row>
    <row r="101" spans="1:6" ht="12" customHeight="1">
      <c r="A101" s="17">
        <f t="shared" si="1"/>
        <v>96</v>
      </c>
      <c r="B101" s="51">
        <v>6</v>
      </c>
      <c r="C101" s="18" t="s">
        <v>218</v>
      </c>
      <c r="D101" s="7">
        <v>78897</v>
      </c>
      <c r="E101" s="7">
        <v>105</v>
      </c>
      <c r="F101" s="60">
        <v>751.4</v>
      </c>
    </row>
    <row r="102" spans="1:6" ht="12" customHeight="1">
      <c r="A102" s="17">
        <f t="shared" si="1"/>
        <v>97</v>
      </c>
      <c r="B102" s="51">
        <v>196</v>
      </c>
      <c r="C102" s="18" t="s">
        <v>268</v>
      </c>
      <c r="D102" s="7">
        <v>124670</v>
      </c>
      <c r="E102" s="7">
        <v>166</v>
      </c>
      <c r="F102" s="60">
        <v>751.0240963855422</v>
      </c>
    </row>
    <row r="103" spans="1:6" ht="12" customHeight="1">
      <c r="A103" s="17">
        <f t="shared" si="1"/>
        <v>98</v>
      </c>
      <c r="B103" s="51">
        <v>99</v>
      </c>
      <c r="C103" s="18" t="s">
        <v>213</v>
      </c>
      <c r="D103" s="7">
        <v>80357</v>
      </c>
      <c r="E103" s="7">
        <v>107</v>
      </c>
      <c r="F103" s="60">
        <v>751</v>
      </c>
    </row>
    <row r="104" spans="1:6" ht="12" customHeight="1">
      <c r="A104" s="17">
        <f t="shared" si="1"/>
        <v>99</v>
      </c>
      <c r="B104" s="51">
        <v>352</v>
      </c>
      <c r="C104" s="18" t="s">
        <v>406</v>
      </c>
      <c r="D104" s="7">
        <v>98357</v>
      </c>
      <c r="E104" s="7">
        <v>131</v>
      </c>
      <c r="F104" s="60">
        <v>750.8167938931298</v>
      </c>
    </row>
    <row r="105" spans="1:6" ht="12" customHeight="1">
      <c r="A105" s="17">
        <f t="shared" si="1"/>
        <v>100</v>
      </c>
      <c r="B105" s="51">
        <v>74</v>
      </c>
      <c r="C105" s="18" t="s">
        <v>346</v>
      </c>
      <c r="D105" s="7">
        <v>159109</v>
      </c>
      <c r="E105" s="7">
        <v>212</v>
      </c>
      <c r="F105" s="60">
        <v>750.5141509433962</v>
      </c>
    </row>
    <row r="106" spans="1:6" ht="12" customHeight="1">
      <c r="A106" s="17">
        <f t="shared" si="1"/>
        <v>101</v>
      </c>
      <c r="B106" s="51">
        <v>299</v>
      </c>
      <c r="C106" s="18" t="s">
        <v>317</v>
      </c>
      <c r="D106" s="7">
        <v>197378</v>
      </c>
      <c r="E106" s="7">
        <v>263</v>
      </c>
      <c r="F106" s="60">
        <v>750.4866920152091</v>
      </c>
    </row>
    <row r="107" spans="1:6" ht="12" customHeight="1">
      <c r="A107" s="17">
        <f t="shared" si="1"/>
        <v>102</v>
      </c>
      <c r="B107" s="51">
        <v>221</v>
      </c>
      <c r="C107" s="18" t="s">
        <v>511</v>
      </c>
      <c r="D107" s="7">
        <v>129032</v>
      </c>
      <c r="E107" s="7">
        <v>172</v>
      </c>
      <c r="F107" s="60">
        <v>750.1860465116279</v>
      </c>
    </row>
    <row r="108" spans="1:6" ht="12" customHeight="1">
      <c r="A108" s="17">
        <f t="shared" si="1"/>
        <v>103</v>
      </c>
      <c r="B108" s="51">
        <v>218</v>
      </c>
      <c r="C108" s="18" t="s">
        <v>469</v>
      </c>
      <c r="D108" s="7">
        <v>195793</v>
      </c>
      <c r="E108" s="7">
        <v>261</v>
      </c>
      <c r="F108" s="60">
        <v>750.1647509578544</v>
      </c>
    </row>
    <row r="109" spans="1:6" ht="12" customHeight="1">
      <c r="A109" s="17">
        <f t="shared" si="1"/>
        <v>104</v>
      </c>
      <c r="B109" s="51">
        <v>201</v>
      </c>
      <c r="C109" s="18" t="s">
        <v>193</v>
      </c>
      <c r="D109" s="7">
        <v>34495</v>
      </c>
      <c r="E109" s="7">
        <v>46</v>
      </c>
      <c r="F109" s="60">
        <v>749.8913043478261</v>
      </c>
    </row>
    <row r="110" spans="1:6" ht="12" customHeight="1">
      <c r="A110" s="17">
        <f t="shared" si="1"/>
        <v>105</v>
      </c>
      <c r="B110" s="51">
        <v>179</v>
      </c>
      <c r="C110" s="18" t="s">
        <v>99</v>
      </c>
      <c r="D110" s="7">
        <v>162687</v>
      </c>
      <c r="E110" s="7">
        <v>217</v>
      </c>
      <c r="F110" s="60">
        <v>749.7096774193549</v>
      </c>
    </row>
    <row r="111" spans="1:6" ht="12" customHeight="1">
      <c r="A111" s="17">
        <f t="shared" si="1"/>
        <v>106</v>
      </c>
      <c r="B111" s="51">
        <v>284</v>
      </c>
      <c r="C111" s="18" t="s">
        <v>341</v>
      </c>
      <c r="D111" s="7">
        <v>119935</v>
      </c>
      <c r="E111" s="7">
        <v>160</v>
      </c>
      <c r="F111" s="60">
        <v>749.59375</v>
      </c>
    </row>
    <row r="112" spans="1:6" ht="12" customHeight="1">
      <c r="A112" s="17">
        <f t="shared" si="1"/>
        <v>107</v>
      </c>
      <c r="B112" s="51">
        <v>346</v>
      </c>
      <c r="C112" s="18" t="s">
        <v>206</v>
      </c>
      <c r="D112" s="7">
        <v>198452</v>
      </c>
      <c r="E112" s="7">
        <v>265</v>
      </c>
      <c r="F112" s="60">
        <v>748.8754716981132</v>
      </c>
    </row>
    <row r="113" spans="1:6" ht="12" customHeight="1">
      <c r="A113" s="17">
        <f t="shared" si="1"/>
        <v>108</v>
      </c>
      <c r="B113" s="51">
        <v>93</v>
      </c>
      <c r="C113" s="18" t="s">
        <v>250</v>
      </c>
      <c r="D113" s="7">
        <v>99533</v>
      </c>
      <c r="E113" s="7">
        <v>133</v>
      </c>
      <c r="F113" s="60">
        <v>748.3684210526316</v>
      </c>
    </row>
    <row r="114" spans="1:6" ht="12" customHeight="1">
      <c r="A114" s="17">
        <f t="shared" si="1"/>
        <v>109</v>
      </c>
      <c r="B114" s="51">
        <v>300</v>
      </c>
      <c r="C114" s="18" t="s">
        <v>165</v>
      </c>
      <c r="D114" s="7">
        <v>49380</v>
      </c>
      <c r="E114" s="7">
        <v>66</v>
      </c>
      <c r="F114" s="60">
        <v>748.1818181818181</v>
      </c>
    </row>
    <row r="115" spans="1:6" ht="12" customHeight="1">
      <c r="A115" s="17">
        <f t="shared" si="1"/>
        <v>110</v>
      </c>
      <c r="B115" s="51">
        <v>318</v>
      </c>
      <c r="C115" s="18" t="s">
        <v>488</v>
      </c>
      <c r="D115" s="7">
        <v>90499</v>
      </c>
      <c r="E115" s="7">
        <v>121</v>
      </c>
      <c r="F115" s="60">
        <v>747.9256198347107</v>
      </c>
    </row>
    <row r="116" spans="1:6" ht="12" customHeight="1">
      <c r="A116" s="17">
        <f t="shared" si="1"/>
        <v>111</v>
      </c>
      <c r="B116" s="51">
        <v>38</v>
      </c>
      <c r="C116" s="18" t="s">
        <v>169</v>
      </c>
      <c r="D116" s="7">
        <v>103179</v>
      </c>
      <c r="E116" s="7">
        <v>138</v>
      </c>
      <c r="F116" s="60">
        <v>747.6739130434783</v>
      </c>
    </row>
    <row r="117" spans="1:6" ht="12" customHeight="1">
      <c r="A117" s="17">
        <f t="shared" si="1"/>
        <v>112</v>
      </c>
      <c r="B117" s="51">
        <v>41</v>
      </c>
      <c r="C117" s="18" t="s">
        <v>320</v>
      </c>
      <c r="D117" s="7">
        <v>86720</v>
      </c>
      <c r="E117" s="7">
        <v>116</v>
      </c>
      <c r="F117" s="60">
        <v>747.5862068965517</v>
      </c>
    </row>
    <row r="118" spans="1:6" ht="12" customHeight="1">
      <c r="A118" s="17">
        <f t="shared" si="1"/>
        <v>113</v>
      </c>
      <c r="B118" s="51">
        <v>33</v>
      </c>
      <c r="C118" s="18" t="s">
        <v>413</v>
      </c>
      <c r="D118" s="7">
        <v>28407</v>
      </c>
      <c r="E118" s="7">
        <v>38</v>
      </c>
      <c r="F118" s="60">
        <v>747.5526315789474</v>
      </c>
    </row>
    <row r="119" spans="1:6" ht="12" customHeight="1">
      <c r="A119" s="17">
        <f t="shared" si="1"/>
        <v>114</v>
      </c>
      <c r="B119" s="51">
        <v>369</v>
      </c>
      <c r="C119" s="18" t="s">
        <v>219</v>
      </c>
      <c r="D119" s="7">
        <v>50000</v>
      </c>
      <c r="E119" s="7">
        <v>67</v>
      </c>
      <c r="F119" s="60">
        <v>746.2686567164179</v>
      </c>
    </row>
    <row r="120" spans="1:6" ht="12" customHeight="1">
      <c r="A120" s="17">
        <f t="shared" si="1"/>
        <v>115</v>
      </c>
      <c r="B120" s="51">
        <v>366</v>
      </c>
      <c r="C120" s="18" t="s">
        <v>518</v>
      </c>
      <c r="D120" s="7">
        <v>63386</v>
      </c>
      <c r="E120" s="7">
        <v>85</v>
      </c>
      <c r="F120" s="60">
        <v>745.7176470588236</v>
      </c>
    </row>
    <row r="121" spans="1:6" ht="12" customHeight="1">
      <c r="A121" s="17">
        <f t="shared" si="1"/>
        <v>116</v>
      </c>
      <c r="B121" s="51">
        <v>113</v>
      </c>
      <c r="C121" s="18" t="s">
        <v>487</v>
      </c>
      <c r="D121" s="7">
        <v>996174</v>
      </c>
      <c r="E121" s="7">
        <v>1336</v>
      </c>
      <c r="F121" s="60">
        <v>745.6392215568862</v>
      </c>
    </row>
    <row r="122" spans="1:6" ht="12" customHeight="1">
      <c r="A122" s="17">
        <f t="shared" si="1"/>
        <v>117</v>
      </c>
      <c r="B122" s="51">
        <v>255</v>
      </c>
      <c r="C122" s="18" t="s">
        <v>405</v>
      </c>
      <c r="D122" s="7">
        <v>184889</v>
      </c>
      <c r="E122" s="7">
        <v>248</v>
      </c>
      <c r="F122" s="60">
        <v>745.5201612903226</v>
      </c>
    </row>
    <row r="123" spans="1:6" ht="12" customHeight="1">
      <c r="A123" s="17">
        <f t="shared" si="1"/>
        <v>118</v>
      </c>
      <c r="B123" s="51">
        <v>75</v>
      </c>
      <c r="C123" s="18" t="s">
        <v>367</v>
      </c>
      <c r="D123" s="7">
        <v>150524</v>
      </c>
      <c r="E123" s="7">
        <v>202</v>
      </c>
      <c r="F123" s="60">
        <v>745.1683168316831</v>
      </c>
    </row>
    <row r="124" spans="1:6" ht="12" customHeight="1">
      <c r="A124" s="17">
        <f t="shared" si="1"/>
        <v>119</v>
      </c>
      <c r="B124" s="51">
        <v>314</v>
      </c>
      <c r="C124" s="18" t="s">
        <v>249</v>
      </c>
      <c r="D124" s="7">
        <v>164682</v>
      </c>
      <c r="E124" s="7">
        <v>221</v>
      </c>
      <c r="F124" s="60">
        <v>745.1674208144797</v>
      </c>
    </row>
    <row r="125" spans="1:6" ht="12" customHeight="1">
      <c r="A125" s="17">
        <f t="shared" si="1"/>
        <v>120</v>
      </c>
      <c r="B125" s="51">
        <v>16</v>
      </c>
      <c r="C125" s="18" t="s">
        <v>410</v>
      </c>
      <c r="D125" s="7">
        <v>157194</v>
      </c>
      <c r="E125" s="7">
        <v>211</v>
      </c>
      <c r="F125" s="60">
        <v>744.9952606635071</v>
      </c>
    </row>
    <row r="126" spans="1:6" ht="12" customHeight="1">
      <c r="A126" s="17">
        <f t="shared" si="1"/>
        <v>121</v>
      </c>
      <c r="B126" s="51">
        <v>114</v>
      </c>
      <c r="C126" s="18" t="s">
        <v>368</v>
      </c>
      <c r="D126" s="7">
        <v>399898</v>
      </c>
      <c r="E126" s="7">
        <v>537</v>
      </c>
      <c r="F126" s="60">
        <v>744.6890130353818</v>
      </c>
    </row>
    <row r="127" spans="1:6" ht="12" customHeight="1">
      <c r="A127" s="17">
        <f t="shared" si="1"/>
        <v>122</v>
      </c>
      <c r="B127" s="51">
        <v>195</v>
      </c>
      <c r="C127" s="18" t="s">
        <v>414</v>
      </c>
      <c r="D127" s="7">
        <v>113879</v>
      </c>
      <c r="E127" s="7">
        <v>153</v>
      </c>
      <c r="F127" s="60">
        <v>744.3071895424837</v>
      </c>
    </row>
    <row r="128" spans="1:6" ht="12" customHeight="1">
      <c r="A128" s="17">
        <f t="shared" si="1"/>
        <v>123</v>
      </c>
      <c r="B128" s="51">
        <v>171</v>
      </c>
      <c r="C128" s="18" t="s">
        <v>515</v>
      </c>
      <c r="D128" s="7">
        <v>183065</v>
      </c>
      <c r="E128" s="7">
        <v>246</v>
      </c>
      <c r="F128" s="60">
        <v>744.1666666666666</v>
      </c>
    </row>
    <row r="129" spans="1:6" ht="12" customHeight="1">
      <c r="A129" s="17">
        <f t="shared" si="1"/>
        <v>124</v>
      </c>
      <c r="B129" s="51">
        <v>177</v>
      </c>
      <c r="C129" s="18" t="s">
        <v>202</v>
      </c>
      <c r="D129" s="7">
        <v>87064</v>
      </c>
      <c r="E129" s="7">
        <v>117</v>
      </c>
      <c r="F129" s="60">
        <v>744.1367521367522</v>
      </c>
    </row>
    <row r="130" spans="1:6" ht="12" customHeight="1">
      <c r="A130" s="17">
        <f t="shared" si="1"/>
        <v>125</v>
      </c>
      <c r="B130" s="51">
        <v>275</v>
      </c>
      <c r="C130" s="18" t="s">
        <v>486</v>
      </c>
      <c r="D130" s="7">
        <v>198605</v>
      </c>
      <c r="E130" s="7">
        <v>267</v>
      </c>
      <c r="F130" s="60">
        <v>743.8389513108614</v>
      </c>
    </row>
    <row r="131" spans="1:6" ht="12" customHeight="1">
      <c r="A131" s="17">
        <f t="shared" si="1"/>
        <v>126</v>
      </c>
      <c r="B131" s="51">
        <v>209</v>
      </c>
      <c r="C131" s="18" t="s">
        <v>358</v>
      </c>
      <c r="D131" s="7">
        <v>160634</v>
      </c>
      <c r="E131" s="7">
        <v>216</v>
      </c>
      <c r="F131" s="60">
        <v>743.675925925926</v>
      </c>
    </row>
    <row r="132" spans="1:6" ht="12" customHeight="1">
      <c r="A132" s="17">
        <f t="shared" si="1"/>
        <v>127</v>
      </c>
      <c r="B132" s="51">
        <v>320</v>
      </c>
      <c r="C132" s="18" t="s">
        <v>438</v>
      </c>
      <c r="D132" s="7">
        <v>36438</v>
      </c>
      <c r="E132" s="7">
        <v>49</v>
      </c>
      <c r="F132" s="60">
        <v>743.6326530612245</v>
      </c>
    </row>
    <row r="133" spans="1:6" ht="12" customHeight="1">
      <c r="A133" s="17">
        <f t="shared" si="1"/>
        <v>128</v>
      </c>
      <c r="B133" s="51">
        <v>90</v>
      </c>
      <c r="C133" s="18" t="s">
        <v>343</v>
      </c>
      <c r="D133" s="7">
        <v>500184</v>
      </c>
      <c r="E133" s="7">
        <v>673</v>
      </c>
      <c r="F133" s="60">
        <v>743.2154531946508</v>
      </c>
    </row>
    <row r="134" spans="1:6" ht="12" customHeight="1">
      <c r="A134" s="17">
        <f t="shared" si="1"/>
        <v>129</v>
      </c>
      <c r="B134" s="51">
        <v>104</v>
      </c>
      <c r="C134" s="18" t="s">
        <v>396</v>
      </c>
      <c r="D134" s="7">
        <v>53489</v>
      </c>
      <c r="E134" s="7">
        <v>72</v>
      </c>
      <c r="F134" s="60">
        <v>742.9027777777778</v>
      </c>
    </row>
    <row r="135" spans="1:6" ht="12" customHeight="1">
      <c r="A135" s="17">
        <f t="shared" si="1"/>
        <v>130</v>
      </c>
      <c r="B135" s="51">
        <v>356</v>
      </c>
      <c r="C135" s="18" t="s">
        <v>242</v>
      </c>
      <c r="D135" s="7">
        <v>119515</v>
      </c>
      <c r="E135" s="7">
        <v>161</v>
      </c>
      <c r="F135" s="60">
        <v>742.3291925465838</v>
      </c>
    </row>
    <row r="136" spans="1:6" ht="12" customHeight="1">
      <c r="A136" s="17">
        <f aca="true" t="shared" si="2" ref="A136:A199">A135+1</f>
        <v>131</v>
      </c>
      <c r="B136" s="51">
        <v>279</v>
      </c>
      <c r="C136" s="18" t="s">
        <v>287</v>
      </c>
      <c r="D136" s="7">
        <v>204867</v>
      </c>
      <c r="E136" s="7">
        <v>276</v>
      </c>
      <c r="F136" s="60">
        <v>742.2717391304348</v>
      </c>
    </row>
    <row r="137" spans="1:6" ht="12" customHeight="1">
      <c r="A137" s="17">
        <f t="shared" si="2"/>
        <v>132</v>
      </c>
      <c r="B137" s="51">
        <v>287</v>
      </c>
      <c r="C137" s="18" t="s">
        <v>456</v>
      </c>
      <c r="D137" s="7">
        <v>197294</v>
      </c>
      <c r="E137" s="7">
        <v>266</v>
      </c>
      <c r="F137" s="60">
        <v>741.7067669172932</v>
      </c>
    </row>
    <row r="138" spans="1:6" ht="12" customHeight="1">
      <c r="A138" s="17">
        <f t="shared" si="2"/>
        <v>133</v>
      </c>
      <c r="B138" s="51">
        <v>85</v>
      </c>
      <c r="C138" s="18" t="s">
        <v>254</v>
      </c>
      <c r="D138" s="7">
        <v>295196</v>
      </c>
      <c r="E138" s="7">
        <v>398</v>
      </c>
      <c r="F138" s="60">
        <v>741.6984924623116</v>
      </c>
    </row>
    <row r="139" spans="1:6" ht="12" customHeight="1">
      <c r="A139" s="17">
        <f t="shared" si="2"/>
        <v>134</v>
      </c>
      <c r="B139" s="51">
        <v>259</v>
      </c>
      <c r="C139" s="18" t="s">
        <v>379</v>
      </c>
      <c r="D139" s="7">
        <v>99365</v>
      </c>
      <c r="E139" s="7">
        <v>134</v>
      </c>
      <c r="F139" s="60">
        <v>741.5298507462686</v>
      </c>
    </row>
    <row r="140" spans="1:6" ht="12" customHeight="1">
      <c r="A140" s="17">
        <f t="shared" si="2"/>
        <v>135</v>
      </c>
      <c r="B140" s="51">
        <v>313</v>
      </c>
      <c r="C140" s="18" t="s">
        <v>374</v>
      </c>
      <c r="D140" s="7">
        <v>95577</v>
      </c>
      <c r="E140" s="7">
        <v>129</v>
      </c>
      <c r="F140" s="60">
        <v>740.9069767441861</v>
      </c>
    </row>
    <row r="141" spans="1:6" ht="12" customHeight="1">
      <c r="A141" s="17">
        <f t="shared" si="2"/>
        <v>136</v>
      </c>
      <c r="B141" s="51">
        <v>208</v>
      </c>
      <c r="C141" s="18" t="s">
        <v>314</v>
      </c>
      <c r="D141" s="7">
        <v>75560</v>
      </c>
      <c r="E141" s="7">
        <v>102</v>
      </c>
      <c r="F141" s="60">
        <v>740.7843137254902</v>
      </c>
    </row>
    <row r="142" spans="1:6" ht="12" customHeight="1">
      <c r="A142" s="17">
        <f t="shared" si="2"/>
        <v>137</v>
      </c>
      <c r="B142" s="51">
        <v>86</v>
      </c>
      <c r="C142" s="18" t="s">
        <v>241</v>
      </c>
      <c r="D142" s="7">
        <v>100000</v>
      </c>
      <c r="E142" s="7">
        <v>135</v>
      </c>
      <c r="F142" s="60">
        <v>740.7407407407408</v>
      </c>
    </row>
    <row r="143" spans="1:6" ht="12" customHeight="1">
      <c r="A143" s="17">
        <f t="shared" si="2"/>
        <v>138</v>
      </c>
      <c r="B143" s="51">
        <v>63</v>
      </c>
      <c r="C143" s="18" t="s">
        <v>253</v>
      </c>
      <c r="D143" s="7">
        <v>146663</v>
      </c>
      <c r="E143" s="7">
        <v>198</v>
      </c>
      <c r="F143" s="60">
        <v>740.7222222222222</v>
      </c>
    </row>
    <row r="144" spans="1:6" ht="12" customHeight="1">
      <c r="A144" s="17">
        <f t="shared" si="2"/>
        <v>139</v>
      </c>
      <c r="B144" s="51">
        <v>30</v>
      </c>
      <c r="C144" s="18" t="s">
        <v>471</v>
      </c>
      <c r="D144" s="7">
        <v>410924</v>
      </c>
      <c r="E144" s="7">
        <v>555</v>
      </c>
      <c r="F144" s="60">
        <v>740.4036036036036</v>
      </c>
    </row>
    <row r="145" spans="1:6" ht="12" customHeight="1">
      <c r="A145" s="17">
        <f t="shared" si="2"/>
        <v>140</v>
      </c>
      <c r="B145" s="51">
        <v>247</v>
      </c>
      <c r="C145" s="18" t="s">
        <v>404</v>
      </c>
      <c r="D145" s="7">
        <v>129534</v>
      </c>
      <c r="E145" s="7">
        <v>175</v>
      </c>
      <c r="F145" s="60">
        <v>740.1942857142857</v>
      </c>
    </row>
    <row r="146" spans="1:6" ht="12" customHeight="1">
      <c r="A146" s="17">
        <f t="shared" si="2"/>
        <v>141</v>
      </c>
      <c r="B146" s="51">
        <v>281</v>
      </c>
      <c r="C146" s="18" t="s">
        <v>255</v>
      </c>
      <c r="D146" s="7">
        <v>59207</v>
      </c>
      <c r="E146" s="7">
        <v>80</v>
      </c>
      <c r="F146" s="60">
        <v>740.0875</v>
      </c>
    </row>
    <row r="147" spans="1:6" ht="12" customHeight="1">
      <c r="A147" s="17">
        <f t="shared" si="2"/>
        <v>142</v>
      </c>
      <c r="B147" s="51">
        <v>217</v>
      </c>
      <c r="C147" s="18" t="s">
        <v>189</v>
      </c>
      <c r="D147" s="7">
        <v>80667</v>
      </c>
      <c r="E147" s="7">
        <v>109</v>
      </c>
      <c r="F147" s="60">
        <v>740.0642201834862</v>
      </c>
    </row>
    <row r="148" spans="1:6" ht="12" customHeight="1">
      <c r="A148" s="17">
        <f t="shared" si="2"/>
        <v>143</v>
      </c>
      <c r="B148" s="51">
        <v>24</v>
      </c>
      <c r="C148" s="18" t="s">
        <v>198</v>
      </c>
      <c r="D148" s="7">
        <v>247173</v>
      </c>
      <c r="E148" s="7">
        <v>334</v>
      </c>
      <c r="F148" s="60">
        <v>740.0389221556886</v>
      </c>
    </row>
    <row r="149" spans="1:6" ht="12" customHeight="1">
      <c r="A149" s="17">
        <f t="shared" si="2"/>
        <v>144</v>
      </c>
      <c r="B149" s="51">
        <v>334</v>
      </c>
      <c r="C149" s="18" t="s">
        <v>212</v>
      </c>
      <c r="D149" s="7">
        <v>84356</v>
      </c>
      <c r="E149" s="7">
        <v>114</v>
      </c>
      <c r="F149" s="60">
        <v>739.9649122807018</v>
      </c>
    </row>
    <row r="150" spans="1:6" ht="12" customHeight="1">
      <c r="A150" s="17">
        <f t="shared" si="2"/>
        <v>145</v>
      </c>
      <c r="B150" s="51">
        <v>126</v>
      </c>
      <c r="C150" s="18" t="s">
        <v>291</v>
      </c>
      <c r="D150" s="7">
        <v>249573</v>
      </c>
      <c r="E150" s="7">
        <v>338</v>
      </c>
      <c r="F150" s="60">
        <v>738.3816568047338</v>
      </c>
    </row>
    <row r="151" spans="1:6" ht="12" customHeight="1">
      <c r="A151" s="17">
        <f t="shared" si="2"/>
        <v>146</v>
      </c>
      <c r="B151" s="51">
        <v>2</v>
      </c>
      <c r="C151" s="18" t="s">
        <v>399</v>
      </c>
      <c r="D151" s="7">
        <v>279801</v>
      </c>
      <c r="E151" s="7">
        <v>379</v>
      </c>
      <c r="F151" s="60">
        <v>738.2612137203166</v>
      </c>
    </row>
    <row r="152" spans="1:6" ht="12" customHeight="1">
      <c r="A152" s="17">
        <f t="shared" si="2"/>
        <v>147</v>
      </c>
      <c r="B152" s="51">
        <v>351</v>
      </c>
      <c r="C152" s="18" t="s">
        <v>208</v>
      </c>
      <c r="D152" s="7">
        <v>127688</v>
      </c>
      <c r="E152" s="7">
        <v>173</v>
      </c>
      <c r="F152" s="60">
        <v>738.0809248554913</v>
      </c>
    </row>
    <row r="153" spans="1:6" ht="12" customHeight="1">
      <c r="A153" s="17">
        <f t="shared" si="2"/>
        <v>148</v>
      </c>
      <c r="B153" s="51">
        <v>52</v>
      </c>
      <c r="C153" s="18" t="s">
        <v>94</v>
      </c>
      <c r="D153" s="7">
        <v>99626</v>
      </c>
      <c r="E153" s="7">
        <v>135</v>
      </c>
      <c r="F153" s="60">
        <v>737.9703703703703</v>
      </c>
    </row>
    <row r="154" spans="1:6" ht="12" customHeight="1">
      <c r="A154" s="17">
        <f t="shared" si="2"/>
        <v>149</v>
      </c>
      <c r="B154" s="51">
        <v>199</v>
      </c>
      <c r="C154" s="18" t="s">
        <v>195</v>
      </c>
      <c r="D154" s="7">
        <v>28777</v>
      </c>
      <c r="E154" s="7">
        <v>39</v>
      </c>
      <c r="F154" s="60">
        <v>737.8717948717949</v>
      </c>
    </row>
    <row r="155" spans="1:6" ht="12" customHeight="1">
      <c r="A155" s="17">
        <f t="shared" si="2"/>
        <v>150</v>
      </c>
      <c r="B155" s="51">
        <v>212</v>
      </c>
      <c r="C155" s="18" t="s">
        <v>439</v>
      </c>
      <c r="D155" s="7">
        <v>49419</v>
      </c>
      <c r="E155" s="7">
        <v>67</v>
      </c>
      <c r="F155" s="60">
        <v>737.5970149253732</v>
      </c>
    </row>
    <row r="156" spans="1:6" ht="12" customHeight="1">
      <c r="A156" s="17">
        <f t="shared" si="2"/>
        <v>151</v>
      </c>
      <c r="B156" s="51">
        <v>174</v>
      </c>
      <c r="C156" s="18" t="s">
        <v>172</v>
      </c>
      <c r="D156" s="7">
        <v>72989</v>
      </c>
      <c r="E156" s="7">
        <v>99</v>
      </c>
      <c r="F156" s="60">
        <v>737.2626262626262</v>
      </c>
    </row>
    <row r="157" spans="1:6" ht="12" customHeight="1">
      <c r="A157" s="17">
        <f t="shared" si="2"/>
        <v>152</v>
      </c>
      <c r="B157" s="51">
        <v>110</v>
      </c>
      <c r="C157" s="18" t="s">
        <v>353</v>
      </c>
      <c r="D157" s="7">
        <v>61098</v>
      </c>
      <c r="E157" s="7">
        <v>83</v>
      </c>
      <c r="F157" s="60">
        <v>736.1204819277109</v>
      </c>
    </row>
    <row r="158" spans="1:6" ht="12" customHeight="1">
      <c r="A158" s="17">
        <f t="shared" si="2"/>
        <v>153</v>
      </c>
      <c r="B158" s="51">
        <v>345</v>
      </c>
      <c r="C158" s="18" t="s">
        <v>424</v>
      </c>
      <c r="D158" s="7">
        <v>401890</v>
      </c>
      <c r="E158" s="7">
        <v>546</v>
      </c>
      <c r="F158" s="60">
        <v>736.0622710622711</v>
      </c>
    </row>
    <row r="159" spans="1:6" ht="12" customHeight="1">
      <c r="A159" s="17">
        <f t="shared" si="2"/>
        <v>154</v>
      </c>
      <c r="B159" s="51">
        <v>312</v>
      </c>
      <c r="C159" s="18" t="s">
        <v>502</v>
      </c>
      <c r="D159" s="7">
        <v>164007</v>
      </c>
      <c r="E159" s="7">
        <v>223</v>
      </c>
      <c r="F159" s="60">
        <v>735.457399103139</v>
      </c>
    </row>
    <row r="160" spans="1:6" ht="12" customHeight="1">
      <c r="A160" s="17">
        <f t="shared" si="2"/>
        <v>155</v>
      </c>
      <c r="B160" s="51">
        <v>189</v>
      </c>
      <c r="C160" s="18" t="s">
        <v>200</v>
      </c>
      <c r="D160" s="7">
        <v>99984</v>
      </c>
      <c r="E160" s="7">
        <v>136</v>
      </c>
      <c r="F160" s="60">
        <v>735.1764705882352</v>
      </c>
    </row>
    <row r="161" spans="1:6" ht="12" customHeight="1">
      <c r="A161" s="17">
        <f t="shared" si="2"/>
        <v>156</v>
      </c>
      <c r="B161" s="51">
        <v>286</v>
      </c>
      <c r="C161" s="18" t="s">
        <v>321</v>
      </c>
      <c r="D161" s="7">
        <v>49240</v>
      </c>
      <c r="E161" s="7">
        <v>67</v>
      </c>
      <c r="F161" s="60">
        <v>734.9253731343283</v>
      </c>
    </row>
    <row r="162" spans="1:6" ht="12" customHeight="1">
      <c r="A162" s="17">
        <f t="shared" si="2"/>
        <v>157</v>
      </c>
      <c r="B162" s="51">
        <v>14</v>
      </c>
      <c r="C162" s="18" t="s">
        <v>301</v>
      </c>
      <c r="D162" s="7">
        <v>236486</v>
      </c>
      <c r="E162" s="7">
        <v>322</v>
      </c>
      <c r="F162" s="60">
        <v>734.4285714285714</v>
      </c>
    </row>
    <row r="163" spans="1:6" ht="12" customHeight="1">
      <c r="A163" s="17">
        <f t="shared" si="2"/>
        <v>158</v>
      </c>
      <c r="B163" s="51">
        <v>28</v>
      </c>
      <c r="C163" s="18" t="s">
        <v>344</v>
      </c>
      <c r="D163" s="7">
        <v>216436</v>
      </c>
      <c r="E163" s="7">
        <v>295</v>
      </c>
      <c r="F163" s="60">
        <v>733.6813559322034</v>
      </c>
    </row>
    <row r="164" spans="1:6" ht="12" customHeight="1">
      <c r="A164" s="17">
        <f t="shared" si="2"/>
        <v>159</v>
      </c>
      <c r="B164" s="51">
        <v>64</v>
      </c>
      <c r="C164" s="18" t="s">
        <v>397</v>
      </c>
      <c r="D164" s="7">
        <v>130588</v>
      </c>
      <c r="E164" s="7">
        <v>178</v>
      </c>
      <c r="F164" s="60">
        <v>733.6404494382023</v>
      </c>
    </row>
    <row r="165" spans="1:6" ht="12" customHeight="1">
      <c r="A165" s="17">
        <f t="shared" si="2"/>
        <v>160</v>
      </c>
      <c r="B165" s="51">
        <v>66</v>
      </c>
      <c r="C165" s="18" t="s">
        <v>468</v>
      </c>
      <c r="D165" s="7">
        <v>32272</v>
      </c>
      <c r="E165" s="7">
        <v>44</v>
      </c>
      <c r="F165" s="60">
        <v>733.4545454545455</v>
      </c>
    </row>
    <row r="166" spans="1:6" ht="12" customHeight="1">
      <c r="A166" s="17">
        <f t="shared" si="2"/>
        <v>161</v>
      </c>
      <c r="B166" s="51">
        <v>203</v>
      </c>
      <c r="C166" s="18" t="s">
        <v>357</v>
      </c>
      <c r="D166" s="7">
        <v>120975</v>
      </c>
      <c r="E166" s="7">
        <v>165</v>
      </c>
      <c r="F166" s="60">
        <v>733.1818181818181</v>
      </c>
    </row>
    <row r="167" spans="1:6" ht="12" customHeight="1">
      <c r="A167" s="17">
        <f t="shared" si="2"/>
        <v>162</v>
      </c>
      <c r="B167" s="51">
        <v>210</v>
      </c>
      <c r="C167" s="18" t="s">
        <v>263</v>
      </c>
      <c r="D167" s="7">
        <v>159760</v>
      </c>
      <c r="E167" s="7">
        <v>218</v>
      </c>
      <c r="F167" s="60">
        <v>732.8440366972477</v>
      </c>
    </row>
    <row r="168" spans="1:6" ht="12" customHeight="1">
      <c r="A168" s="17">
        <f t="shared" si="2"/>
        <v>163</v>
      </c>
      <c r="B168" s="51">
        <v>343</v>
      </c>
      <c r="C168" s="18" t="s">
        <v>225</v>
      </c>
      <c r="D168" s="7">
        <v>119428</v>
      </c>
      <c r="E168" s="7">
        <v>163</v>
      </c>
      <c r="F168" s="60">
        <v>732.6871165644171</v>
      </c>
    </row>
    <row r="169" spans="1:6" ht="12" customHeight="1">
      <c r="A169" s="17">
        <f t="shared" si="2"/>
        <v>164</v>
      </c>
      <c r="B169" s="51">
        <v>143</v>
      </c>
      <c r="C169" s="18" t="s">
        <v>454</v>
      </c>
      <c r="D169" s="7">
        <v>95940</v>
      </c>
      <c r="E169" s="7">
        <v>131</v>
      </c>
      <c r="F169" s="60">
        <v>732.3664122137404</v>
      </c>
    </row>
    <row r="170" spans="1:6" ht="12" customHeight="1">
      <c r="A170" s="17">
        <f t="shared" si="2"/>
        <v>165</v>
      </c>
      <c r="B170" s="51">
        <v>175</v>
      </c>
      <c r="C170" s="18" t="s">
        <v>381</v>
      </c>
      <c r="D170" s="7">
        <v>69571</v>
      </c>
      <c r="E170" s="7">
        <v>95</v>
      </c>
      <c r="F170" s="60">
        <v>732.3263157894737</v>
      </c>
    </row>
    <row r="171" spans="1:6" ht="12" customHeight="1">
      <c r="A171" s="17">
        <f t="shared" si="2"/>
        <v>166</v>
      </c>
      <c r="B171" s="51">
        <v>54</v>
      </c>
      <c r="C171" s="18" t="s">
        <v>326</v>
      </c>
      <c r="D171" s="7">
        <v>167629</v>
      </c>
      <c r="E171" s="7">
        <v>229</v>
      </c>
      <c r="F171" s="60">
        <v>732.0043668122271</v>
      </c>
    </row>
    <row r="172" spans="1:6" ht="12" customHeight="1">
      <c r="A172" s="17">
        <f t="shared" si="2"/>
        <v>167</v>
      </c>
      <c r="B172" s="51">
        <v>367</v>
      </c>
      <c r="C172" s="18" t="s">
        <v>112</v>
      </c>
      <c r="D172" s="7">
        <v>27080</v>
      </c>
      <c r="E172" s="7">
        <v>37</v>
      </c>
      <c r="F172" s="60">
        <v>731.8918918918919</v>
      </c>
    </row>
    <row r="173" spans="1:6" ht="12" customHeight="1">
      <c r="A173" s="17">
        <f t="shared" si="2"/>
        <v>168</v>
      </c>
      <c r="B173" s="51">
        <v>116</v>
      </c>
      <c r="C173" s="18" t="s">
        <v>288</v>
      </c>
      <c r="D173" s="7">
        <v>101001</v>
      </c>
      <c r="E173" s="7">
        <v>138</v>
      </c>
      <c r="F173" s="60">
        <v>731.8913043478261</v>
      </c>
    </row>
    <row r="174" spans="1:6" ht="12" customHeight="1">
      <c r="A174" s="17">
        <f t="shared" si="2"/>
        <v>169</v>
      </c>
      <c r="B174" s="51">
        <v>125</v>
      </c>
      <c r="C174" s="18" t="s">
        <v>330</v>
      </c>
      <c r="D174" s="7">
        <v>199774</v>
      </c>
      <c r="E174" s="7">
        <v>273</v>
      </c>
      <c r="F174" s="60">
        <v>731.7728937728938</v>
      </c>
    </row>
    <row r="175" spans="1:6" ht="12" customHeight="1">
      <c r="A175" s="17">
        <f t="shared" si="2"/>
        <v>170</v>
      </c>
      <c r="B175" s="51">
        <v>306</v>
      </c>
      <c r="C175" s="18" t="s">
        <v>289</v>
      </c>
      <c r="D175" s="7">
        <v>154394</v>
      </c>
      <c r="E175" s="7">
        <v>211</v>
      </c>
      <c r="F175" s="60">
        <v>731.7251184834123</v>
      </c>
    </row>
    <row r="176" spans="1:6" ht="12" customHeight="1">
      <c r="A176" s="17">
        <f t="shared" si="2"/>
        <v>171</v>
      </c>
      <c r="B176" s="51">
        <v>162</v>
      </c>
      <c r="C176" s="18" t="s">
        <v>166</v>
      </c>
      <c r="D176" s="7">
        <v>179958</v>
      </c>
      <c r="E176" s="7">
        <v>246</v>
      </c>
      <c r="F176" s="60">
        <v>731.5365853658536</v>
      </c>
    </row>
    <row r="177" spans="1:6" ht="12" customHeight="1">
      <c r="A177" s="17">
        <f t="shared" si="2"/>
        <v>172</v>
      </c>
      <c r="B177" s="51">
        <v>258</v>
      </c>
      <c r="C177" s="18" t="s">
        <v>386</v>
      </c>
      <c r="D177" s="7">
        <v>117004</v>
      </c>
      <c r="E177" s="7">
        <v>160</v>
      </c>
      <c r="F177" s="60">
        <v>731.275</v>
      </c>
    </row>
    <row r="178" spans="1:6" ht="12" customHeight="1">
      <c r="A178" s="17">
        <f t="shared" si="2"/>
        <v>173</v>
      </c>
      <c r="B178" s="51">
        <v>268</v>
      </c>
      <c r="C178" s="18" t="s">
        <v>403</v>
      </c>
      <c r="D178" s="7">
        <v>99439</v>
      </c>
      <c r="E178" s="7">
        <v>136</v>
      </c>
      <c r="F178" s="60">
        <v>731.1691176470588</v>
      </c>
    </row>
    <row r="179" spans="1:6" ht="12" customHeight="1">
      <c r="A179" s="17">
        <f t="shared" si="2"/>
        <v>174</v>
      </c>
      <c r="B179" s="51">
        <v>127</v>
      </c>
      <c r="C179" s="18" t="s">
        <v>432</v>
      </c>
      <c r="D179" s="7">
        <v>89925</v>
      </c>
      <c r="E179" s="7">
        <v>123</v>
      </c>
      <c r="F179" s="60">
        <v>731.0975609756098</v>
      </c>
    </row>
    <row r="180" spans="1:6" ht="12" customHeight="1">
      <c r="A180" s="17">
        <f t="shared" si="2"/>
        <v>175</v>
      </c>
      <c r="B180" s="51">
        <v>348</v>
      </c>
      <c r="C180" s="18" t="s">
        <v>430</v>
      </c>
      <c r="D180" s="7">
        <v>65063</v>
      </c>
      <c r="E180" s="7">
        <v>89</v>
      </c>
      <c r="F180" s="60">
        <v>731.0449438202247</v>
      </c>
    </row>
    <row r="181" spans="1:6" ht="12" customHeight="1">
      <c r="A181" s="17">
        <f t="shared" si="2"/>
        <v>176</v>
      </c>
      <c r="B181" s="51">
        <v>270</v>
      </c>
      <c r="C181" s="18" t="s">
        <v>196</v>
      </c>
      <c r="D181" s="7">
        <v>168002</v>
      </c>
      <c r="E181" s="7">
        <v>230</v>
      </c>
      <c r="F181" s="60">
        <v>730.4434782608696</v>
      </c>
    </row>
    <row r="182" spans="1:6" ht="12" customHeight="1">
      <c r="A182" s="17">
        <f t="shared" si="2"/>
        <v>177</v>
      </c>
      <c r="B182" s="51">
        <v>260</v>
      </c>
      <c r="C182" s="18" t="s">
        <v>251</v>
      </c>
      <c r="D182" s="7">
        <v>43823</v>
      </c>
      <c r="E182" s="7">
        <v>60</v>
      </c>
      <c r="F182" s="60">
        <v>730.3833333333333</v>
      </c>
    </row>
    <row r="183" spans="1:6" ht="12" customHeight="1">
      <c r="A183" s="17">
        <f t="shared" si="2"/>
        <v>178</v>
      </c>
      <c r="B183" s="51">
        <v>23</v>
      </c>
      <c r="C183" s="18" t="s">
        <v>355</v>
      </c>
      <c r="D183" s="7">
        <v>74424</v>
      </c>
      <c r="E183" s="7">
        <v>102</v>
      </c>
      <c r="F183" s="60">
        <v>729.6470588235294</v>
      </c>
    </row>
    <row r="184" spans="1:6" ht="12" customHeight="1">
      <c r="A184" s="17">
        <f t="shared" si="2"/>
        <v>179</v>
      </c>
      <c r="B184" s="51">
        <v>250</v>
      </c>
      <c r="C184" s="18" t="s">
        <v>103</v>
      </c>
      <c r="D184" s="7">
        <v>99841</v>
      </c>
      <c r="E184" s="7">
        <v>137</v>
      </c>
      <c r="F184" s="60">
        <v>728.7664233576643</v>
      </c>
    </row>
    <row r="185" spans="1:6" ht="12" customHeight="1">
      <c r="A185" s="17">
        <f t="shared" si="2"/>
        <v>180</v>
      </c>
      <c r="B185" s="51">
        <v>359</v>
      </c>
      <c r="C185" s="18" t="s">
        <v>350</v>
      </c>
      <c r="D185" s="7">
        <v>370064</v>
      </c>
      <c r="E185" s="7">
        <v>508</v>
      </c>
      <c r="F185" s="60">
        <v>728.4724409448819</v>
      </c>
    </row>
    <row r="186" spans="1:6" ht="12" customHeight="1">
      <c r="A186" s="17">
        <f t="shared" si="2"/>
        <v>181</v>
      </c>
      <c r="B186" s="51">
        <v>339</v>
      </c>
      <c r="C186" s="18" t="s">
        <v>229</v>
      </c>
      <c r="D186" s="7">
        <v>90311</v>
      </c>
      <c r="E186" s="7">
        <v>124</v>
      </c>
      <c r="F186" s="60">
        <v>728.3145161290323</v>
      </c>
    </row>
    <row r="187" spans="1:6" ht="12" customHeight="1">
      <c r="A187" s="17">
        <f t="shared" si="2"/>
        <v>182</v>
      </c>
      <c r="B187" s="51">
        <v>283</v>
      </c>
      <c r="C187" s="18" t="s">
        <v>371</v>
      </c>
      <c r="D187" s="7">
        <v>79361</v>
      </c>
      <c r="E187" s="7">
        <v>109</v>
      </c>
      <c r="F187" s="60">
        <v>728.0825688073395</v>
      </c>
    </row>
    <row r="188" spans="1:6" ht="12" customHeight="1">
      <c r="A188" s="17">
        <f t="shared" si="2"/>
        <v>183</v>
      </c>
      <c r="B188" s="51">
        <v>151</v>
      </c>
      <c r="C188" s="18" t="s">
        <v>416</v>
      </c>
      <c r="D188" s="7">
        <v>167360</v>
      </c>
      <c r="E188" s="7">
        <v>230</v>
      </c>
      <c r="F188" s="60">
        <v>727.6521739130435</v>
      </c>
    </row>
    <row r="189" spans="1:6" ht="12" customHeight="1">
      <c r="A189" s="17">
        <f t="shared" si="2"/>
        <v>184</v>
      </c>
      <c r="B189" s="51">
        <v>323</v>
      </c>
      <c r="C189" s="18" t="s">
        <v>252</v>
      </c>
      <c r="D189" s="7">
        <v>146248</v>
      </c>
      <c r="E189" s="7">
        <v>201</v>
      </c>
      <c r="F189" s="60">
        <v>727.6019900497513</v>
      </c>
    </row>
    <row r="190" spans="1:6" ht="12" customHeight="1">
      <c r="A190" s="17">
        <f t="shared" si="2"/>
        <v>185</v>
      </c>
      <c r="B190" s="51">
        <v>47</v>
      </c>
      <c r="C190" s="18" t="s">
        <v>307</v>
      </c>
      <c r="D190" s="7">
        <v>41447</v>
      </c>
      <c r="E190" s="7">
        <v>57</v>
      </c>
      <c r="F190" s="60">
        <v>727.140350877193</v>
      </c>
    </row>
    <row r="191" spans="1:6" ht="12" customHeight="1">
      <c r="A191" s="17">
        <f t="shared" si="2"/>
        <v>186</v>
      </c>
      <c r="B191" s="51">
        <v>167</v>
      </c>
      <c r="C191" s="18" t="s">
        <v>460</v>
      </c>
      <c r="D191" s="7">
        <v>70522</v>
      </c>
      <c r="E191" s="7">
        <v>97</v>
      </c>
      <c r="F191" s="60">
        <v>727.0309278350516</v>
      </c>
    </row>
    <row r="192" spans="1:6" ht="12" customHeight="1">
      <c r="A192" s="17">
        <f t="shared" si="2"/>
        <v>187</v>
      </c>
      <c r="B192" s="51">
        <v>215</v>
      </c>
      <c r="C192" s="18" t="s">
        <v>267</v>
      </c>
      <c r="D192" s="7">
        <v>126183</v>
      </c>
      <c r="E192" s="7">
        <v>174</v>
      </c>
      <c r="F192" s="60">
        <v>725.1896551724138</v>
      </c>
    </row>
    <row r="193" spans="1:6" ht="12" customHeight="1">
      <c r="A193" s="17">
        <f t="shared" si="2"/>
        <v>188</v>
      </c>
      <c r="B193" s="51">
        <v>49</v>
      </c>
      <c r="C193" s="18" t="s">
        <v>322</v>
      </c>
      <c r="D193" s="7">
        <v>76865</v>
      </c>
      <c r="E193" s="7">
        <v>106</v>
      </c>
      <c r="F193" s="60">
        <v>725.1415094339623</v>
      </c>
    </row>
    <row r="194" spans="1:6" ht="12" customHeight="1">
      <c r="A194" s="17">
        <f t="shared" si="2"/>
        <v>189</v>
      </c>
      <c r="B194" s="51">
        <v>108</v>
      </c>
      <c r="C194" s="18" t="s">
        <v>392</v>
      </c>
      <c r="D194" s="7">
        <v>150000</v>
      </c>
      <c r="E194" s="7">
        <v>207</v>
      </c>
      <c r="F194" s="60">
        <v>724.6376811594203</v>
      </c>
    </row>
    <row r="195" spans="1:6" ht="12" customHeight="1">
      <c r="A195" s="17">
        <f t="shared" si="2"/>
        <v>190</v>
      </c>
      <c r="B195" s="51">
        <v>378</v>
      </c>
      <c r="C195" s="18" t="s">
        <v>389</v>
      </c>
      <c r="D195" s="7">
        <v>21003</v>
      </c>
      <c r="E195" s="7">
        <v>29</v>
      </c>
      <c r="F195" s="60">
        <v>724.2413793103449</v>
      </c>
    </row>
    <row r="196" spans="1:6" ht="12" customHeight="1">
      <c r="A196" s="17">
        <f t="shared" si="2"/>
        <v>191</v>
      </c>
      <c r="B196" s="51">
        <v>326</v>
      </c>
      <c r="C196" s="18" t="s">
        <v>246</v>
      </c>
      <c r="D196" s="7">
        <v>113682</v>
      </c>
      <c r="E196" s="7">
        <v>157</v>
      </c>
      <c r="F196" s="60">
        <v>724.0891719745223</v>
      </c>
    </row>
    <row r="197" spans="1:6" ht="12" customHeight="1">
      <c r="A197" s="17">
        <f t="shared" si="2"/>
        <v>192</v>
      </c>
      <c r="B197" s="51">
        <v>7</v>
      </c>
      <c r="C197" s="18" t="s">
        <v>351</v>
      </c>
      <c r="D197" s="7">
        <v>98399</v>
      </c>
      <c r="E197" s="7">
        <v>136</v>
      </c>
      <c r="F197" s="60">
        <v>723.5220588235294</v>
      </c>
    </row>
    <row r="198" spans="1:6" ht="12" customHeight="1">
      <c r="A198" s="17">
        <f t="shared" si="2"/>
        <v>193</v>
      </c>
      <c r="B198" s="51">
        <v>124</v>
      </c>
      <c r="C198" s="18" t="s">
        <v>411</v>
      </c>
      <c r="D198" s="7">
        <v>49874</v>
      </c>
      <c r="E198" s="7">
        <v>69</v>
      </c>
      <c r="F198" s="60">
        <v>722.8115942028985</v>
      </c>
    </row>
    <row r="199" spans="1:6" ht="12" customHeight="1">
      <c r="A199" s="17">
        <f t="shared" si="2"/>
        <v>194</v>
      </c>
      <c r="B199" s="51">
        <v>231</v>
      </c>
      <c r="C199" s="18" t="s">
        <v>498</v>
      </c>
      <c r="D199" s="7">
        <v>399162</v>
      </c>
      <c r="E199" s="7">
        <v>553</v>
      </c>
      <c r="F199" s="60">
        <v>721.8119349005425</v>
      </c>
    </row>
    <row r="200" spans="1:6" ht="12" customHeight="1">
      <c r="A200" s="17">
        <f aca="true" t="shared" si="3" ref="A200:A231">A199+1</f>
        <v>195</v>
      </c>
      <c r="B200" s="51">
        <v>265</v>
      </c>
      <c r="C200" s="18" t="s">
        <v>204</v>
      </c>
      <c r="D200" s="7">
        <v>70000</v>
      </c>
      <c r="E200" s="7">
        <v>97</v>
      </c>
      <c r="F200" s="60">
        <v>721.6494845360825</v>
      </c>
    </row>
    <row r="201" spans="1:6" ht="12" customHeight="1">
      <c r="A201" s="17">
        <f t="shared" si="3"/>
        <v>196</v>
      </c>
      <c r="B201" s="51">
        <v>8</v>
      </c>
      <c r="C201" s="18" t="s">
        <v>409</v>
      </c>
      <c r="D201" s="7">
        <v>334064</v>
      </c>
      <c r="E201" s="7">
        <v>463</v>
      </c>
      <c r="F201" s="60">
        <v>721.5205183585313</v>
      </c>
    </row>
    <row r="202" spans="1:6" ht="12" customHeight="1">
      <c r="A202" s="17">
        <f t="shared" si="3"/>
        <v>197</v>
      </c>
      <c r="B202" s="51">
        <v>176</v>
      </c>
      <c r="C202" s="18" t="s">
        <v>451</v>
      </c>
      <c r="D202" s="7">
        <v>115404</v>
      </c>
      <c r="E202" s="7">
        <v>160</v>
      </c>
      <c r="F202" s="60">
        <v>721.275</v>
      </c>
    </row>
    <row r="203" spans="1:6" ht="12" customHeight="1">
      <c r="A203" s="17">
        <f t="shared" si="3"/>
        <v>198</v>
      </c>
      <c r="B203" s="51">
        <v>225</v>
      </c>
      <c r="C203" s="18" t="s">
        <v>247</v>
      </c>
      <c r="D203" s="7">
        <v>38223</v>
      </c>
      <c r="E203" s="7">
        <v>53</v>
      </c>
      <c r="F203" s="60">
        <v>721.188679245283</v>
      </c>
    </row>
    <row r="204" spans="1:6" ht="12" customHeight="1">
      <c r="A204" s="17">
        <f t="shared" si="3"/>
        <v>199</v>
      </c>
      <c r="B204" s="51">
        <v>181</v>
      </c>
      <c r="C204" s="18" t="s">
        <v>338</v>
      </c>
      <c r="D204" s="7">
        <v>43982</v>
      </c>
      <c r="E204" s="7">
        <v>61</v>
      </c>
      <c r="F204" s="60">
        <v>721.016393442623</v>
      </c>
    </row>
    <row r="205" spans="1:6" ht="12" customHeight="1">
      <c r="A205" s="17">
        <f t="shared" si="3"/>
        <v>200</v>
      </c>
      <c r="B205" s="51">
        <v>144</v>
      </c>
      <c r="C205" s="18" t="s">
        <v>239</v>
      </c>
      <c r="D205" s="7">
        <v>45417</v>
      </c>
      <c r="E205" s="7">
        <v>63</v>
      </c>
      <c r="F205" s="60">
        <v>720.9047619047619</v>
      </c>
    </row>
    <row r="206" spans="1:6" ht="12" customHeight="1">
      <c r="A206" s="17">
        <f t="shared" si="3"/>
        <v>201</v>
      </c>
      <c r="B206" s="51">
        <v>262</v>
      </c>
      <c r="C206" s="18" t="s">
        <v>384</v>
      </c>
      <c r="D206" s="7">
        <v>65586</v>
      </c>
      <c r="E206" s="7">
        <v>91</v>
      </c>
      <c r="F206" s="60">
        <v>720.7252747252747</v>
      </c>
    </row>
    <row r="207" spans="1:6" ht="12" customHeight="1">
      <c r="A207" s="17">
        <f t="shared" si="3"/>
        <v>202</v>
      </c>
      <c r="B207" s="51">
        <v>261</v>
      </c>
      <c r="C207" s="18" t="s">
        <v>231</v>
      </c>
      <c r="D207" s="7">
        <v>90804</v>
      </c>
      <c r="E207" s="7">
        <v>126</v>
      </c>
      <c r="F207" s="60">
        <v>720.6666666666666</v>
      </c>
    </row>
    <row r="208" spans="1:6" ht="12" customHeight="1">
      <c r="A208" s="17">
        <f t="shared" si="3"/>
        <v>203</v>
      </c>
      <c r="B208" s="51">
        <v>72</v>
      </c>
      <c r="C208" s="18" t="s">
        <v>284</v>
      </c>
      <c r="D208" s="7">
        <v>46823</v>
      </c>
      <c r="E208" s="7">
        <v>65</v>
      </c>
      <c r="F208" s="60">
        <v>720.3538461538461</v>
      </c>
    </row>
    <row r="209" spans="1:6" ht="12" customHeight="1">
      <c r="A209" s="17">
        <f t="shared" si="3"/>
        <v>204</v>
      </c>
      <c r="B209" s="51">
        <v>276</v>
      </c>
      <c r="C209" s="18" t="s">
        <v>455</v>
      </c>
      <c r="D209" s="7">
        <v>187821</v>
      </c>
      <c r="E209" s="7">
        <v>261</v>
      </c>
      <c r="F209" s="60">
        <v>719.6206896551724</v>
      </c>
    </row>
    <row r="210" spans="1:6" ht="12" customHeight="1">
      <c r="A210" s="17">
        <f t="shared" si="3"/>
        <v>205</v>
      </c>
      <c r="B210" s="51">
        <v>168</v>
      </c>
      <c r="C210" s="18" t="s">
        <v>445</v>
      </c>
      <c r="D210" s="7">
        <v>1539634</v>
      </c>
      <c r="E210" s="7">
        <v>2140</v>
      </c>
      <c r="F210" s="60">
        <v>719.4551401869159</v>
      </c>
    </row>
    <row r="211" spans="1:6" ht="12" customHeight="1">
      <c r="A211" s="17">
        <f t="shared" si="3"/>
        <v>206</v>
      </c>
      <c r="B211" s="51">
        <v>271</v>
      </c>
      <c r="C211" s="18" t="s">
        <v>401</v>
      </c>
      <c r="D211" s="7">
        <v>200000</v>
      </c>
      <c r="E211" s="7">
        <v>278</v>
      </c>
      <c r="F211" s="60">
        <v>719.4244604316547</v>
      </c>
    </row>
    <row r="212" spans="1:6" ht="12" customHeight="1">
      <c r="A212" s="17">
        <f t="shared" si="3"/>
        <v>207</v>
      </c>
      <c r="B212" s="51">
        <v>216</v>
      </c>
      <c r="C212" s="18" t="s">
        <v>258</v>
      </c>
      <c r="D212" s="7">
        <v>53122</v>
      </c>
      <c r="E212" s="7">
        <v>74</v>
      </c>
      <c r="F212" s="60">
        <v>717.8648648648649</v>
      </c>
    </row>
    <row r="213" spans="1:6" ht="12" customHeight="1">
      <c r="A213" s="17">
        <f t="shared" si="3"/>
        <v>208</v>
      </c>
      <c r="B213" s="51">
        <v>51</v>
      </c>
      <c r="C213" s="18" t="s">
        <v>418</v>
      </c>
      <c r="D213" s="7">
        <v>151330</v>
      </c>
      <c r="E213" s="7">
        <v>211</v>
      </c>
      <c r="F213" s="60">
        <v>717.2037914691944</v>
      </c>
    </row>
    <row r="214" spans="1:6" ht="12" customHeight="1">
      <c r="A214" s="17">
        <f t="shared" si="3"/>
        <v>209</v>
      </c>
      <c r="B214" s="51">
        <v>71</v>
      </c>
      <c r="C214" s="18" t="s">
        <v>334</v>
      </c>
      <c r="D214" s="7">
        <v>79559</v>
      </c>
      <c r="E214" s="7">
        <v>111</v>
      </c>
      <c r="F214" s="60">
        <v>716.7477477477478</v>
      </c>
    </row>
    <row r="215" spans="1:6" ht="12" customHeight="1">
      <c r="A215" s="17">
        <f t="shared" si="3"/>
        <v>210</v>
      </c>
      <c r="B215" s="51">
        <v>340</v>
      </c>
      <c r="C215" s="18" t="s">
        <v>227</v>
      </c>
      <c r="D215" s="7">
        <v>84459</v>
      </c>
      <c r="E215" s="7">
        <v>118</v>
      </c>
      <c r="F215" s="60">
        <v>715.7542372881356</v>
      </c>
    </row>
    <row r="216" spans="1:6" ht="12" customHeight="1">
      <c r="A216" s="17">
        <f t="shared" si="3"/>
        <v>211</v>
      </c>
      <c r="B216" s="51">
        <v>115</v>
      </c>
      <c r="C216" s="18" t="s">
        <v>327</v>
      </c>
      <c r="D216" s="7">
        <v>140988</v>
      </c>
      <c r="E216" s="7">
        <v>197</v>
      </c>
      <c r="F216" s="60">
        <v>715.6751269035533</v>
      </c>
    </row>
    <row r="217" spans="1:6" ht="12" customHeight="1">
      <c r="A217" s="17">
        <f t="shared" si="3"/>
        <v>212</v>
      </c>
      <c r="B217" s="51">
        <v>254</v>
      </c>
      <c r="C217" s="18" t="s">
        <v>473</v>
      </c>
      <c r="D217" s="7">
        <v>444569</v>
      </c>
      <c r="E217" s="7">
        <v>622</v>
      </c>
      <c r="F217" s="60">
        <v>714.7411575562701</v>
      </c>
    </row>
    <row r="218" spans="1:6" ht="12" customHeight="1">
      <c r="A218" s="17">
        <f t="shared" si="3"/>
        <v>213</v>
      </c>
      <c r="B218" s="51">
        <v>278</v>
      </c>
      <c r="C218" s="18" t="s">
        <v>281</v>
      </c>
      <c r="D218" s="7">
        <v>143546</v>
      </c>
      <c r="E218" s="7">
        <v>201</v>
      </c>
      <c r="F218" s="60">
        <v>714.1592039800995</v>
      </c>
    </row>
    <row r="219" spans="1:6" ht="12" customHeight="1">
      <c r="A219" s="17">
        <f t="shared" si="3"/>
        <v>214</v>
      </c>
      <c r="B219" s="51">
        <v>43</v>
      </c>
      <c r="C219" s="18" t="s">
        <v>453</v>
      </c>
      <c r="D219" s="7">
        <v>73541</v>
      </c>
      <c r="E219" s="7">
        <v>103</v>
      </c>
      <c r="F219" s="60">
        <v>713.9902912621359</v>
      </c>
    </row>
    <row r="220" spans="1:6" ht="12" customHeight="1">
      <c r="A220" s="17">
        <f t="shared" si="3"/>
        <v>215</v>
      </c>
      <c r="B220" s="51">
        <v>289</v>
      </c>
      <c r="C220" s="18" t="s">
        <v>382</v>
      </c>
      <c r="D220" s="7">
        <v>79944</v>
      </c>
      <c r="E220" s="7">
        <v>112</v>
      </c>
      <c r="F220" s="60">
        <v>713.7857142857143</v>
      </c>
    </row>
    <row r="221" spans="1:6" ht="12" customHeight="1">
      <c r="A221" s="17">
        <f t="shared" si="3"/>
        <v>216</v>
      </c>
      <c r="B221" s="51">
        <v>22</v>
      </c>
      <c r="C221" s="18" t="s">
        <v>503</v>
      </c>
      <c r="D221" s="7">
        <v>34261</v>
      </c>
      <c r="E221" s="7">
        <v>48</v>
      </c>
      <c r="F221" s="60">
        <v>713.7708333333334</v>
      </c>
    </row>
    <row r="222" spans="1:6" ht="12" customHeight="1">
      <c r="A222" s="17">
        <f t="shared" si="3"/>
        <v>217</v>
      </c>
      <c r="B222" s="51">
        <v>211</v>
      </c>
      <c r="C222" s="18" t="s">
        <v>283</v>
      </c>
      <c r="D222" s="7">
        <v>46393</v>
      </c>
      <c r="E222" s="7">
        <v>65</v>
      </c>
      <c r="F222" s="60">
        <v>713.7384615384616</v>
      </c>
    </row>
    <row r="223" spans="1:6" ht="12" customHeight="1">
      <c r="A223" s="17">
        <f t="shared" si="3"/>
        <v>218</v>
      </c>
      <c r="B223" s="51">
        <v>34</v>
      </c>
      <c r="C223" s="18" t="s">
        <v>478</v>
      </c>
      <c r="D223" s="7">
        <v>87693</v>
      </c>
      <c r="E223" s="7">
        <v>123</v>
      </c>
      <c r="F223" s="60">
        <v>712.9512195121952</v>
      </c>
    </row>
    <row r="224" spans="1:6" ht="12" customHeight="1">
      <c r="A224" s="17">
        <f t="shared" si="3"/>
        <v>219</v>
      </c>
      <c r="B224" s="51">
        <v>152</v>
      </c>
      <c r="C224" s="18" t="s">
        <v>452</v>
      </c>
      <c r="D224" s="7">
        <v>165157</v>
      </c>
      <c r="E224" s="7">
        <v>232</v>
      </c>
      <c r="F224" s="60">
        <v>711.8836206896551</v>
      </c>
    </row>
    <row r="225" spans="1:6" ht="12" customHeight="1">
      <c r="A225" s="17">
        <f t="shared" si="3"/>
        <v>220</v>
      </c>
      <c r="B225" s="51">
        <v>274</v>
      </c>
      <c r="C225" s="18" t="s">
        <v>311</v>
      </c>
      <c r="D225" s="7">
        <v>348793</v>
      </c>
      <c r="E225" s="7">
        <v>491</v>
      </c>
      <c r="F225" s="60">
        <v>710.3727087576375</v>
      </c>
    </row>
    <row r="226" spans="1:6" ht="12" customHeight="1">
      <c r="A226" s="17">
        <f t="shared" si="3"/>
        <v>221</v>
      </c>
      <c r="B226" s="51">
        <v>46</v>
      </c>
      <c r="C226" s="18" t="s">
        <v>188</v>
      </c>
      <c r="D226" s="7">
        <v>98637</v>
      </c>
      <c r="E226" s="7">
        <v>139</v>
      </c>
      <c r="F226" s="60">
        <v>709.6187050359712</v>
      </c>
    </row>
    <row r="227" spans="1:6" ht="12" customHeight="1">
      <c r="A227" s="17">
        <f t="shared" si="3"/>
        <v>222</v>
      </c>
      <c r="B227" s="51">
        <v>191</v>
      </c>
      <c r="C227" s="18" t="s">
        <v>446</v>
      </c>
      <c r="D227" s="7">
        <v>118291</v>
      </c>
      <c r="E227" s="7">
        <v>167</v>
      </c>
      <c r="F227" s="60">
        <v>708.3293413173652</v>
      </c>
    </row>
    <row r="228" spans="1:6" ht="12" customHeight="1">
      <c r="A228" s="17">
        <f t="shared" si="3"/>
        <v>223</v>
      </c>
      <c r="B228" s="51">
        <v>80</v>
      </c>
      <c r="C228" s="18" t="s">
        <v>365</v>
      </c>
      <c r="D228" s="7">
        <v>144170</v>
      </c>
      <c r="E228" s="7">
        <v>204</v>
      </c>
      <c r="F228" s="60">
        <v>706.7156862745098</v>
      </c>
    </row>
    <row r="229" spans="1:6" ht="12" customHeight="1">
      <c r="A229" s="17">
        <f t="shared" si="3"/>
        <v>224</v>
      </c>
      <c r="B229" s="51">
        <v>135</v>
      </c>
      <c r="C229" s="18" t="s">
        <v>479</v>
      </c>
      <c r="D229" s="7">
        <v>2047800</v>
      </c>
      <c r="E229" s="7">
        <v>2900</v>
      </c>
      <c r="F229" s="60">
        <v>706.1379310344828</v>
      </c>
    </row>
    <row r="230" spans="1:6" ht="12" customHeight="1">
      <c r="A230" s="17">
        <f t="shared" si="3"/>
        <v>225</v>
      </c>
      <c r="B230" s="51">
        <v>76</v>
      </c>
      <c r="C230" s="18" t="s">
        <v>422</v>
      </c>
      <c r="D230" s="7">
        <v>273953</v>
      </c>
      <c r="E230" s="7">
        <v>388</v>
      </c>
      <c r="F230" s="60">
        <v>706.0644329896908</v>
      </c>
    </row>
    <row r="231" spans="1:6" ht="12" customHeight="1">
      <c r="A231" s="17">
        <f t="shared" si="3"/>
        <v>226</v>
      </c>
      <c r="B231" s="51">
        <v>319</v>
      </c>
      <c r="C231" s="18" t="s">
        <v>108</v>
      </c>
      <c r="D231" s="7">
        <v>282247</v>
      </c>
      <c r="E231" s="7">
        <v>400</v>
      </c>
      <c r="F231" s="60">
        <v>705.6175</v>
      </c>
    </row>
    <row r="232" spans="1:6" ht="12" customHeight="1">
      <c r="A232" s="17">
        <f aca="true" t="shared" si="4" ref="A232:A263">A231+1</f>
        <v>227</v>
      </c>
      <c r="B232" s="51">
        <v>248</v>
      </c>
      <c r="C232" s="18" t="s">
        <v>266</v>
      </c>
      <c r="D232" s="7">
        <v>245446</v>
      </c>
      <c r="E232" s="7">
        <v>348</v>
      </c>
      <c r="F232" s="60">
        <v>705.3045977011494</v>
      </c>
    </row>
    <row r="233" spans="1:6" ht="12" customHeight="1">
      <c r="A233" s="17">
        <f t="shared" si="4"/>
        <v>228</v>
      </c>
      <c r="B233" s="51">
        <v>358</v>
      </c>
      <c r="C233" s="18" t="s">
        <v>110</v>
      </c>
      <c r="D233" s="7">
        <v>78200</v>
      </c>
      <c r="E233" s="7">
        <v>111</v>
      </c>
      <c r="F233" s="60">
        <v>704.5045045045046</v>
      </c>
    </row>
    <row r="234" spans="1:6" ht="12" customHeight="1">
      <c r="A234" s="17">
        <f t="shared" si="4"/>
        <v>229</v>
      </c>
      <c r="B234" s="51">
        <v>150</v>
      </c>
      <c r="C234" s="18" t="s">
        <v>203</v>
      </c>
      <c r="D234" s="7">
        <v>67600</v>
      </c>
      <c r="E234" s="7">
        <v>96</v>
      </c>
      <c r="F234" s="60">
        <v>704.1666666666666</v>
      </c>
    </row>
    <row r="235" spans="1:6" ht="12" customHeight="1">
      <c r="A235" s="17">
        <f t="shared" si="4"/>
        <v>230</v>
      </c>
      <c r="B235" s="51">
        <v>269</v>
      </c>
      <c r="C235" s="18" t="s">
        <v>400</v>
      </c>
      <c r="D235" s="7">
        <v>57036</v>
      </c>
      <c r="E235" s="7">
        <v>81</v>
      </c>
      <c r="F235" s="60">
        <v>704.1481481481482</v>
      </c>
    </row>
    <row r="236" spans="1:6" ht="12" customHeight="1">
      <c r="A236" s="17">
        <f t="shared" si="4"/>
        <v>231</v>
      </c>
      <c r="B236" s="51">
        <v>57</v>
      </c>
      <c r="C236" s="18" t="s">
        <v>248</v>
      </c>
      <c r="D236" s="7">
        <v>148572</v>
      </c>
      <c r="E236" s="7">
        <v>211</v>
      </c>
      <c r="F236" s="60">
        <v>704.1327014218009</v>
      </c>
    </row>
    <row r="237" spans="1:6" ht="12" customHeight="1">
      <c r="A237" s="17">
        <f t="shared" si="4"/>
        <v>232</v>
      </c>
      <c r="B237" s="51">
        <v>321</v>
      </c>
      <c r="C237" s="18" t="s">
        <v>177</v>
      </c>
      <c r="D237" s="7">
        <v>159513</v>
      </c>
      <c r="E237" s="7">
        <v>227</v>
      </c>
      <c r="F237" s="60">
        <v>702.7004405286343</v>
      </c>
    </row>
    <row r="238" spans="1:6" ht="12" customHeight="1">
      <c r="A238" s="17">
        <f t="shared" si="4"/>
        <v>233</v>
      </c>
      <c r="B238" s="51">
        <v>202</v>
      </c>
      <c r="C238" s="18" t="s">
        <v>191</v>
      </c>
      <c r="D238" s="7">
        <v>58208</v>
      </c>
      <c r="E238" s="7">
        <v>83</v>
      </c>
      <c r="F238" s="60">
        <v>701.3012048192771</v>
      </c>
    </row>
    <row r="239" spans="1:6" ht="12" customHeight="1">
      <c r="A239" s="17">
        <f t="shared" si="4"/>
        <v>234</v>
      </c>
      <c r="B239" s="51">
        <v>163</v>
      </c>
      <c r="C239" s="18" t="s">
        <v>489</v>
      </c>
      <c r="D239" s="7">
        <v>66572</v>
      </c>
      <c r="E239" s="7">
        <v>95</v>
      </c>
      <c r="F239" s="60">
        <v>700.7578947368421</v>
      </c>
    </row>
    <row r="240" spans="1:6" ht="12" customHeight="1">
      <c r="A240" s="17">
        <f t="shared" si="4"/>
        <v>235</v>
      </c>
      <c r="B240" s="51">
        <v>288</v>
      </c>
      <c r="C240" s="18" t="s">
        <v>496</v>
      </c>
      <c r="D240" s="7">
        <v>170143</v>
      </c>
      <c r="E240" s="7">
        <v>243</v>
      </c>
      <c r="F240" s="60">
        <v>700.1769547325102</v>
      </c>
    </row>
    <row r="241" spans="1:6" ht="12" customHeight="1">
      <c r="A241" s="17">
        <f t="shared" si="4"/>
        <v>236</v>
      </c>
      <c r="B241" s="51">
        <v>79</v>
      </c>
      <c r="C241" s="18" t="s">
        <v>482</v>
      </c>
      <c r="D241" s="7">
        <v>88047</v>
      </c>
      <c r="E241" s="7">
        <v>126</v>
      </c>
      <c r="F241" s="60">
        <v>698.7857142857143</v>
      </c>
    </row>
    <row r="242" spans="1:6" ht="12" customHeight="1">
      <c r="A242" s="17">
        <f t="shared" si="4"/>
        <v>237</v>
      </c>
      <c r="B242" s="51">
        <v>263</v>
      </c>
      <c r="C242" s="18" t="s">
        <v>319</v>
      </c>
      <c r="D242" s="7">
        <v>134086</v>
      </c>
      <c r="E242" s="7">
        <v>192</v>
      </c>
      <c r="F242" s="60">
        <v>698.3645833333334</v>
      </c>
    </row>
    <row r="243" spans="1:6" ht="12" customHeight="1">
      <c r="A243" s="17">
        <f t="shared" si="4"/>
        <v>238</v>
      </c>
      <c r="B243" s="51">
        <v>94</v>
      </c>
      <c r="C243" s="18" t="s">
        <v>370</v>
      </c>
      <c r="D243" s="7">
        <v>222660</v>
      </c>
      <c r="E243" s="7">
        <v>319</v>
      </c>
      <c r="F243" s="60">
        <v>697.9937304075235</v>
      </c>
    </row>
    <row r="244" spans="1:6" ht="12" customHeight="1">
      <c r="A244" s="17">
        <f t="shared" si="4"/>
        <v>239</v>
      </c>
      <c r="B244" s="51">
        <v>333</v>
      </c>
      <c r="C244" s="18" t="s">
        <v>170</v>
      </c>
      <c r="D244" s="7">
        <v>162219</v>
      </c>
      <c r="E244" s="7">
        <v>233</v>
      </c>
      <c r="F244" s="60">
        <v>696.2188841201717</v>
      </c>
    </row>
    <row r="245" spans="1:6" ht="12" customHeight="1">
      <c r="A245" s="17">
        <f t="shared" si="4"/>
        <v>240</v>
      </c>
      <c r="B245" s="51">
        <v>361</v>
      </c>
      <c r="C245" s="18" t="s">
        <v>310</v>
      </c>
      <c r="D245" s="7">
        <v>64505</v>
      </c>
      <c r="E245" s="7">
        <v>93</v>
      </c>
      <c r="F245" s="60">
        <v>693.6021505376344</v>
      </c>
    </row>
    <row r="246" spans="1:6" ht="12" customHeight="1">
      <c r="A246" s="17">
        <f t="shared" si="4"/>
        <v>241</v>
      </c>
      <c r="B246" s="51">
        <v>26</v>
      </c>
      <c r="C246" s="18" t="s">
        <v>306</v>
      </c>
      <c r="D246" s="7">
        <v>176526</v>
      </c>
      <c r="E246" s="7">
        <v>255</v>
      </c>
      <c r="F246" s="60">
        <v>692.2588235294118</v>
      </c>
    </row>
    <row r="247" spans="1:6" ht="12" customHeight="1">
      <c r="A247" s="17">
        <f t="shared" si="4"/>
        <v>242</v>
      </c>
      <c r="B247" s="51">
        <v>307</v>
      </c>
      <c r="C247" s="18" t="s">
        <v>514</v>
      </c>
      <c r="D247" s="7">
        <v>89186</v>
      </c>
      <c r="E247" s="7">
        <v>129</v>
      </c>
      <c r="F247" s="60">
        <v>691.3643410852713</v>
      </c>
    </row>
    <row r="248" spans="1:6" ht="12" customHeight="1">
      <c r="A248" s="17">
        <f t="shared" si="4"/>
        <v>243</v>
      </c>
      <c r="B248" s="51">
        <v>272</v>
      </c>
      <c r="C248" s="18" t="s">
        <v>466</v>
      </c>
      <c r="D248" s="7">
        <v>249575</v>
      </c>
      <c r="E248" s="7">
        <v>361</v>
      </c>
      <c r="F248" s="60">
        <v>691.3434903047091</v>
      </c>
    </row>
    <row r="249" spans="1:6" ht="12" customHeight="1">
      <c r="A249" s="17">
        <f t="shared" si="4"/>
        <v>244</v>
      </c>
      <c r="B249" s="51">
        <v>308</v>
      </c>
      <c r="C249" s="18" t="s">
        <v>168</v>
      </c>
      <c r="D249" s="7">
        <v>66363</v>
      </c>
      <c r="E249" s="7">
        <v>96</v>
      </c>
      <c r="F249" s="60">
        <v>691.28125</v>
      </c>
    </row>
    <row r="250" spans="1:6" ht="12" customHeight="1">
      <c r="A250" s="17">
        <f t="shared" si="4"/>
        <v>245</v>
      </c>
      <c r="B250" s="51">
        <v>256</v>
      </c>
      <c r="C250" s="18" t="s">
        <v>380</v>
      </c>
      <c r="D250" s="7">
        <v>95860</v>
      </c>
      <c r="E250" s="7">
        <v>139</v>
      </c>
      <c r="F250" s="60">
        <v>689.6402877697842</v>
      </c>
    </row>
    <row r="251" spans="1:6" ht="12" customHeight="1">
      <c r="A251" s="17">
        <f t="shared" si="4"/>
        <v>246</v>
      </c>
      <c r="B251" s="51">
        <v>316</v>
      </c>
      <c r="C251" s="18" t="s">
        <v>302</v>
      </c>
      <c r="D251" s="7">
        <v>108961</v>
      </c>
      <c r="E251" s="7">
        <v>158</v>
      </c>
      <c r="F251" s="60">
        <v>689.626582278481</v>
      </c>
    </row>
    <row r="252" spans="1:6" ht="12" customHeight="1">
      <c r="A252" s="17">
        <f t="shared" si="4"/>
        <v>247</v>
      </c>
      <c r="B252" s="51">
        <v>200</v>
      </c>
      <c r="C252" s="18" t="s">
        <v>238</v>
      </c>
      <c r="D252" s="7">
        <v>119595</v>
      </c>
      <c r="E252" s="7">
        <v>174</v>
      </c>
      <c r="F252" s="60">
        <v>687.3275862068965</v>
      </c>
    </row>
    <row r="253" spans="1:6" ht="12" customHeight="1">
      <c r="A253" s="17">
        <f t="shared" si="4"/>
        <v>248</v>
      </c>
      <c r="B253" s="51">
        <v>349</v>
      </c>
      <c r="C253" s="18" t="s">
        <v>297</v>
      </c>
      <c r="D253" s="7">
        <v>99332</v>
      </c>
      <c r="E253" s="7">
        <v>145</v>
      </c>
      <c r="F253" s="60">
        <v>685.048275862069</v>
      </c>
    </row>
    <row r="254" spans="1:6" ht="12" customHeight="1">
      <c r="A254" s="17">
        <f t="shared" si="4"/>
        <v>249</v>
      </c>
      <c r="B254" s="51">
        <v>101</v>
      </c>
      <c r="C254" s="18" t="s">
        <v>491</v>
      </c>
      <c r="D254" s="7">
        <v>69129</v>
      </c>
      <c r="E254" s="7">
        <v>101</v>
      </c>
      <c r="F254" s="60">
        <v>684.4455445544554</v>
      </c>
    </row>
    <row r="255" spans="1:6" ht="12" customHeight="1">
      <c r="A255" s="17">
        <f t="shared" si="4"/>
        <v>250</v>
      </c>
      <c r="B255" s="51">
        <v>62</v>
      </c>
      <c r="C255" s="18" t="s">
        <v>360</v>
      </c>
      <c r="D255" s="7">
        <v>180348</v>
      </c>
      <c r="E255" s="7">
        <v>266</v>
      </c>
      <c r="F255" s="60">
        <v>678</v>
      </c>
    </row>
    <row r="256" spans="1:6" ht="12" customHeight="1">
      <c r="A256" s="17">
        <f t="shared" si="4"/>
        <v>251</v>
      </c>
      <c r="B256" s="51">
        <v>131</v>
      </c>
      <c r="C256" s="18" t="s">
        <v>366</v>
      </c>
      <c r="D256" s="7">
        <v>399761</v>
      </c>
      <c r="E256" s="7">
        <v>590</v>
      </c>
      <c r="F256" s="60">
        <v>677.5610169491525</v>
      </c>
    </row>
    <row r="257" spans="1:6" ht="12" customHeight="1">
      <c r="A257" s="17">
        <f t="shared" si="4"/>
        <v>252</v>
      </c>
      <c r="B257" s="51">
        <v>370</v>
      </c>
      <c r="C257" s="18" t="s">
        <v>407</v>
      </c>
      <c r="D257" s="7">
        <v>118560</v>
      </c>
      <c r="E257" s="7">
        <v>175</v>
      </c>
      <c r="F257" s="60">
        <v>677.4857142857143</v>
      </c>
    </row>
    <row r="258" spans="1:6" ht="12" customHeight="1">
      <c r="A258" s="17">
        <f t="shared" si="4"/>
        <v>253</v>
      </c>
      <c r="B258" s="51">
        <v>347</v>
      </c>
      <c r="C258" s="18" t="s">
        <v>230</v>
      </c>
      <c r="D258" s="7">
        <v>49829</v>
      </c>
      <c r="E258" s="7">
        <v>74</v>
      </c>
      <c r="F258" s="60">
        <v>673.3648648648649</v>
      </c>
    </row>
    <row r="259" spans="1:6" ht="12" customHeight="1">
      <c r="A259" s="17">
        <f t="shared" si="4"/>
        <v>254</v>
      </c>
      <c r="B259" s="51">
        <v>350</v>
      </c>
      <c r="C259" s="18" t="s">
        <v>388</v>
      </c>
      <c r="D259" s="7">
        <v>63884</v>
      </c>
      <c r="E259" s="7">
        <v>95</v>
      </c>
      <c r="F259" s="60">
        <v>672.4631578947368</v>
      </c>
    </row>
    <row r="260" spans="1:6" ht="12" customHeight="1">
      <c r="A260" s="17">
        <f t="shared" si="4"/>
        <v>255</v>
      </c>
      <c r="B260" s="51">
        <v>136</v>
      </c>
      <c r="C260" s="18" t="s">
        <v>318</v>
      </c>
      <c r="D260" s="7">
        <v>204395</v>
      </c>
      <c r="E260" s="7">
        <v>304</v>
      </c>
      <c r="F260" s="60">
        <v>672.3519736842105</v>
      </c>
    </row>
    <row r="261" spans="1:6" ht="12" customHeight="1">
      <c r="A261" s="17">
        <f t="shared" si="4"/>
        <v>256</v>
      </c>
      <c r="B261" s="51">
        <v>204</v>
      </c>
      <c r="C261" s="18" t="s">
        <v>391</v>
      </c>
      <c r="D261" s="7">
        <v>28800</v>
      </c>
      <c r="E261" s="7">
        <v>43</v>
      </c>
      <c r="F261" s="60">
        <v>669.7674418604652</v>
      </c>
    </row>
    <row r="262" spans="1:6" ht="12" customHeight="1">
      <c r="A262" s="17">
        <f t="shared" si="4"/>
        <v>257</v>
      </c>
      <c r="B262" s="51">
        <v>118</v>
      </c>
      <c r="C262" s="18" t="s">
        <v>398</v>
      </c>
      <c r="D262" s="7">
        <v>127190</v>
      </c>
      <c r="E262" s="7">
        <v>190</v>
      </c>
      <c r="F262" s="60">
        <v>669.421052631579</v>
      </c>
    </row>
    <row r="263" spans="1:6" ht="12" customHeight="1">
      <c r="A263" s="17">
        <f t="shared" si="4"/>
        <v>258</v>
      </c>
      <c r="B263" s="51">
        <v>338</v>
      </c>
      <c r="C263" s="18" t="s">
        <v>262</v>
      </c>
      <c r="D263" s="7">
        <v>68862</v>
      </c>
      <c r="E263" s="7">
        <v>103</v>
      </c>
      <c r="F263" s="60">
        <v>668.5631067961165</v>
      </c>
    </row>
    <row r="264" spans="1:6" ht="12" customHeight="1">
      <c r="A264" s="17">
        <f aca="true" t="shared" si="5" ref="A264:A327">A263+1</f>
        <v>259</v>
      </c>
      <c r="B264" s="51">
        <v>122</v>
      </c>
      <c r="C264" s="18" t="s">
        <v>308</v>
      </c>
      <c r="D264" s="7">
        <v>132219</v>
      </c>
      <c r="E264" s="7">
        <v>198</v>
      </c>
      <c r="F264" s="60">
        <v>667.7727272727273</v>
      </c>
    </row>
    <row r="265" spans="1:6" ht="12" customHeight="1">
      <c r="A265" s="17">
        <f t="shared" si="5"/>
        <v>260</v>
      </c>
      <c r="B265" s="51">
        <v>121</v>
      </c>
      <c r="C265" s="18" t="s">
        <v>444</v>
      </c>
      <c r="D265" s="7">
        <v>399018</v>
      </c>
      <c r="E265" s="7">
        <v>598</v>
      </c>
      <c r="F265" s="60">
        <v>667.2541806020067</v>
      </c>
    </row>
    <row r="266" spans="1:6" ht="12" customHeight="1">
      <c r="A266" s="17">
        <f t="shared" si="5"/>
        <v>261</v>
      </c>
      <c r="B266" s="51">
        <v>45</v>
      </c>
      <c r="C266" s="18" t="s">
        <v>419</v>
      </c>
      <c r="D266" s="7">
        <v>78654</v>
      </c>
      <c r="E266" s="7">
        <v>118</v>
      </c>
      <c r="F266" s="60">
        <v>666.5593220338983</v>
      </c>
    </row>
    <row r="267" spans="1:6" ht="12" customHeight="1">
      <c r="A267" s="17">
        <f t="shared" si="5"/>
        <v>262</v>
      </c>
      <c r="B267" s="51">
        <v>159</v>
      </c>
      <c r="C267" s="18" t="s">
        <v>362</v>
      </c>
      <c r="D267" s="7">
        <v>86542</v>
      </c>
      <c r="E267" s="7">
        <v>130</v>
      </c>
      <c r="F267" s="60">
        <v>665.7076923076924</v>
      </c>
    </row>
    <row r="268" spans="1:6" ht="12" customHeight="1">
      <c r="A268" s="17">
        <f t="shared" si="5"/>
        <v>263</v>
      </c>
      <c r="B268" s="51">
        <v>155</v>
      </c>
      <c r="C268" s="18" t="s">
        <v>167</v>
      </c>
      <c r="D268" s="7">
        <v>162299</v>
      </c>
      <c r="E268" s="7">
        <v>244</v>
      </c>
      <c r="F268" s="60">
        <v>665.1598360655738</v>
      </c>
    </row>
    <row r="269" spans="1:6" ht="12" customHeight="1">
      <c r="A269" s="17">
        <f t="shared" si="5"/>
        <v>264</v>
      </c>
      <c r="B269" s="51">
        <v>332</v>
      </c>
      <c r="C269" s="18" t="s">
        <v>181</v>
      </c>
      <c r="D269" s="7">
        <v>49850</v>
      </c>
      <c r="E269" s="7">
        <v>75</v>
      </c>
      <c r="F269" s="60">
        <v>664.6666666666666</v>
      </c>
    </row>
    <row r="270" spans="1:6" ht="12" customHeight="1">
      <c r="A270" s="17">
        <f t="shared" si="5"/>
        <v>265</v>
      </c>
      <c r="B270" s="51">
        <v>328</v>
      </c>
      <c r="C270" s="18" t="s">
        <v>436</v>
      </c>
      <c r="D270" s="7">
        <v>41783</v>
      </c>
      <c r="E270" s="7">
        <v>63</v>
      </c>
      <c r="F270" s="60">
        <v>663.2222222222222</v>
      </c>
    </row>
    <row r="271" spans="1:6" ht="12" customHeight="1">
      <c r="A271" s="17">
        <f t="shared" si="5"/>
        <v>266</v>
      </c>
      <c r="B271" s="51">
        <v>267</v>
      </c>
      <c r="C271" s="18" t="s">
        <v>183</v>
      </c>
      <c r="D271" s="7">
        <v>34396</v>
      </c>
      <c r="E271" s="7">
        <v>52</v>
      </c>
      <c r="F271" s="60">
        <v>661.4615384615385</v>
      </c>
    </row>
    <row r="272" spans="1:6" ht="12" customHeight="1">
      <c r="A272" s="17">
        <f t="shared" si="5"/>
        <v>267</v>
      </c>
      <c r="B272" s="51">
        <v>170</v>
      </c>
      <c r="C272" s="18" t="s">
        <v>395</v>
      </c>
      <c r="D272" s="7">
        <v>44933</v>
      </c>
      <c r="E272" s="7">
        <v>68</v>
      </c>
      <c r="F272" s="60">
        <v>660.7794117647059</v>
      </c>
    </row>
    <row r="273" spans="1:6" ht="12" customHeight="1">
      <c r="A273" s="17">
        <f t="shared" si="5"/>
        <v>268</v>
      </c>
      <c r="B273" s="51">
        <v>183</v>
      </c>
      <c r="C273" s="18" t="s">
        <v>312</v>
      </c>
      <c r="D273" s="7">
        <v>104735</v>
      </c>
      <c r="E273" s="7">
        <v>159</v>
      </c>
      <c r="F273" s="60">
        <v>658.7106918238994</v>
      </c>
    </row>
    <row r="274" spans="1:6" ht="12" customHeight="1">
      <c r="A274" s="17">
        <f t="shared" si="5"/>
        <v>269</v>
      </c>
      <c r="B274" s="51">
        <v>253</v>
      </c>
      <c r="C274" s="18" t="s">
        <v>337</v>
      </c>
      <c r="D274" s="7">
        <v>10512</v>
      </c>
      <c r="E274" s="7">
        <v>16</v>
      </c>
      <c r="F274" s="60">
        <v>657</v>
      </c>
    </row>
    <row r="275" spans="1:6" ht="12" customHeight="1">
      <c r="A275" s="17">
        <f t="shared" si="5"/>
        <v>270</v>
      </c>
      <c r="B275" s="51">
        <v>20</v>
      </c>
      <c r="C275" s="18" t="s">
        <v>408</v>
      </c>
      <c r="D275" s="7">
        <v>90958</v>
      </c>
      <c r="E275" s="7">
        <v>139</v>
      </c>
      <c r="F275" s="60">
        <v>654.3741007194244</v>
      </c>
    </row>
    <row r="276" spans="1:6" ht="12" customHeight="1">
      <c r="A276" s="17">
        <f t="shared" si="5"/>
        <v>271</v>
      </c>
      <c r="B276" s="51">
        <v>273</v>
      </c>
      <c r="C276" s="18" t="s">
        <v>493</v>
      </c>
      <c r="D276" s="7">
        <v>193688</v>
      </c>
      <c r="E276" s="7">
        <v>296</v>
      </c>
      <c r="F276" s="60">
        <v>654.3513513513514</v>
      </c>
    </row>
    <row r="277" spans="1:6" ht="12" customHeight="1">
      <c r="A277" s="17">
        <f t="shared" si="5"/>
        <v>272</v>
      </c>
      <c r="B277" s="51">
        <v>362</v>
      </c>
      <c r="C277" s="18" t="s">
        <v>506</v>
      </c>
      <c r="D277" s="7">
        <v>141866</v>
      </c>
      <c r="E277" s="7">
        <v>218</v>
      </c>
      <c r="F277" s="60">
        <v>650.7614678899082</v>
      </c>
    </row>
    <row r="278" spans="1:6" ht="12" customHeight="1">
      <c r="A278" s="17">
        <f t="shared" si="5"/>
        <v>273</v>
      </c>
      <c r="B278" s="51">
        <v>353</v>
      </c>
      <c r="C278" s="18" t="s">
        <v>210</v>
      </c>
      <c r="D278" s="7">
        <v>165921</v>
      </c>
      <c r="E278" s="7">
        <v>255</v>
      </c>
      <c r="F278" s="60">
        <v>650.6705882352941</v>
      </c>
    </row>
    <row r="279" spans="1:6" ht="12" customHeight="1">
      <c r="A279" s="17">
        <f t="shared" si="5"/>
        <v>274</v>
      </c>
      <c r="B279" s="51">
        <v>364</v>
      </c>
      <c r="C279" s="18" t="s">
        <v>426</v>
      </c>
      <c r="D279" s="7">
        <v>78450</v>
      </c>
      <c r="E279" s="7">
        <v>121</v>
      </c>
      <c r="F279" s="60">
        <v>648.3471074380166</v>
      </c>
    </row>
    <row r="280" spans="1:6" ht="12" customHeight="1">
      <c r="A280" s="17">
        <f t="shared" si="5"/>
        <v>275</v>
      </c>
      <c r="B280" s="51">
        <v>237</v>
      </c>
      <c r="C280" s="18" t="s">
        <v>457</v>
      </c>
      <c r="D280" s="7">
        <v>35000</v>
      </c>
      <c r="E280" s="7">
        <v>54</v>
      </c>
      <c r="F280" s="60">
        <v>648.1481481481482</v>
      </c>
    </row>
    <row r="281" spans="1:6" ht="12" customHeight="1">
      <c r="A281" s="17">
        <f t="shared" si="5"/>
        <v>276</v>
      </c>
      <c r="B281" s="51">
        <v>301</v>
      </c>
      <c r="C281" s="18" t="s">
        <v>107</v>
      </c>
      <c r="D281" s="7">
        <v>91974</v>
      </c>
      <c r="E281" s="7">
        <v>142</v>
      </c>
      <c r="F281" s="60">
        <v>647.7042253521126</v>
      </c>
    </row>
    <row r="282" spans="1:6" ht="12" customHeight="1">
      <c r="A282" s="17">
        <f t="shared" si="5"/>
        <v>277</v>
      </c>
      <c r="B282" s="51">
        <v>244</v>
      </c>
      <c r="C282" s="18" t="s">
        <v>236</v>
      </c>
      <c r="D282" s="7">
        <v>64586</v>
      </c>
      <c r="E282" s="7">
        <v>100</v>
      </c>
      <c r="F282" s="60">
        <v>645.86</v>
      </c>
    </row>
    <row r="283" spans="1:6" ht="12" customHeight="1">
      <c r="A283" s="17">
        <f t="shared" si="5"/>
        <v>278</v>
      </c>
      <c r="B283" s="51">
        <v>60</v>
      </c>
      <c r="C283" s="18" t="s">
        <v>342</v>
      </c>
      <c r="D283" s="7">
        <v>57104</v>
      </c>
      <c r="E283" s="7">
        <v>89</v>
      </c>
      <c r="F283" s="60">
        <v>641.6179775280899</v>
      </c>
    </row>
    <row r="284" spans="1:6" ht="12" customHeight="1">
      <c r="A284" s="17">
        <f t="shared" si="5"/>
        <v>279</v>
      </c>
      <c r="B284" s="51">
        <v>128</v>
      </c>
      <c r="C284" s="18" t="s">
        <v>509</v>
      </c>
      <c r="D284" s="7">
        <v>374740</v>
      </c>
      <c r="E284" s="7">
        <v>585</v>
      </c>
      <c r="F284" s="60">
        <v>640.5811965811965</v>
      </c>
    </row>
    <row r="285" spans="1:6" ht="12" customHeight="1">
      <c r="A285" s="17">
        <f t="shared" si="5"/>
        <v>280</v>
      </c>
      <c r="B285" s="51">
        <v>232</v>
      </c>
      <c r="C285" s="18" t="s">
        <v>294</v>
      </c>
      <c r="D285" s="7">
        <v>39300</v>
      </c>
      <c r="E285" s="7">
        <v>62</v>
      </c>
      <c r="F285" s="60">
        <v>633.8709677419355</v>
      </c>
    </row>
    <row r="286" spans="1:6" ht="12" customHeight="1">
      <c r="A286" s="17">
        <f t="shared" si="5"/>
        <v>281</v>
      </c>
      <c r="B286" s="51">
        <v>337</v>
      </c>
      <c r="C286" s="18" t="s">
        <v>226</v>
      </c>
      <c r="D286" s="7">
        <v>100000</v>
      </c>
      <c r="E286" s="7">
        <v>158</v>
      </c>
      <c r="F286" s="60">
        <v>632.9113924050633</v>
      </c>
    </row>
    <row r="287" spans="1:6" ht="12" customHeight="1">
      <c r="A287" s="17">
        <f t="shared" si="5"/>
        <v>282</v>
      </c>
      <c r="B287" s="51">
        <v>297</v>
      </c>
      <c r="C287" s="18" t="s">
        <v>163</v>
      </c>
      <c r="D287" s="7">
        <v>83403</v>
      </c>
      <c r="E287" s="7">
        <v>132</v>
      </c>
      <c r="F287" s="60">
        <v>631.8409090909091</v>
      </c>
    </row>
    <row r="288" spans="1:6" ht="12" customHeight="1">
      <c r="A288" s="17">
        <f t="shared" si="5"/>
        <v>283</v>
      </c>
      <c r="B288" s="51">
        <v>139</v>
      </c>
      <c r="C288" s="18" t="s">
        <v>499</v>
      </c>
      <c r="D288" s="7">
        <v>117309</v>
      </c>
      <c r="E288" s="7">
        <v>186</v>
      </c>
      <c r="F288" s="60">
        <v>630.6935483870968</v>
      </c>
    </row>
    <row r="289" spans="1:6" ht="12" customHeight="1">
      <c r="A289" s="17">
        <f t="shared" si="5"/>
        <v>284</v>
      </c>
      <c r="B289" s="51">
        <v>310</v>
      </c>
      <c r="C289" s="18" t="s">
        <v>182</v>
      </c>
      <c r="D289" s="7">
        <v>45993</v>
      </c>
      <c r="E289" s="7">
        <v>73</v>
      </c>
      <c r="F289" s="60">
        <v>630.0410958904109</v>
      </c>
    </row>
    <row r="290" spans="1:6" ht="12" customHeight="1">
      <c r="A290" s="17">
        <f t="shared" si="5"/>
        <v>285</v>
      </c>
      <c r="B290" s="51">
        <v>294</v>
      </c>
      <c r="C290" s="18" t="s">
        <v>290</v>
      </c>
      <c r="D290" s="7">
        <v>125973</v>
      </c>
      <c r="E290" s="7">
        <v>200</v>
      </c>
      <c r="F290" s="60">
        <v>629.865</v>
      </c>
    </row>
    <row r="291" spans="1:6" ht="12" customHeight="1">
      <c r="A291" s="17">
        <f t="shared" si="5"/>
        <v>286</v>
      </c>
      <c r="B291" s="51">
        <v>84</v>
      </c>
      <c r="C291" s="18" t="s">
        <v>223</v>
      </c>
      <c r="D291" s="7">
        <v>84299</v>
      </c>
      <c r="E291" s="7">
        <v>135</v>
      </c>
      <c r="F291" s="60">
        <v>624.437037037037</v>
      </c>
    </row>
    <row r="292" spans="1:6" ht="12" customHeight="1">
      <c r="A292" s="17">
        <f t="shared" si="5"/>
        <v>287</v>
      </c>
      <c r="B292" s="51">
        <v>58</v>
      </c>
      <c r="C292" s="18" t="s">
        <v>282</v>
      </c>
      <c r="D292" s="7">
        <v>26850</v>
      </c>
      <c r="E292" s="7">
        <v>43</v>
      </c>
      <c r="F292" s="60">
        <v>624.4186046511628</v>
      </c>
    </row>
    <row r="293" spans="1:6" ht="12" customHeight="1">
      <c r="A293" s="17">
        <f t="shared" si="5"/>
        <v>288</v>
      </c>
      <c r="B293" s="51">
        <v>119</v>
      </c>
      <c r="C293" s="18" t="s">
        <v>256</v>
      </c>
      <c r="D293" s="7">
        <v>76783</v>
      </c>
      <c r="E293" s="7">
        <v>123</v>
      </c>
      <c r="F293" s="60">
        <v>624.2520325203252</v>
      </c>
    </row>
    <row r="294" spans="1:6" ht="12" customHeight="1">
      <c r="A294" s="17">
        <f t="shared" si="5"/>
        <v>289</v>
      </c>
      <c r="B294" s="51">
        <v>96</v>
      </c>
      <c r="C294" s="18" t="s">
        <v>463</v>
      </c>
      <c r="D294" s="7">
        <v>52973</v>
      </c>
      <c r="E294" s="7">
        <v>85</v>
      </c>
      <c r="F294" s="60">
        <v>623.2117647058824</v>
      </c>
    </row>
    <row r="295" spans="1:6" ht="12" customHeight="1">
      <c r="A295" s="17">
        <f t="shared" si="5"/>
        <v>290</v>
      </c>
      <c r="B295" s="51">
        <v>373</v>
      </c>
      <c r="C295" s="18" t="s">
        <v>494</v>
      </c>
      <c r="D295" s="7">
        <v>122694</v>
      </c>
      <c r="E295" s="7">
        <v>197</v>
      </c>
      <c r="F295" s="60">
        <v>622.8121827411168</v>
      </c>
    </row>
    <row r="296" spans="1:6" ht="12" customHeight="1">
      <c r="A296" s="17">
        <f t="shared" si="5"/>
        <v>291</v>
      </c>
      <c r="B296" s="51">
        <v>365</v>
      </c>
      <c r="C296" s="18" t="s">
        <v>217</v>
      </c>
      <c r="D296" s="7">
        <v>100000</v>
      </c>
      <c r="E296" s="7">
        <v>161</v>
      </c>
      <c r="F296" s="60">
        <v>621.1180124223603</v>
      </c>
    </row>
    <row r="297" spans="1:6" ht="12" customHeight="1">
      <c r="A297" s="17">
        <f t="shared" si="5"/>
        <v>292</v>
      </c>
      <c r="B297" s="51">
        <v>161</v>
      </c>
      <c r="C297" s="18" t="s">
        <v>260</v>
      </c>
      <c r="D297" s="7">
        <v>39106</v>
      </c>
      <c r="E297" s="7">
        <v>63</v>
      </c>
      <c r="F297" s="60">
        <v>620.7301587301587</v>
      </c>
    </row>
    <row r="298" spans="1:6" ht="12" customHeight="1">
      <c r="A298" s="17">
        <f t="shared" si="5"/>
        <v>293</v>
      </c>
      <c r="B298" s="51">
        <v>380</v>
      </c>
      <c r="C298" s="18" t="s">
        <v>474</v>
      </c>
      <c r="D298" s="7">
        <v>29795</v>
      </c>
      <c r="E298" s="7">
        <v>48</v>
      </c>
      <c r="F298" s="60">
        <v>620.7291666666666</v>
      </c>
    </row>
    <row r="299" spans="1:6" ht="12" customHeight="1">
      <c r="A299" s="17">
        <f t="shared" si="5"/>
        <v>294</v>
      </c>
      <c r="B299" s="51">
        <v>61</v>
      </c>
      <c r="C299" s="18" t="s">
        <v>356</v>
      </c>
      <c r="D299" s="7">
        <v>42669</v>
      </c>
      <c r="E299" s="7">
        <v>69</v>
      </c>
      <c r="F299" s="60">
        <v>618.3913043478261</v>
      </c>
    </row>
    <row r="300" spans="1:6" ht="12" customHeight="1">
      <c r="A300" s="17">
        <f t="shared" si="5"/>
        <v>295</v>
      </c>
      <c r="B300" s="51">
        <v>77</v>
      </c>
      <c r="C300" s="18" t="s">
        <v>216</v>
      </c>
      <c r="D300" s="7">
        <v>18529</v>
      </c>
      <c r="E300" s="7">
        <v>30</v>
      </c>
      <c r="F300" s="60">
        <v>617.6333333333333</v>
      </c>
    </row>
    <row r="301" spans="1:6" ht="12" customHeight="1">
      <c r="A301" s="17">
        <f t="shared" si="5"/>
        <v>296</v>
      </c>
      <c r="B301" s="51">
        <v>182</v>
      </c>
      <c r="C301" s="18" t="s">
        <v>485</v>
      </c>
      <c r="D301" s="7">
        <v>200000</v>
      </c>
      <c r="E301" s="7">
        <v>324</v>
      </c>
      <c r="F301" s="60">
        <v>617.283950617284</v>
      </c>
    </row>
    <row r="302" spans="1:6" ht="12" customHeight="1">
      <c r="A302" s="17">
        <f t="shared" si="5"/>
        <v>297</v>
      </c>
      <c r="B302" s="51">
        <v>13</v>
      </c>
      <c r="C302" s="18" t="s">
        <v>372</v>
      </c>
      <c r="D302" s="7">
        <v>40121</v>
      </c>
      <c r="E302" s="7">
        <v>65</v>
      </c>
      <c r="F302" s="60">
        <v>617.2461538461539</v>
      </c>
    </row>
    <row r="303" spans="1:6" ht="12" customHeight="1">
      <c r="A303" s="17">
        <f t="shared" si="5"/>
        <v>298</v>
      </c>
      <c r="B303" s="51">
        <v>165</v>
      </c>
      <c r="C303" s="18" t="s">
        <v>476</v>
      </c>
      <c r="D303" s="7">
        <v>129609</v>
      </c>
      <c r="E303" s="7">
        <v>210</v>
      </c>
      <c r="F303" s="60">
        <v>617.1857142857143</v>
      </c>
    </row>
    <row r="304" spans="1:6" ht="12" customHeight="1">
      <c r="A304" s="17">
        <f t="shared" si="5"/>
        <v>299</v>
      </c>
      <c r="B304" s="51">
        <v>214</v>
      </c>
      <c r="C304" s="18" t="s">
        <v>421</v>
      </c>
      <c r="D304" s="7">
        <v>127675</v>
      </c>
      <c r="E304" s="7">
        <v>207</v>
      </c>
      <c r="F304" s="60">
        <v>616.7874396135265</v>
      </c>
    </row>
    <row r="305" spans="1:6" ht="12" customHeight="1">
      <c r="A305" s="17">
        <f t="shared" si="5"/>
        <v>300</v>
      </c>
      <c r="B305" s="51">
        <v>83</v>
      </c>
      <c r="C305" s="18" t="s">
        <v>333</v>
      </c>
      <c r="D305" s="7">
        <v>94290</v>
      </c>
      <c r="E305" s="7">
        <v>153</v>
      </c>
      <c r="F305" s="60">
        <v>616.2745098039215</v>
      </c>
    </row>
    <row r="306" spans="1:6" ht="12" customHeight="1">
      <c r="A306" s="17">
        <f t="shared" si="5"/>
        <v>301</v>
      </c>
      <c r="B306" s="51">
        <v>102</v>
      </c>
      <c r="C306" s="18" t="s">
        <v>428</v>
      </c>
      <c r="D306" s="7">
        <v>135580</v>
      </c>
      <c r="E306" s="7">
        <v>220</v>
      </c>
      <c r="F306" s="60">
        <v>616.2727272727273</v>
      </c>
    </row>
    <row r="307" spans="1:6" ht="12" customHeight="1">
      <c r="A307" s="17">
        <f t="shared" si="5"/>
        <v>302</v>
      </c>
      <c r="B307" s="51">
        <v>149</v>
      </c>
      <c r="C307" s="18" t="s">
        <v>161</v>
      </c>
      <c r="D307" s="7">
        <v>121358</v>
      </c>
      <c r="E307" s="7">
        <v>197</v>
      </c>
      <c r="F307" s="60">
        <v>616.0304568527919</v>
      </c>
    </row>
    <row r="308" spans="1:6" ht="12" customHeight="1">
      <c r="A308" s="17">
        <f t="shared" si="5"/>
        <v>303</v>
      </c>
      <c r="B308" s="51">
        <v>146</v>
      </c>
      <c r="C308" s="18" t="s">
        <v>328</v>
      </c>
      <c r="D308" s="7">
        <v>43722</v>
      </c>
      <c r="E308" s="7">
        <v>71</v>
      </c>
      <c r="F308" s="60">
        <v>615.8028169014085</v>
      </c>
    </row>
    <row r="309" spans="1:6" ht="12" customHeight="1">
      <c r="A309" s="17">
        <f t="shared" si="5"/>
        <v>304</v>
      </c>
      <c r="B309" s="51">
        <v>327</v>
      </c>
      <c r="C309" s="18" t="s">
        <v>348</v>
      </c>
      <c r="D309" s="7">
        <v>368048</v>
      </c>
      <c r="E309" s="7">
        <v>598</v>
      </c>
      <c r="F309" s="60">
        <v>615.4648829431438</v>
      </c>
    </row>
    <row r="310" spans="1:6" ht="12" customHeight="1">
      <c r="A310" s="17">
        <f t="shared" si="5"/>
        <v>305</v>
      </c>
      <c r="B310" s="51">
        <v>18</v>
      </c>
      <c r="C310" s="18" t="s">
        <v>417</v>
      </c>
      <c r="D310" s="7">
        <v>71764</v>
      </c>
      <c r="E310" s="7">
        <v>117</v>
      </c>
      <c r="F310" s="60">
        <v>613.3675213675214</v>
      </c>
    </row>
    <row r="311" spans="1:6" ht="12" customHeight="1">
      <c r="A311" s="17">
        <f t="shared" si="5"/>
        <v>306</v>
      </c>
      <c r="B311" s="51">
        <v>88</v>
      </c>
      <c r="C311" s="18" t="s">
        <v>505</v>
      </c>
      <c r="D311" s="7">
        <v>202396</v>
      </c>
      <c r="E311" s="7">
        <v>330</v>
      </c>
      <c r="F311" s="60">
        <v>613.3212121212122</v>
      </c>
    </row>
    <row r="312" spans="1:6" ht="12" customHeight="1">
      <c r="A312" s="17">
        <f t="shared" si="5"/>
        <v>307</v>
      </c>
      <c r="B312" s="51">
        <v>9</v>
      </c>
      <c r="C312" s="18" t="s">
        <v>265</v>
      </c>
      <c r="D312" s="7">
        <v>139832</v>
      </c>
      <c r="E312" s="7">
        <v>228</v>
      </c>
      <c r="F312" s="60">
        <v>613.2982456140351</v>
      </c>
    </row>
    <row r="313" spans="1:6" ht="12" customHeight="1">
      <c r="A313" s="17">
        <f t="shared" si="5"/>
        <v>308</v>
      </c>
      <c r="B313" s="51">
        <v>97</v>
      </c>
      <c r="C313" s="18" t="s">
        <v>412</v>
      </c>
      <c r="D313" s="7">
        <v>119481</v>
      </c>
      <c r="E313" s="7">
        <v>195</v>
      </c>
      <c r="F313" s="60">
        <v>612.723076923077</v>
      </c>
    </row>
    <row r="314" spans="1:6" ht="12" customHeight="1">
      <c r="A314" s="17">
        <f t="shared" si="5"/>
        <v>309</v>
      </c>
      <c r="B314" s="51">
        <v>239</v>
      </c>
      <c r="C314" s="18" t="s">
        <v>497</v>
      </c>
      <c r="D314" s="7">
        <v>48979</v>
      </c>
      <c r="E314" s="7">
        <v>80</v>
      </c>
      <c r="F314" s="60">
        <v>612.2375</v>
      </c>
    </row>
    <row r="315" spans="1:6" ht="12" customHeight="1">
      <c r="A315" s="17">
        <f t="shared" si="5"/>
        <v>310</v>
      </c>
      <c r="B315" s="51">
        <v>156</v>
      </c>
      <c r="C315" s="18" t="s">
        <v>316</v>
      </c>
      <c r="D315" s="7">
        <v>99109</v>
      </c>
      <c r="E315" s="7">
        <v>162</v>
      </c>
      <c r="F315" s="60">
        <v>611.783950617284</v>
      </c>
    </row>
    <row r="316" spans="1:6" ht="12" customHeight="1">
      <c r="A316" s="17">
        <f t="shared" si="5"/>
        <v>311</v>
      </c>
      <c r="B316" s="51">
        <v>158</v>
      </c>
      <c r="C316" s="18" t="s">
        <v>435</v>
      </c>
      <c r="D316" s="7">
        <v>111300</v>
      </c>
      <c r="E316" s="7">
        <v>182</v>
      </c>
      <c r="F316" s="60">
        <v>611.5384615384615</v>
      </c>
    </row>
    <row r="317" spans="1:6" ht="12" customHeight="1">
      <c r="A317" s="17">
        <f t="shared" si="5"/>
        <v>312</v>
      </c>
      <c r="B317" s="51">
        <v>12</v>
      </c>
      <c r="C317" s="18" t="s">
        <v>464</v>
      </c>
      <c r="D317" s="7">
        <v>61138</v>
      </c>
      <c r="E317" s="7">
        <v>100</v>
      </c>
      <c r="F317" s="60">
        <v>611.38</v>
      </c>
    </row>
    <row r="318" spans="1:6" ht="12" customHeight="1">
      <c r="A318" s="17">
        <f t="shared" si="5"/>
        <v>313</v>
      </c>
      <c r="B318" s="51">
        <v>330</v>
      </c>
      <c r="C318" s="18" t="s">
        <v>180</v>
      </c>
      <c r="D318" s="7">
        <v>117308</v>
      </c>
      <c r="E318" s="7">
        <v>192</v>
      </c>
      <c r="F318" s="60">
        <v>610.9791666666666</v>
      </c>
    </row>
    <row r="319" spans="1:6" ht="12" customHeight="1">
      <c r="A319" s="17">
        <f t="shared" si="5"/>
        <v>314</v>
      </c>
      <c r="B319" s="51">
        <v>368</v>
      </c>
      <c r="C319" s="18" t="s">
        <v>277</v>
      </c>
      <c r="D319" s="7">
        <v>50000</v>
      </c>
      <c r="E319" s="7">
        <v>82</v>
      </c>
      <c r="F319" s="60">
        <v>609.7560975609756</v>
      </c>
    </row>
    <row r="320" spans="1:6" ht="12" customHeight="1">
      <c r="A320" s="17">
        <f t="shared" si="5"/>
        <v>315</v>
      </c>
      <c r="B320" s="51">
        <v>324</v>
      </c>
      <c r="C320" s="18" t="s">
        <v>109</v>
      </c>
      <c r="D320" s="7">
        <v>132300</v>
      </c>
      <c r="E320" s="7">
        <v>217</v>
      </c>
      <c r="F320" s="60">
        <v>609.6774193548387</v>
      </c>
    </row>
    <row r="321" spans="1:6" ht="12" customHeight="1">
      <c r="A321" s="17">
        <f t="shared" si="5"/>
        <v>316</v>
      </c>
      <c r="B321" s="51">
        <v>70</v>
      </c>
      <c r="C321" s="18" t="s">
        <v>490</v>
      </c>
      <c r="D321" s="7">
        <v>85335</v>
      </c>
      <c r="E321" s="7">
        <v>140</v>
      </c>
      <c r="F321" s="60">
        <v>609.5357142857143</v>
      </c>
    </row>
    <row r="322" spans="1:6" ht="12" customHeight="1">
      <c r="A322" s="17">
        <f t="shared" si="5"/>
        <v>317</v>
      </c>
      <c r="B322" s="51">
        <v>234</v>
      </c>
      <c r="C322" s="18" t="s">
        <v>187</v>
      </c>
      <c r="D322" s="7">
        <v>99174</v>
      </c>
      <c r="E322" s="7">
        <v>163</v>
      </c>
      <c r="F322" s="60">
        <v>608.4294478527607</v>
      </c>
    </row>
    <row r="323" spans="1:6" ht="12" customHeight="1">
      <c r="A323" s="17">
        <f t="shared" si="5"/>
        <v>318</v>
      </c>
      <c r="B323" s="51">
        <v>224</v>
      </c>
      <c r="C323" s="18" t="s">
        <v>390</v>
      </c>
      <c r="D323" s="7">
        <v>44401</v>
      </c>
      <c r="E323" s="7">
        <v>73</v>
      </c>
      <c r="F323" s="60">
        <v>608.2328767123288</v>
      </c>
    </row>
    <row r="324" spans="1:6" ht="12" customHeight="1">
      <c r="A324" s="17">
        <f t="shared" si="5"/>
        <v>319</v>
      </c>
      <c r="B324" s="51">
        <v>194</v>
      </c>
      <c r="C324" s="18" t="s">
        <v>305</v>
      </c>
      <c r="D324" s="7">
        <v>177471</v>
      </c>
      <c r="E324" s="7">
        <v>292</v>
      </c>
      <c r="F324" s="60">
        <v>607.777397260274</v>
      </c>
    </row>
    <row r="325" spans="1:6" ht="12" customHeight="1">
      <c r="A325" s="17">
        <f t="shared" si="5"/>
        <v>320</v>
      </c>
      <c r="B325" s="51">
        <v>341</v>
      </c>
      <c r="C325" s="18" t="s">
        <v>228</v>
      </c>
      <c r="D325" s="7">
        <v>240000</v>
      </c>
      <c r="E325" s="7">
        <v>395</v>
      </c>
      <c r="F325" s="60">
        <v>607.5949367088608</v>
      </c>
    </row>
    <row r="326" spans="1:6" ht="12" customHeight="1">
      <c r="A326" s="17">
        <f t="shared" si="5"/>
        <v>321</v>
      </c>
      <c r="B326" s="51">
        <v>27</v>
      </c>
      <c r="C326" s="18" t="s">
        <v>232</v>
      </c>
      <c r="D326" s="7">
        <v>69829</v>
      </c>
      <c r="E326" s="7">
        <v>115</v>
      </c>
      <c r="F326" s="60">
        <v>607.2086956521739</v>
      </c>
    </row>
    <row r="327" spans="1:6" ht="12" customHeight="1">
      <c r="A327" s="17">
        <f t="shared" si="5"/>
        <v>322</v>
      </c>
      <c r="B327" s="51">
        <v>129</v>
      </c>
      <c r="C327" s="18" t="s">
        <v>269</v>
      </c>
      <c r="D327" s="7">
        <v>59504</v>
      </c>
      <c r="E327" s="7">
        <v>98</v>
      </c>
      <c r="F327" s="60">
        <v>607.1836734693877</v>
      </c>
    </row>
    <row r="328" spans="1:6" ht="12" customHeight="1">
      <c r="A328" s="17">
        <f aca="true" t="shared" si="6" ref="A328:A359">A327+1</f>
        <v>323</v>
      </c>
      <c r="B328" s="51">
        <v>148</v>
      </c>
      <c r="C328" s="18" t="s">
        <v>173</v>
      </c>
      <c r="D328" s="7">
        <v>75873</v>
      </c>
      <c r="E328" s="7">
        <v>125</v>
      </c>
      <c r="F328" s="60">
        <v>606.984</v>
      </c>
    </row>
    <row r="329" spans="1:6" ht="12" customHeight="1">
      <c r="A329" s="17">
        <f t="shared" si="6"/>
        <v>324</v>
      </c>
      <c r="B329" s="51">
        <v>67</v>
      </c>
      <c r="C329" s="18" t="s">
        <v>427</v>
      </c>
      <c r="D329" s="7">
        <v>26080</v>
      </c>
      <c r="E329" s="7">
        <v>43</v>
      </c>
      <c r="F329" s="60">
        <v>606.5116279069767</v>
      </c>
    </row>
    <row r="330" spans="1:6" ht="12" customHeight="1">
      <c r="A330" s="17">
        <f t="shared" si="6"/>
        <v>325</v>
      </c>
      <c r="B330" s="51">
        <v>303</v>
      </c>
      <c r="C330" s="18" t="s">
        <v>402</v>
      </c>
      <c r="D330" s="7">
        <v>331021</v>
      </c>
      <c r="E330" s="7">
        <v>546</v>
      </c>
      <c r="F330" s="60">
        <v>606.2655677655678</v>
      </c>
    </row>
    <row r="331" spans="1:6" ht="12" customHeight="1">
      <c r="A331" s="17">
        <f t="shared" si="6"/>
        <v>326</v>
      </c>
      <c r="B331" s="51">
        <v>246</v>
      </c>
      <c r="C331" s="18" t="s">
        <v>361</v>
      </c>
      <c r="D331" s="7">
        <v>125371</v>
      </c>
      <c r="E331" s="7">
        <v>207</v>
      </c>
      <c r="F331" s="60">
        <v>605.6570048309179</v>
      </c>
    </row>
    <row r="332" spans="1:6" ht="12" customHeight="1">
      <c r="A332" s="17">
        <f t="shared" si="6"/>
        <v>327</v>
      </c>
      <c r="B332" s="51">
        <v>145</v>
      </c>
      <c r="C332" s="18" t="s">
        <v>440</v>
      </c>
      <c r="D332" s="7">
        <v>90814</v>
      </c>
      <c r="E332" s="7">
        <v>150</v>
      </c>
      <c r="F332" s="60">
        <v>605.4266666666666</v>
      </c>
    </row>
    <row r="333" spans="1:6" ht="12" customHeight="1">
      <c r="A333" s="17">
        <f t="shared" si="6"/>
        <v>328</v>
      </c>
      <c r="B333" s="51">
        <v>277</v>
      </c>
      <c r="C333" s="18" t="s">
        <v>347</v>
      </c>
      <c r="D333" s="7">
        <v>103937</v>
      </c>
      <c r="E333" s="7">
        <v>172</v>
      </c>
      <c r="F333" s="60">
        <v>604.2848837209302</v>
      </c>
    </row>
    <row r="334" spans="1:6" ht="12" customHeight="1">
      <c r="A334" s="17">
        <f t="shared" si="6"/>
        <v>329</v>
      </c>
      <c r="B334" s="51">
        <v>291</v>
      </c>
      <c r="C334" s="18" t="s">
        <v>192</v>
      </c>
      <c r="D334" s="7">
        <v>54858</v>
      </c>
      <c r="E334" s="7">
        <v>91</v>
      </c>
      <c r="F334" s="60">
        <v>602.8351648351648</v>
      </c>
    </row>
    <row r="335" spans="1:6" ht="12" customHeight="1">
      <c r="A335" s="17">
        <f t="shared" si="6"/>
        <v>330</v>
      </c>
      <c r="B335" s="51">
        <v>142</v>
      </c>
      <c r="C335" s="18" t="s">
        <v>354</v>
      </c>
      <c r="D335" s="7">
        <v>53613</v>
      </c>
      <c r="E335" s="7">
        <v>89</v>
      </c>
      <c r="F335" s="60">
        <v>602.3932584269663</v>
      </c>
    </row>
    <row r="336" spans="1:6" ht="12" customHeight="1">
      <c r="A336" s="17">
        <f t="shared" si="6"/>
        <v>331</v>
      </c>
      <c r="B336" s="51">
        <v>309</v>
      </c>
      <c r="C336" s="18" t="s">
        <v>243</v>
      </c>
      <c r="D336" s="7">
        <v>109548</v>
      </c>
      <c r="E336" s="7">
        <v>182</v>
      </c>
      <c r="F336" s="60">
        <v>601.9120879120879</v>
      </c>
    </row>
    <row r="337" spans="1:6" ht="12" customHeight="1">
      <c r="A337" s="17">
        <f t="shared" si="6"/>
        <v>332</v>
      </c>
      <c r="B337" s="51">
        <v>73</v>
      </c>
      <c r="C337" s="18" t="s">
        <v>257</v>
      </c>
      <c r="D337" s="7">
        <v>13832</v>
      </c>
      <c r="E337" s="7">
        <v>23</v>
      </c>
      <c r="F337" s="60">
        <v>601.3913043478261</v>
      </c>
    </row>
    <row r="338" spans="1:6" ht="12" customHeight="1">
      <c r="A338" s="17">
        <f t="shared" si="6"/>
        <v>333</v>
      </c>
      <c r="B338" s="51">
        <v>302</v>
      </c>
      <c r="C338" s="18" t="s">
        <v>300</v>
      </c>
      <c r="D338" s="7">
        <v>60739</v>
      </c>
      <c r="E338" s="7">
        <v>101</v>
      </c>
      <c r="F338" s="60">
        <v>601.3762376237623</v>
      </c>
    </row>
    <row r="339" spans="1:6" ht="12" customHeight="1">
      <c r="A339" s="17">
        <f t="shared" si="6"/>
        <v>334</v>
      </c>
      <c r="B339" s="51">
        <v>11</v>
      </c>
      <c r="C339" s="18" t="s">
        <v>510</v>
      </c>
      <c r="D339" s="7">
        <v>84657</v>
      </c>
      <c r="E339" s="7">
        <v>141</v>
      </c>
      <c r="F339" s="60">
        <v>600.4042553191489</v>
      </c>
    </row>
    <row r="340" spans="1:6" ht="12" customHeight="1">
      <c r="A340" s="17">
        <f t="shared" si="6"/>
        <v>335</v>
      </c>
      <c r="B340" s="51">
        <v>375</v>
      </c>
      <c r="C340" s="18" t="s">
        <v>237</v>
      </c>
      <c r="D340" s="7">
        <v>199053</v>
      </c>
      <c r="E340" s="7">
        <v>332</v>
      </c>
      <c r="F340" s="60">
        <v>599.5572289156627</v>
      </c>
    </row>
    <row r="341" spans="1:6" ht="12" customHeight="1">
      <c r="A341" s="17">
        <f t="shared" si="6"/>
        <v>336</v>
      </c>
      <c r="B341" s="51">
        <v>240</v>
      </c>
      <c r="C341" s="18" t="s">
        <v>102</v>
      </c>
      <c r="D341" s="7">
        <v>140000</v>
      </c>
      <c r="E341" s="7">
        <v>234</v>
      </c>
      <c r="F341" s="60">
        <v>598.2905982905983</v>
      </c>
    </row>
    <row r="342" spans="1:6" ht="12" customHeight="1">
      <c r="A342" s="17">
        <f t="shared" si="6"/>
        <v>337</v>
      </c>
      <c r="B342" s="51">
        <v>68</v>
      </c>
      <c r="C342" s="18" t="s">
        <v>373</v>
      </c>
      <c r="D342" s="7">
        <v>101088</v>
      </c>
      <c r="E342" s="7">
        <v>169</v>
      </c>
      <c r="F342" s="60">
        <v>598.1538461538462</v>
      </c>
    </row>
    <row r="343" spans="1:6" ht="12" customHeight="1">
      <c r="A343" s="17">
        <f t="shared" si="6"/>
        <v>338</v>
      </c>
      <c r="B343" s="51">
        <v>293</v>
      </c>
      <c r="C343" s="18" t="s">
        <v>106</v>
      </c>
      <c r="D343" s="7">
        <v>112288</v>
      </c>
      <c r="E343" s="7">
        <v>188</v>
      </c>
      <c r="F343" s="60">
        <v>597.2765957446809</v>
      </c>
    </row>
    <row r="344" spans="1:6" ht="12" customHeight="1">
      <c r="A344" s="17">
        <f t="shared" si="6"/>
        <v>339</v>
      </c>
      <c r="B344" s="51">
        <v>186</v>
      </c>
      <c r="C344" s="18" t="s">
        <v>431</v>
      </c>
      <c r="D344" s="7">
        <v>169476</v>
      </c>
      <c r="E344" s="7">
        <v>284</v>
      </c>
      <c r="F344" s="60">
        <v>596.7464788732394</v>
      </c>
    </row>
    <row r="345" spans="1:6" ht="12" customHeight="1">
      <c r="A345" s="17">
        <f t="shared" si="6"/>
        <v>340</v>
      </c>
      <c r="B345" s="51">
        <v>154</v>
      </c>
      <c r="C345" s="18" t="s">
        <v>299</v>
      </c>
      <c r="D345" s="7">
        <v>137156</v>
      </c>
      <c r="E345" s="7">
        <v>230</v>
      </c>
      <c r="F345" s="60">
        <v>596.3304347826087</v>
      </c>
    </row>
    <row r="346" spans="1:6" ht="12" customHeight="1">
      <c r="A346" s="17">
        <f t="shared" si="6"/>
        <v>341</v>
      </c>
      <c r="B346" s="51">
        <v>15</v>
      </c>
      <c r="C346" s="18" t="s">
        <v>325</v>
      </c>
      <c r="D346" s="7">
        <v>84666</v>
      </c>
      <c r="E346" s="7">
        <v>142</v>
      </c>
      <c r="F346" s="60">
        <v>596.2394366197183</v>
      </c>
    </row>
    <row r="347" spans="1:6" ht="12" customHeight="1">
      <c r="A347" s="17">
        <f t="shared" si="6"/>
        <v>342</v>
      </c>
      <c r="B347" s="51">
        <v>69</v>
      </c>
      <c r="C347" s="18" t="s">
        <v>500</v>
      </c>
      <c r="D347" s="7">
        <v>70278</v>
      </c>
      <c r="E347" s="7">
        <v>118</v>
      </c>
      <c r="F347" s="60">
        <v>595.5762711864406</v>
      </c>
    </row>
    <row r="348" spans="1:6" ht="12" customHeight="1">
      <c r="A348" s="17">
        <f t="shared" si="6"/>
        <v>343</v>
      </c>
      <c r="B348" s="51">
        <v>50</v>
      </c>
      <c r="C348" s="18" t="s">
        <v>385</v>
      </c>
      <c r="D348" s="7">
        <v>698836</v>
      </c>
      <c r="E348" s="7">
        <v>1178</v>
      </c>
      <c r="F348" s="60">
        <v>593.239388794567</v>
      </c>
    </row>
    <row r="349" spans="1:6" ht="12" customHeight="1">
      <c r="A349" s="17">
        <f t="shared" si="6"/>
        <v>344</v>
      </c>
      <c r="B349" s="51">
        <v>329</v>
      </c>
      <c r="C349" s="18" t="s">
        <v>179</v>
      </c>
      <c r="D349" s="7">
        <v>120000</v>
      </c>
      <c r="E349" s="7">
        <v>203</v>
      </c>
      <c r="F349" s="60">
        <v>591.1330049261084</v>
      </c>
    </row>
    <row r="350" spans="1:6" ht="12" customHeight="1">
      <c r="A350" s="17">
        <f t="shared" si="6"/>
        <v>345</v>
      </c>
      <c r="B350" s="51">
        <v>133</v>
      </c>
      <c r="C350" s="18" t="s">
        <v>336</v>
      </c>
      <c r="D350" s="7">
        <v>40180</v>
      </c>
      <c r="E350" s="7">
        <v>68</v>
      </c>
      <c r="F350" s="60">
        <v>590.8823529411765</v>
      </c>
    </row>
    <row r="351" spans="1:6" ht="12" customHeight="1">
      <c r="A351" s="17">
        <f t="shared" si="6"/>
        <v>346</v>
      </c>
      <c r="B351" s="51">
        <v>354</v>
      </c>
      <c r="C351" s="18" t="s">
        <v>259</v>
      </c>
      <c r="D351" s="7">
        <v>126414</v>
      </c>
      <c r="E351" s="7">
        <v>214</v>
      </c>
      <c r="F351" s="60">
        <v>590.7196261682243</v>
      </c>
    </row>
    <row r="352" spans="1:6" ht="12" customHeight="1">
      <c r="A352" s="17">
        <f t="shared" si="6"/>
        <v>347</v>
      </c>
      <c r="B352" s="51">
        <v>138</v>
      </c>
      <c r="C352" s="18" t="s">
        <v>174</v>
      </c>
      <c r="D352" s="7">
        <v>14743</v>
      </c>
      <c r="E352" s="7">
        <v>25</v>
      </c>
      <c r="F352" s="60">
        <v>589.72</v>
      </c>
    </row>
    <row r="353" spans="1:6" ht="12" customHeight="1">
      <c r="A353" s="17">
        <f t="shared" si="6"/>
        <v>348</v>
      </c>
      <c r="B353" s="51">
        <v>160</v>
      </c>
      <c r="C353" s="18" t="s">
        <v>261</v>
      </c>
      <c r="D353" s="7">
        <v>58280</v>
      </c>
      <c r="E353" s="7">
        <v>99</v>
      </c>
      <c r="F353" s="60">
        <v>588.6868686868687</v>
      </c>
    </row>
    <row r="354" spans="1:6" ht="12" customHeight="1">
      <c r="A354" s="17">
        <f t="shared" si="6"/>
        <v>349</v>
      </c>
      <c r="B354" s="51">
        <v>65</v>
      </c>
      <c r="C354" s="18" t="s">
        <v>331</v>
      </c>
      <c r="D354" s="7">
        <v>89997</v>
      </c>
      <c r="E354" s="7">
        <v>153</v>
      </c>
      <c r="F354" s="60">
        <v>588.2156862745098</v>
      </c>
    </row>
    <row r="355" spans="1:6" ht="12" customHeight="1">
      <c r="A355" s="17">
        <f t="shared" si="6"/>
        <v>350</v>
      </c>
      <c r="B355" s="51">
        <v>147</v>
      </c>
      <c r="C355" s="18" t="s">
        <v>495</v>
      </c>
      <c r="D355" s="7">
        <v>83344</v>
      </c>
      <c r="E355" s="7">
        <v>142</v>
      </c>
      <c r="F355" s="60">
        <v>586.9295774647887</v>
      </c>
    </row>
    <row r="356" spans="1:6" ht="12" customHeight="1">
      <c r="A356" s="17">
        <f t="shared" si="6"/>
        <v>351</v>
      </c>
      <c r="B356" s="51">
        <v>105</v>
      </c>
      <c r="C356" s="18" t="s">
        <v>96</v>
      </c>
      <c r="D356" s="7">
        <v>89137</v>
      </c>
      <c r="E356" s="7">
        <v>152</v>
      </c>
      <c r="F356" s="60">
        <v>586.4276315789474</v>
      </c>
    </row>
    <row r="357" spans="1:6" ht="12" customHeight="1">
      <c r="A357" s="17">
        <f t="shared" si="6"/>
        <v>352</v>
      </c>
      <c r="B357" s="51">
        <v>241</v>
      </c>
      <c r="C357" s="18" t="s">
        <v>345</v>
      </c>
      <c r="D357" s="7">
        <v>26968</v>
      </c>
      <c r="E357" s="7">
        <v>46</v>
      </c>
      <c r="F357" s="60">
        <v>586.2608695652174</v>
      </c>
    </row>
    <row r="358" spans="1:6" ht="12" customHeight="1">
      <c r="A358" s="17">
        <f t="shared" si="6"/>
        <v>353</v>
      </c>
      <c r="B358" s="51">
        <v>206</v>
      </c>
      <c r="C358" s="18" t="s">
        <v>235</v>
      </c>
      <c r="D358" s="7">
        <v>58002</v>
      </c>
      <c r="E358" s="7">
        <v>99</v>
      </c>
      <c r="F358" s="60">
        <v>585.8787878787879</v>
      </c>
    </row>
    <row r="359" spans="1:6" ht="12" customHeight="1">
      <c r="A359" s="17">
        <f t="shared" si="6"/>
        <v>354</v>
      </c>
      <c r="B359" s="51">
        <v>17</v>
      </c>
      <c r="C359" s="18" t="s">
        <v>459</v>
      </c>
      <c r="D359" s="7">
        <v>87836</v>
      </c>
      <c r="E359" s="7">
        <v>150</v>
      </c>
      <c r="F359" s="60">
        <v>585.5733333333334</v>
      </c>
    </row>
    <row r="360" spans="1:6" ht="12" customHeight="1">
      <c r="A360" s="17">
        <f aca="true" t="shared" si="7" ref="A360:A369">A359+1</f>
        <v>355</v>
      </c>
      <c r="B360" s="51">
        <v>173</v>
      </c>
      <c r="C360" s="18" t="s">
        <v>194</v>
      </c>
      <c r="D360" s="7">
        <v>18150</v>
      </c>
      <c r="E360" s="7">
        <v>31</v>
      </c>
      <c r="F360" s="60">
        <v>585.483870967742</v>
      </c>
    </row>
    <row r="361" spans="1:6" ht="12" customHeight="1">
      <c r="A361" s="17">
        <f t="shared" si="7"/>
        <v>356</v>
      </c>
      <c r="B361" s="51">
        <v>169</v>
      </c>
      <c r="C361" s="18" t="s">
        <v>234</v>
      </c>
      <c r="D361" s="7">
        <v>37469</v>
      </c>
      <c r="E361" s="7">
        <v>64</v>
      </c>
      <c r="F361" s="60">
        <v>585.453125</v>
      </c>
    </row>
    <row r="362" spans="1:6" ht="12" customHeight="1">
      <c r="A362" s="17">
        <f t="shared" si="7"/>
        <v>357</v>
      </c>
      <c r="B362" s="51">
        <v>357</v>
      </c>
      <c r="C362" s="18" t="s">
        <v>335</v>
      </c>
      <c r="D362" s="7">
        <v>67804</v>
      </c>
      <c r="E362" s="7">
        <v>116</v>
      </c>
      <c r="F362" s="60">
        <v>584.5172413793103</v>
      </c>
    </row>
    <row r="363" spans="1:6" ht="12" customHeight="1">
      <c r="A363" s="17">
        <f t="shared" si="7"/>
        <v>358</v>
      </c>
      <c r="B363" s="51">
        <v>130</v>
      </c>
      <c r="C363" s="18" t="s">
        <v>272</v>
      </c>
      <c r="D363" s="7">
        <v>114755</v>
      </c>
      <c r="E363" s="7">
        <v>197</v>
      </c>
      <c r="F363" s="60">
        <v>582.5126903553299</v>
      </c>
    </row>
    <row r="364" spans="1:6" ht="12" customHeight="1">
      <c r="A364" s="17">
        <f t="shared" si="7"/>
        <v>359</v>
      </c>
      <c r="B364" s="51">
        <v>185</v>
      </c>
      <c r="C364" s="18" t="s">
        <v>470</v>
      </c>
      <c r="D364" s="7">
        <v>118791</v>
      </c>
      <c r="E364" s="7">
        <v>205</v>
      </c>
      <c r="F364" s="60">
        <v>579.4682926829269</v>
      </c>
    </row>
    <row r="365" spans="1:6" ht="12" customHeight="1">
      <c r="A365" s="17">
        <f t="shared" si="7"/>
        <v>360</v>
      </c>
      <c r="B365" s="51">
        <v>257</v>
      </c>
      <c r="C365" s="18" t="s">
        <v>104</v>
      </c>
      <c r="D365" s="7">
        <v>223819</v>
      </c>
      <c r="E365" s="7">
        <v>387</v>
      </c>
      <c r="F365" s="60">
        <v>578.343669250646</v>
      </c>
    </row>
    <row r="366" spans="1:6" ht="12" customHeight="1">
      <c r="A366" s="17">
        <f t="shared" si="7"/>
        <v>361</v>
      </c>
      <c r="B366" s="51">
        <v>296</v>
      </c>
      <c r="C366" s="18" t="s">
        <v>162</v>
      </c>
      <c r="D366" s="7">
        <v>229402</v>
      </c>
      <c r="E366" s="7">
        <v>397</v>
      </c>
      <c r="F366" s="60">
        <v>577.8387909319899</v>
      </c>
    </row>
    <row r="367" spans="1:6" ht="12" customHeight="1">
      <c r="A367" s="17">
        <f t="shared" si="7"/>
        <v>362</v>
      </c>
      <c r="B367" s="51">
        <v>379</v>
      </c>
      <c r="C367" s="18" t="s">
        <v>113</v>
      </c>
      <c r="D367" s="7">
        <v>119070</v>
      </c>
      <c r="E367" s="7">
        <v>209</v>
      </c>
      <c r="F367" s="60">
        <v>569.7129186602871</v>
      </c>
    </row>
    <row r="368" spans="1:6" ht="12" customHeight="1">
      <c r="A368" s="17">
        <f t="shared" si="7"/>
        <v>363</v>
      </c>
      <c r="B368" s="51">
        <v>166</v>
      </c>
      <c r="C368" s="18" t="s">
        <v>164</v>
      </c>
      <c r="D368" s="7">
        <v>65518</v>
      </c>
      <c r="E368" s="7">
        <v>117</v>
      </c>
      <c r="F368" s="60">
        <v>559.982905982906</v>
      </c>
    </row>
    <row r="369" spans="1:6" ht="12" customHeight="1">
      <c r="A369" s="17">
        <f t="shared" si="7"/>
        <v>364</v>
      </c>
      <c r="B369" s="51">
        <v>298</v>
      </c>
      <c r="C369" s="18" t="s">
        <v>233</v>
      </c>
      <c r="D369" s="7">
        <v>71775</v>
      </c>
      <c r="E369" s="7">
        <v>146</v>
      </c>
      <c r="F369" s="60">
        <v>491.6095890410959</v>
      </c>
    </row>
    <row r="370" spans="1:6" s="29" customFormat="1" ht="12" customHeight="1">
      <c r="A370" s="151" t="s">
        <v>4</v>
      </c>
      <c r="B370" s="135" t="s">
        <v>4</v>
      </c>
      <c r="C370" s="165" t="s">
        <v>3</v>
      </c>
      <c r="D370" s="173">
        <f>SUM(D6:D369)</f>
        <v>49580564</v>
      </c>
      <c r="E370" s="173">
        <f>SUM(E6:E369)</f>
        <v>70330</v>
      </c>
      <c r="F370" s="153" t="s">
        <v>4</v>
      </c>
    </row>
  </sheetData>
  <sheetProtection/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7086614173228347" bottom="0.5905511811023623" header="0.35433070866141736" footer="0.2755905511811024"/>
  <pageSetup firstPageNumber="42" useFirstPageNumber="1" horizontalDpi="1200" verticalDpi="1200" orientation="portrait" paperSize="9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7"/>
  <sheetViews>
    <sheetView zoomScalePageLayoutView="0" workbookViewId="0" topLeftCell="A1">
      <selection activeCell="A1" sqref="A1:R1"/>
    </sheetView>
  </sheetViews>
  <sheetFormatPr defaultColWidth="9.00390625" defaultRowHeight="10.5" customHeight="1"/>
  <cols>
    <col min="1" max="2" width="3.625" style="4" customWidth="1"/>
    <col min="3" max="3" width="19.00390625" style="4" customWidth="1"/>
    <col min="4" max="5" width="16.375" style="39" customWidth="1"/>
    <col min="6" max="6" width="16.375" style="40" customWidth="1"/>
    <col min="7" max="16384" width="9.125" style="4" customWidth="1"/>
  </cols>
  <sheetData>
    <row r="1" spans="1:7" ht="25.5" customHeight="1">
      <c r="A1" s="232" t="s">
        <v>138</v>
      </c>
      <c r="B1" s="232"/>
      <c r="C1" s="232"/>
      <c r="D1" s="232"/>
      <c r="E1" s="232"/>
      <c r="F1" s="232"/>
      <c r="G1" s="232"/>
    </row>
    <row r="2" ht="13.5" customHeight="1"/>
    <row r="3" spans="1:6" s="21" customFormat="1" ht="21" customHeight="1">
      <c r="A3" s="225" t="s">
        <v>14</v>
      </c>
      <c r="B3" s="224" t="s">
        <v>1</v>
      </c>
      <c r="C3" s="224" t="s">
        <v>0</v>
      </c>
      <c r="D3" s="216" t="s">
        <v>41</v>
      </c>
      <c r="E3" s="216"/>
      <c r="F3" s="222"/>
    </row>
    <row r="4" spans="1:6" s="22" customFormat="1" ht="21" customHeight="1">
      <c r="A4" s="210"/>
      <c r="B4" s="212"/>
      <c r="C4" s="212"/>
      <c r="D4" s="170" t="s">
        <v>37</v>
      </c>
      <c r="E4" s="170" t="s">
        <v>39</v>
      </c>
      <c r="F4" s="171" t="s">
        <v>40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70</v>
      </c>
      <c r="C6" s="18" t="s">
        <v>490</v>
      </c>
      <c r="D6" s="7">
        <v>48621</v>
      </c>
      <c r="E6" s="7">
        <v>51</v>
      </c>
      <c r="F6" s="60">
        <v>953.3529411764706</v>
      </c>
    </row>
    <row r="7" spans="1:6" ht="12" customHeight="1">
      <c r="A7" s="17">
        <f>A6+1</f>
        <v>2</v>
      </c>
      <c r="B7" s="51">
        <v>132</v>
      </c>
      <c r="C7" s="18" t="s">
        <v>176</v>
      </c>
      <c r="D7" s="7">
        <v>46896</v>
      </c>
      <c r="E7" s="7">
        <v>53</v>
      </c>
      <c r="F7" s="60">
        <v>884.8301886792453</v>
      </c>
    </row>
    <row r="8" spans="1:6" ht="12" customHeight="1">
      <c r="A8" s="17">
        <f aca="true" t="shared" si="0" ref="A8:A71">A7+1</f>
        <v>3</v>
      </c>
      <c r="B8" s="51">
        <v>106</v>
      </c>
      <c r="C8" s="18" t="s">
        <v>483</v>
      </c>
      <c r="D8" s="7">
        <v>127690</v>
      </c>
      <c r="E8" s="7">
        <v>146</v>
      </c>
      <c r="F8" s="60">
        <v>874.5890410958904</v>
      </c>
    </row>
    <row r="9" spans="1:6" ht="12" customHeight="1">
      <c r="A9" s="17">
        <f t="shared" si="0"/>
        <v>4</v>
      </c>
      <c r="B9" s="51">
        <v>141</v>
      </c>
      <c r="C9" s="18" t="s">
        <v>387</v>
      </c>
      <c r="D9" s="7">
        <v>45881</v>
      </c>
      <c r="E9" s="7">
        <v>53</v>
      </c>
      <c r="F9" s="60">
        <v>865.6792452830189</v>
      </c>
    </row>
    <row r="10" spans="1:6" ht="12" customHeight="1">
      <c r="A10" s="17">
        <f t="shared" si="0"/>
        <v>5</v>
      </c>
      <c r="B10" s="51">
        <v>42</v>
      </c>
      <c r="C10" s="18" t="s">
        <v>276</v>
      </c>
      <c r="D10" s="7">
        <v>45436</v>
      </c>
      <c r="E10" s="7">
        <v>56</v>
      </c>
      <c r="F10" s="60">
        <v>811.3571428571429</v>
      </c>
    </row>
    <row r="11" spans="1:6" ht="12" customHeight="1">
      <c r="A11" s="17">
        <f t="shared" si="0"/>
        <v>6</v>
      </c>
      <c r="B11" s="51">
        <v>174</v>
      </c>
      <c r="C11" s="18" t="s">
        <v>172</v>
      </c>
      <c r="D11" s="7">
        <v>7203</v>
      </c>
      <c r="E11" s="7">
        <v>9</v>
      </c>
      <c r="F11" s="60">
        <v>800.3333333333334</v>
      </c>
    </row>
    <row r="12" spans="1:6" ht="12" customHeight="1">
      <c r="A12" s="17">
        <f t="shared" si="0"/>
        <v>7</v>
      </c>
      <c r="B12" s="51">
        <v>3</v>
      </c>
      <c r="C12" s="18" t="s">
        <v>222</v>
      </c>
      <c r="D12" s="7">
        <v>51664</v>
      </c>
      <c r="E12" s="7">
        <v>65</v>
      </c>
      <c r="F12" s="60">
        <v>794.8307692307692</v>
      </c>
    </row>
    <row r="13" spans="1:6" ht="12" customHeight="1">
      <c r="A13" s="17">
        <f t="shared" si="0"/>
        <v>8</v>
      </c>
      <c r="B13" s="51">
        <v>305</v>
      </c>
      <c r="C13" s="18" t="s">
        <v>363</v>
      </c>
      <c r="D13" s="7">
        <v>42121</v>
      </c>
      <c r="E13" s="7">
        <v>53</v>
      </c>
      <c r="F13" s="60">
        <v>794.7358490566038</v>
      </c>
    </row>
    <row r="14" spans="1:6" ht="12" customHeight="1">
      <c r="A14" s="17">
        <f t="shared" si="0"/>
        <v>9</v>
      </c>
      <c r="B14" s="51">
        <v>251</v>
      </c>
      <c r="C14" s="18" t="s">
        <v>441</v>
      </c>
      <c r="D14" s="7">
        <v>131052</v>
      </c>
      <c r="E14" s="7">
        <v>165</v>
      </c>
      <c r="F14" s="60">
        <v>794.2545454545455</v>
      </c>
    </row>
    <row r="15" spans="1:6" ht="12" customHeight="1">
      <c r="A15" s="17">
        <f t="shared" si="0"/>
        <v>10</v>
      </c>
      <c r="B15" s="51">
        <v>35</v>
      </c>
      <c r="C15" s="18" t="s">
        <v>185</v>
      </c>
      <c r="D15" s="7">
        <v>20406</v>
      </c>
      <c r="E15" s="7">
        <v>26</v>
      </c>
      <c r="F15" s="60">
        <v>784.8461538461538</v>
      </c>
    </row>
    <row r="16" spans="1:6" ht="12" customHeight="1">
      <c r="A16" s="17">
        <f t="shared" si="0"/>
        <v>11</v>
      </c>
      <c r="B16" s="51">
        <v>209</v>
      </c>
      <c r="C16" s="18" t="s">
        <v>358</v>
      </c>
      <c r="D16" s="7">
        <v>39202</v>
      </c>
      <c r="E16" s="7">
        <v>50</v>
      </c>
      <c r="F16" s="60">
        <v>784.04</v>
      </c>
    </row>
    <row r="17" spans="1:6" ht="12" customHeight="1">
      <c r="A17" s="17">
        <f t="shared" si="0"/>
        <v>12</v>
      </c>
      <c r="B17" s="51">
        <v>362</v>
      </c>
      <c r="C17" s="18" t="s">
        <v>506</v>
      </c>
      <c r="D17" s="7">
        <v>12515</v>
      </c>
      <c r="E17" s="7">
        <v>16</v>
      </c>
      <c r="F17" s="60">
        <v>782.1875</v>
      </c>
    </row>
    <row r="18" spans="1:6" ht="12" customHeight="1">
      <c r="A18" s="17">
        <f t="shared" si="0"/>
        <v>13</v>
      </c>
      <c r="B18" s="51">
        <v>10</v>
      </c>
      <c r="C18" s="18" t="s">
        <v>458</v>
      </c>
      <c r="D18" s="7">
        <v>21880</v>
      </c>
      <c r="E18" s="7">
        <v>28</v>
      </c>
      <c r="F18" s="60">
        <v>781.4285714285714</v>
      </c>
    </row>
    <row r="19" spans="1:6" ht="12" customHeight="1">
      <c r="A19" s="17">
        <f t="shared" si="0"/>
        <v>14</v>
      </c>
      <c r="B19" s="51">
        <v>351</v>
      </c>
      <c r="C19" s="18" t="s">
        <v>208</v>
      </c>
      <c r="D19" s="7">
        <v>60106</v>
      </c>
      <c r="E19" s="7">
        <v>77</v>
      </c>
      <c r="F19" s="60">
        <v>780.5974025974026</v>
      </c>
    </row>
    <row r="20" spans="1:6" ht="12" customHeight="1">
      <c r="A20" s="17">
        <f t="shared" si="0"/>
        <v>15</v>
      </c>
      <c r="B20" s="51">
        <v>211</v>
      </c>
      <c r="C20" s="18" t="s">
        <v>283</v>
      </c>
      <c r="D20" s="7">
        <v>16352</v>
      </c>
      <c r="E20" s="7">
        <v>21</v>
      </c>
      <c r="F20" s="60">
        <v>778.6666666666666</v>
      </c>
    </row>
    <row r="21" spans="1:6" ht="12" customHeight="1">
      <c r="A21" s="17">
        <f t="shared" si="0"/>
        <v>16</v>
      </c>
      <c r="B21" s="51">
        <v>178</v>
      </c>
      <c r="C21" s="18" t="s">
        <v>98</v>
      </c>
      <c r="D21" s="7">
        <v>46311</v>
      </c>
      <c r="E21" s="7">
        <v>60</v>
      </c>
      <c r="F21" s="60">
        <v>771.85</v>
      </c>
    </row>
    <row r="22" spans="1:6" ht="12" customHeight="1">
      <c r="A22" s="17">
        <f t="shared" si="0"/>
        <v>17</v>
      </c>
      <c r="B22" s="51">
        <v>59</v>
      </c>
      <c r="C22" s="18" t="s">
        <v>450</v>
      </c>
      <c r="D22" s="7">
        <v>20835</v>
      </c>
      <c r="E22" s="7">
        <v>27</v>
      </c>
      <c r="F22" s="60">
        <v>771.6666666666666</v>
      </c>
    </row>
    <row r="23" spans="1:6" ht="12" customHeight="1">
      <c r="A23" s="17">
        <f t="shared" si="0"/>
        <v>18</v>
      </c>
      <c r="B23" s="51">
        <v>342</v>
      </c>
      <c r="C23" s="18" t="s">
        <v>270</v>
      </c>
      <c r="D23" s="7">
        <v>17748</v>
      </c>
      <c r="E23" s="7">
        <v>23</v>
      </c>
      <c r="F23" s="60">
        <v>771.6521739130435</v>
      </c>
    </row>
    <row r="24" spans="1:6" ht="12" customHeight="1">
      <c r="A24" s="17">
        <f t="shared" si="0"/>
        <v>19</v>
      </c>
      <c r="B24" s="51">
        <v>313</v>
      </c>
      <c r="C24" s="18" t="s">
        <v>374</v>
      </c>
      <c r="D24" s="7">
        <v>38576</v>
      </c>
      <c r="E24" s="7">
        <v>50</v>
      </c>
      <c r="F24" s="60">
        <v>771.52</v>
      </c>
    </row>
    <row r="25" spans="1:6" ht="12" customHeight="1">
      <c r="A25" s="17">
        <f t="shared" si="0"/>
        <v>20</v>
      </c>
      <c r="B25" s="51">
        <v>238</v>
      </c>
      <c r="C25" s="18" t="s">
        <v>332</v>
      </c>
      <c r="D25" s="7">
        <v>31630</v>
      </c>
      <c r="E25" s="7">
        <v>41</v>
      </c>
      <c r="F25" s="60">
        <v>771.4634146341464</v>
      </c>
    </row>
    <row r="26" spans="1:6" ht="12" customHeight="1">
      <c r="A26" s="17">
        <f t="shared" si="0"/>
        <v>21</v>
      </c>
      <c r="B26" s="51">
        <v>4</v>
      </c>
      <c r="C26" s="18" t="s">
        <v>271</v>
      </c>
      <c r="D26" s="7">
        <v>81680</v>
      </c>
      <c r="E26" s="7">
        <v>106</v>
      </c>
      <c r="F26" s="60">
        <v>770.566037735849</v>
      </c>
    </row>
    <row r="27" spans="1:6" ht="12" customHeight="1">
      <c r="A27" s="17">
        <f t="shared" si="0"/>
        <v>22</v>
      </c>
      <c r="B27" s="51">
        <v>150</v>
      </c>
      <c r="C27" s="18" t="s">
        <v>203</v>
      </c>
      <c r="D27" s="7">
        <v>36909</v>
      </c>
      <c r="E27" s="7">
        <v>48</v>
      </c>
      <c r="F27" s="60">
        <v>768.9375</v>
      </c>
    </row>
    <row r="28" spans="1:6" ht="12" customHeight="1">
      <c r="A28" s="17">
        <f t="shared" si="0"/>
        <v>23</v>
      </c>
      <c r="B28" s="51">
        <v>235</v>
      </c>
      <c r="C28" s="18" t="s">
        <v>186</v>
      </c>
      <c r="D28" s="7">
        <v>47654</v>
      </c>
      <c r="E28" s="7">
        <v>62</v>
      </c>
      <c r="F28" s="60">
        <v>768.6129032258065</v>
      </c>
    </row>
    <row r="29" spans="1:6" ht="12" customHeight="1">
      <c r="A29" s="17">
        <f t="shared" si="0"/>
        <v>24</v>
      </c>
      <c r="B29" s="51">
        <v>103</v>
      </c>
      <c r="C29" s="18" t="s">
        <v>516</v>
      </c>
      <c r="D29" s="7">
        <v>20732</v>
      </c>
      <c r="E29" s="7">
        <v>27</v>
      </c>
      <c r="F29" s="60">
        <v>767.8518518518518</v>
      </c>
    </row>
    <row r="30" spans="1:6" ht="12" customHeight="1">
      <c r="A30" s="17">
        <f t="shared" si="0"/>
        <v>25</v>
      </c>
      <c r="B30" s="51">
        <v>304</v>
      </c>
      <c r="C30" s="18" t="s">
        <v>352</v>
      </c>
      <c r="D30" s="7">
        <v>53728</v>
      </c>
      <c r="E30" s="7">
        <v>70</v>
      </c>
      <c r="F30" s="60">
        <v>767.5428571428571</v>
      </c>
    </row>
    <row r="31" spans="1:6" ht="12" customHeight="1">
      <c r="A31" s="17">
        <f t="shared" si="0"/>
        <v>26</v>
      </c>
      <c r="B31" s="51">
        <v>287</v>
      </c>
      <c r="C31" s="18" t="s">
        <v>456</v>
      </c>
      <c r="D31" s="7">
        <v>39850</v>
      </c>
      <c r="E31" s="7">
        <v>52</v>
      </c>
      <c r="F31" s="60">
        <v>766.3461538461538</v>
      </c>
    </row>
    <row r="32" spans="1:6" ht="12" customHeight="1">
      <c r="A32" s="17">
        <f t="shared" si="0"/>
        <v>27</v>
      </c>
      <c r="B32" s="51">
        <v>264</v>
      </c>
      <c r="C32" s="18" t="s">
        <v>492</v>
      </c>
      <c r="D32" s="7">
        <v>19869</v>
      </c>
      <c r="E32" s="7">
        <v>26</v>
      </c>
      <c r="F32" s="60">
        <v>764.1923076923077</v>
      </c>
    </row>
    <row r="33" spans="1:6" ht="12" customHeight="1">
      <c r="A33" s="17">
        <f t="shared" si="0"/>
        <v>28</v>
      </c>
      <c r="B33" s="51">
        <v>219</v>
      </c>
      <c r="C33" s="18" t="s">
        <v>415</v>
      </c>
      <c r="D33" s="7">
        <v>46593</v>
      </c>
      <c r="E33" s="7">
        <v>61</v>
      </c>
      <c r="F33" s="60">
        <v>763.8196721311475</v>
      </c>
    </row>
    <row r="34" spans="1:6" ht="12" customHeight="1">
      <c r="A34" s="17">
        <f t="shared" si="0"/>
        <v>29</v>
      </c>
      <c r="B34" s="51">
        <v>131</v>
      </c>
      <c r="C34" s="18" t="s">
        <v>366</v>
      </c>
      <c r="D34" s="7">
        <v>89322</v>
      </c>
      <c r="E34" s="7">
        <v>117</v>
      </c>
      <c r="F34" s="60">
        <v>763.4358974358975</v>
      </c>
    </row>
    <row r="35" spans="1:6" ht="12" customHeight="1">
      <c r="A35" s="17">
        <f t="shared" si="0"/>
        <v>30</v>
      </c>
      <c r="B35" s="51">
        <v>95</v>
      </c>
      <c r="C35" s="18" t="s">
        <v>461</v>
      </c>
      <c r="D35" s="7">
        <v>41982</v>
      </c>
      <c r="E35" s="7">
        <v>55</v>
      </c>
      <c r="F35" s="60">
        <v>763.3090909090909</v>
      </c>
    </row>
    <row r="36" spans="1:6" ht="12" customHeight="1">
      <c r="A36" s="17">
        <f t="shared" si="0"/>
        <v>31</v>
      </c>
      <c r="B36" s="51">
        <v>352</v>
      </c>
      <c r="C36" s="18" t="s">
        <v>406</v>
      </c>
      <c r="D36" s="7">
        <v>39628</v>
      </c>
      <c r="E36" s="7">
        <v>52</v>
      </c>
      <c r="F36" s="60">
        <v>762.0769230769231</v>
      </c>
    </row>
    <row r="37" spans="1:6" ht="12" customHeight="1">
      <c r="A37" s="17">
        <f t="shared" si="0"/>
        <v>32</v>
      </c>
      <c r="B37" s="51">
        <v>100</v>
      </c>
      <c r="C37" s="18" t="s">
        <v>340</v>
      </c>
      <c r="D37" s="7">
        <v>152385</v>
      </c>
      <c r="E37" s="7">
        <v>200</v>
      </c>
      <c r="F37" s="60">
        <v>761.925</v>
      </c>
    </row>
    <row r="38" spans="1:6" ht="12" customHeight="1">
      <c r="A38" s="17">
        <f t="shared" si="0"/>
        <v>33</v>
      </c>
      <c r="B38" s="51">
        <v>85</v>
      </c>
      <c r="C38" s="18" t="s">
        <v>254</v>
      </c>
      <c r="D38" s="7">
        <v>51017</v>
      </c>
      <c r="E38" s="7">
        <v>67</v>
      </c>
      <c r="F38" s="60">
        <v>761.4477611940298</v>
      </c>
    </row>
    <row r="39" spans="1:6" ht="12" customHeight="1">
      <c r="A39" s="17">
        <f t="shared" si="0"/>
        <v>34</v>
      </c>
      <c r="B39" s="51">
        <v>363</v>
      </c>
      <c r="C39" s="18" t="s">
        <v>111</v>
      </c>
      <c r="D39" s="7">
        <v>52442</v>
      </c>
      <c r="E39" s="7">
        <v>69</v>
      </c>
      <c r="F39" s="60">
        <v>760.0289855072464</v>
      </c>
    </row>
    <row r="40" spans="1:6" ht="12" customHeight="1">
      <c r="A40" s="17">
        <f t="shared" si="0"/>
        <v>35</v>
      </c>
      <c r="B40" s="51">
        <v>292</v>
      </c>
      <c r="C40" s="18" t="s">
        <v>296</v>
      </c>
      <c r="D40" s="7">
        <v>18980</v>
      </c>
      <c r="E40" s="7">
        <v>25</v>
      </c>
      <c r="F40" s="60">
        <v>759.2</v>
      </c>
    </row>
    <row r="41" spans="1:6" ht="12" customHeight="1">
      <c r="A41" s="17">
        <f t="shared" si="0"/>
        <v>36</v>
      </c>
      <c r="B41" s="51">
        <v>193</v>
      </c>
      <c r="C41" s="18" t="s">
        <v>199</v>
      </c>
      <c r="D41" s="7">
        <v>30356</v>
      </c>
      <c r="E41" s="7">
        <v>40</v>
      </c>
      <c r="F41" s="60">
        <v>758.9</v>
      </c>
    </row>
    <row r="42" spans="1:6" ht="12" customHeight="1">
      <c r="A42" s="17">
        <f t="shared" si="0"/>
        <v>37</v>
      </c>
      <c r="B42" s="51">
        <v>270</v>
      </c>
      <c r="C42" s="18" t="s">
        <v>196</v>
      </c>
      <c r="D42" s="7">
        <v>99371</v>
      </c>
      <c r="E42" s="7">
        <v>131</v>
      </c>
      <c r="F42" s="60">
        <v>758.5572519083969</v>
      </c>
    </row>
    <row r="43" spans="1:6" ht="12" customHeight="1">
      <c r="A43" s="17">
        <f t="shared" si="0"/>
        <v>38</v>
      </c>
      <c r="B43" s="51">
        <v>44</v>
      </c>
      <c r="C43" s="18" t="s">
        <v>477</v>
      </c>
      <c r="D43" s="7">
        <v>76603</v>
      </c>
      <c r="E43" s="7">
        <v>101</v>
      </c>
      <c r="F43" s="60">
        <v>758.4455445544554</v>
      </c>
    </row>
    <row r="44" spans="1:6" ht="12" customHeight="1">
      <c r="A44" s="17">
        <f t="shared" si="0"/>
        <v>39</v>
      </c>
      <c r="B44" s="51">
        <v>157</v>
      </c>
      <c r="C44" s="18" t="s">
        <v>349</v>
      </c>
      <c r="D44" s="7">
        <v>35613</v>
      </c>
      <c r="E44" s="7">
        <v>47</v>
      </c>
      <c r="F44" s="60">
        <v>757.7234042553191</v>
      </c>
    </row>
    <row r="45" spans="1:6" ht="12" customHeight="1">
      <c r="A45" s="17">
        <f t="shared" si="0"/>
        <v>40</v>
      </c>
      <c r="B45" s="51">
        <v>47</v>
      </c>
      <c r="C45" s="18" t="s">
        <v>307</v>
      </c>
      <c r="D45" s="7">
        <v>14380</v>
      </c>
      <c r="E45" s="7">
        <v>19</v>
      </c>
      <c r="F45" s="60">
        <v>756.8421052631579</v>
      </c>
    </row>
    <row r="46" spans="1:6" ht="12" customHeight="1">
      <c r="A46" s="17">
        <f t="shared" si="0"/>
        <v>41</v>
      </c>
      <c r="B46" s="51">
        <v>56</v>
      </c>
      <c r="C46" s="18" t="s">
        <v>420</v>
      </c>
      <c r="D46" s="7">
        <v>37841</v>
      </c>
      <c r="E46" s="7">
        <v>50</v>
      </c>
      <c r="F46" s="60">
        <v>756.82</v>
      </c>
    </row>
    <row r="47" spans="1:6" ht="12" customHeight="1">
      <c r="A47" s="17">
        <f t="shared" si="0"/>
        <v>42</v>
      </c>
      <c r="B47" s="51">
        <v>325</v>
      </c>
      <c r="C47" s="18" t="s">
        <v>293</v>
      </c>
      <c r="D47" s="7">
        <v>11344</v>
      </c>
      <c r="E47" s="7">
        <v>15</v>
      </c>
      <c r="F47" s="60">
        <v>756.2666666666667</v>
      </c>
    </row>
    <row r="48" spans="1:6" ht="12" customHeight="1">
      <c r="A48" s="17">
        <f t="shared" si="0"/>
        <v>43</v>
      </c>
      <c r="B48" s="51">
        <v>36</v>
      </c>
      <c r="C48" s="18" t="s">
        <v>475</v>
      </c>
      <c r="D48" s="7">
        <v>12848</v>
      </c>
      <c r="E48" s="7">
        <v>17</v>
      </c>
      <c r="F48" s="60">
        <v>755.7647058823529</v>
      </c>
    </row>
    <row r="49" spans="1:6" ht="12" customHeight="1">
      <c r="A49" s="17">
        <f t="shared" si="0"/>
        <v>44</v>
      </c>
      <c r="B49" s="51">
        <v>205</v>
      </c>
      <c r="C49" s="18" t="s">
        <v>434</v>
      </c>
      <c r="D49" s="7">
        <v>83838</v>
      </c>
      <c r="E49" s="7">
        <v>111</v>
      </c>
      <c r="F49" s="60">
        <v>755.2972972972973</v>
      </c>
    </row>
    <row r="50" spans="1:6" ht="12" customHeight="1">
      <c r="A50" s="17">
        <f t="shared" si="0"/>
        <v>45</v>
      </c>
      <c r="B50" s="51">
        <v>331</v>
      </c>
      <c r="C50" s="18" t="s">
        <v>324</v>
      </c>
      <c r="D50" s="7">
        <v>21900</v>
      </c>
      <c r="E50" s="7">
        <v>29</v>
      </c>
      <c r="F50" s="60">
        <v>755.1724137931035</v>
      </c>
    </row>
    <row r="51" spans="1:6" ht="12" customHeight="1">
      <c r="A51" s="17">
        <f t="shared" si="0"/>
        <v>46</v>
      </c>
      <c r="B51" s="51">
        <v>285</v>
      </c>
      <c r="C51" s="18" t="s">
        <v>105</v>
      </c>
      <c r="D51" s="7">
        <v>198369</v>
      </c>
      <c r="E51" s="7">
        <v>263</v>
      </c>
      <c r="F51" s="60">
        <v>754.254752851711</v>
      </c>
    </row>
    <row r="52" spans="1:6" ht="12" customHeight="1">
      <c r="A52" s="17">
        <f t="shared" si="0"/>
        <v>47</v>
      </c>
      <c r="B52" s="51">
        <v>286</v>
      </c>
      <c r="C52" s="18" t="s">
        <v>321</v>
      </c>
      <c r="D52" s="7">
        <v>14325</v>
      </c>
      <c r="E52" s="7">
        <v>19</v>
      </c>
      <c r="F52" s="60">
        <v>753.9473684210526</v>
      </c>
    </row>
    <row r="53" spans="1:6" ht="12" customHeight="1">
      <c r="A53" s="17">
        <f t="shared" si="0"/>
        <v>48</v>
      </c>
      <c r="B53" s="51">
        <v>89</v>
      </c>
      <c r="C53" s="18" t="s">
        <v>275</v>
      </c>
      <c r="D53" s="7">
        <v>98765</v>
      </c>
      <c r="E53" s="7">
        <v>131</v>
      </c>
      <c r="F53" s="60">
        <v>753.9312977099237</v>
      </c>
    </row>
    <row r="54" spans="1:6" ht="12" customHeight="1">
      <c r="A54" s="17">
        <f t="shared" si="0"/>
        <v>49</v>
      </c>
      <c r="B54" s="51">
        <v>311</v>
      </c>
      <c r="C54" s="18" t="s">
        <v>375</v>
      </c>
      <c r="D54" s="7">
        <v>91215</v>
      </c>
      <c r="E54" s="7">
        <v>121</v>
      </c>
      <c r="F54" s="60">
        <v>753.8429752066115</v>
      </c>
    </row>
    <row r="55" spans="1:6" ht="12" customHeight="1">
      <c r="A55" s="17">
        <f t="shared" si="0"/>
        <v>50</v>
      </c>
      <c r="B55" s="51">
        <v>266</v>
      </c>
      <c r="C55" s="18" t="s">
        <v>437</v>
      </c>
      <c r="D55" s="7">
        <v>39191</v>
      </c>
      <c r="E55" s="7">
        <v>52</v>
      </c>
      <c r="F55" s="60">
        <v>753.6730769230769</v>
      </c>
    </row>
    <row r="56" spans="1:6" ht="12" customHeight="1">
      <c r="A56" s="17">
        <f t="shared" si="0"/>
        <v>51</v>
      </c>
      <c r="B56" s="51">
        <v>93</v>
      </c>
      <c r="C56" s="18" t="s">
        <v>250</v>
      </c>
      <c r="D56" s="7">
        <v>19576</v>
      </c>
      <c r="E56" s="7">
        <v>26</v>
      </c>
      <c r="F56" s="60">
        <v>752.9230769230769</v>
      </c>
    </row>
    <row r="57" spans="1:6" ht="12" customHeight="1">
      <c r="A57" s="17">
        <f t="shared" si="0"/>
        <v>52</v>
      </c>
      <c r="B57" s="51">
        <v>52</v>
      </c>
      <c r="C57" s="18" t="s">
        <v>94</v>
      </c>
      <c r="D57" s="7">
        <v>33876</v>
      </c>
      <c r="E57" s="7">
        <v>45</v>
      </c>
      <c r="F57" s="60">
        <v>752.8</v>
      </c>
    </row>
    <row r="58" spans="1:6" ht="12" customHeight="1">
      <c r="A58" s="17">
        <f t="shared" si="0"/>
        <v>53</v>
      </c>
      <c r="B58" s="51">
        <v>308</v>
      </c>
      <c r="C58" s="18" t="s">
        <v>168</v>
      </c>
      <c r="D58" s="7">
        <v>19571</v>
      </c>
      <c r="E58" s="7">
        <v>26</v>
      </c>
      <c r="F58" s="60">
        <v>752.7307692307693</v>
      </c>
    </row>
    <row r="59" spans="1:6" ht="12" customHeight="1">
      <c r="A59" s="17">
        <f t="shared" si="0"/>
        <v>54</v>
      </c>
      <c r="B59" s="51">
        <v>315</v>
      </c>
      <c r="C59" s="18" t="s">
        <v>295</v>
      </c>
      <c r="D59" s="7">
        <v>18042</v>
      </c>
      <c r="E59" s="7">
        <v>24</v>
      </c>
      <c r="F59" s="60">
        <v>751.75</v>
      </c>
    </row>
    <row r="60" spans="1:6" ht="12" customHeight="1">
      <c r="A60" s="17">
        <f t="shared" si="0"/>
        <v>55</v>
      </c>
      <c r="B60" s="51">
        <v>115</v>
      </c>
      <c r="C60" s="18" t="s">
        <v>327</v>
      </c>
      <c r="D60" s="7">
        <v>26279</v>
      </c>
      <c r="E60" s="7">
        <v>35</v>
      </c>
      <c r="F60" s="60">
        <v>750.8285714285714</v>
      </c>
    </row>
    <row r="61" spans="1:6" ht="12" customHeight="1">
      <c r="A61" s="17">
        <f t="shared" si="0"/>
        <v>56</v>
      </c>
      <c r="B61" s="51">
        <v>122</v>
      </c>
      <c r="C61" s="18" t="s">
        <v>308</v>
      </c>
      <c r="D61" s="7">
        <v>59303</v>
      </c>
      <c r="E61" s="7">
        <v>79</v>
      </c>
      <c r="F61" s="60">
        <v>750.6708860759494</v>
      </c>
    </row>
    <row r="62" spans="1:6" ht="12" customHeight="1">
      <c r="A62" s="17">
        <f t="shared" si="0"/>
        <v>57</v>
      </c>
      <c r="B62" s="51">
        <v>320</v>
      </c>
      <c r="C62" s="18" t="s">
        <v>438</v>
      </c>
      <c r="D62" s="7">
        <v>7500</v>
      </c>
      <c r="E62" s="7">
        <v>10</v>
      </c>
      <c r="F62" s="60">
        <v>750</v>
      </c>
    </row>
    <row r="63" spans="1:6" ht="12" customHeight="1">
      <c r="A63" s="17">
        <f t="shared" si="0"/>
        <v>58</v>
      </c>
      <c r="B63" s="51">
        <v>107</v>
      </c>
      <c r="C63" s="18" t="s">
        <v>211</v>
      </c>
      <c r="D63" s="7">
        <v>41993</v>
      </c>
      <c r="E63" s="7">
        <v>56</v>
      </c>
      <c r="F63" s="60">
        <v>749.875</v>
      </c>
    </row>
    <row r="64" spans="1:6" ht="12" customHeight="1">
      <c r="A64" s="17">
        <f t="shared" si="0"/>
        <v>59</v>
      </c>
      <c r="B64" s="51">
        <v>82</v>
      </c>
      <c r="C64" s="18" t="s">
        <v>205</v>
      </c>
      <c r="D64" s="7">
        <v>17228</v>
      </c>
      <c r="E64" s="7">
        <v>23</v>
      </c>
      <c r="F64" s="60">
        <v>749.0434782608696</v>
      </c>
    </row>
    <row r="65" spans="1:6" ht="12" customHeight="1">
      <c r="A65" s="17">
        <f t="shared" si="0"/>
        <v>60</v>
      </c>
      <c r="B65" s="51">
        <v>196</v>
      </c>
      <c r="C65" s="18" t="s">
        <v>268</v>
      </c>
      <c r="D65" s="7">
        <v>77085</v>
      </c>
      <c r="E65" s="7">
        <v>103</v>
      </c>
      <c r="F65" s="60">
        <v>748.3980582524272</v>
      </c>
    </row>
    <row r="66" spans="1:6" ht="12" customHeight="1">
      <c r="A66" s="17">
        <f t="shared" si="0"/>
        <v>61</v>
      </c>
      <c r="B66" s="51">
        <v>318</v>
      </c>
      <c r="C66" s="18" t="s">
        <v>488</v>
      </c>
      <c r="D66" s="7">
        <v>89039</v>
      </c>
      <c r="E66" s="7">
        <v>119</v>
      </c>
      <c r="F66" s="60">
        <v>748.2268907563025</v>
      </c>
    </row>
    <row r="67" spans="1:6" ht="12" customHeight="1">
      <c r="A67" s="17">
        <f t="shared" si="0"/>
        <v>62</v>
      </c>
      <c r="B67" s="51">
        <v>53</v>
      </c>
      <c r="C67" s="18" t="s">
        <v>274</v>
      </c>
      <c r="D67" s="7">
        <v>54604</v>
      </c>
      <c r="E67" s="7">
        <v>73</v>
      </c>
      <c r="F67" s="60">
        <v>748</v>
      </c>
    </row>
    <row r="68" spans="1:6" ht="12" customHeight="1">
      <c r="A68" s="17">
        <f t="shared" si="0"/>
        <v>63</v>
      </c>
      <c r="B68" s="51">
        <v>57</v>
      </c>
      <c r="C68" s="18" t="s">
        <v>248</v>
      </c>
      <c r="D68" s="7">
        <v>91176</v>
      </c>
      <c r="E68" s="7">
        <v>122</v>
      </c>
      <c r="F68" s="60">
        <v>747.344262295082</v>
      </c>
    </row>
    <row r="69" spans="1:6" ht="12" customHeight="1">
      <c r="A69" s="17">
        <f t="shared" si="0"/>
        <v>64</v>
      </c>
      <c r="B69" s="51">
        <v>117</v>
      </c>
      <c r="C69" s="18" t="s">
        <v>207</v>
      </c>
      <c r="D69" s="7">
        <v>22408</v>
      </c>
      <c r="E69" s="7">
        <v>30</v>
      </c>
      <c r="F69" s="60">
        <v>746.9333333333333</v>
      </c>
    </row>
    <row r="70" spans="1:6" ht="12" customHeight="1">
      <c r="A70" s="17">
        <f t="shared" si="0"/>
        <v>65</v>
      </c>
      <c r="B70" s="51">
        <v>267</v>
      </c>
      <c r="C70" s="18" t="s">
        <v>183</v>
      </c>
      <c r="D70" s="7">
        <v>17179</v>
      </c>
      <c r="E70" s="7">
        <v>23</v>
      </c>
      <c r="F70" s="60">
        <v>746.9130434782609</v>
      </c>
    </row>
    <row r="71" spans="1:6" ht="12" customHeight="1">
      <c r="A71" s="17">
        <f t="shared" si="0"/>
        <v>66</v>
      </c>
      <c r="B71" s="51">
        <v>16</v>
      </c>
      <c r="C71" s="18" t="s">
        <v>410</v>
      </c>
      <c r="D71" s="7">
        <v>89612</v>
      </c>
      <c r="E71" s="7">
        <v>120</v>
      </c>
      <c r="F71" s="60">
        <v>746.7666666666667</v>
      </c>
    </row>
    <row r="72" spans="1:6" ht="12" customHeight="1">
      <c r="A72" s="17">
        <f aca="true" t="shared" si="1" ref="A72:A135">A71+1</f>
        <v>67</v>
      </c>
      <c r="B72" s="51">
        <v>109</v>
      </c>
      <c r="C72" s="18" t="s">
        <v>209</v>
      </c>
      <c r="D72" s="7">
        <v>70934</v>
      </c>
      <c r="E72" s="7">
        <v>95</v>
      </c>
      <c r="F72" s="60">
        <v>746.6736842105263</v>
      </c>
    </row>
    <row r="73" spans="1:6" ht="12" customHeight="1">
      <c r="A73" s="17">
        <f t="shared" si="1"/>
        <v>68</v>
      </c>
      <c r="B73" s="51">
        <v>255</v>
      </c>
      <c r="C73" s="18" t="s">
        <v>405</v>
      </c>
      <c r="D73" s="7">
        <v>99280</v>
      </c>
      <c r="E73" s="7">
        <v>133</v>
      </c>
      <c r="F73" s="60">
        <v>746.4661654135339</v>
      </c>
    </row>
    <row r="74" spans="1:6" ht="12" customHeight="1">
      <c r="A74" s="17">
        <f t="shared" si="1"/>
        <v>69</v>
      </c>
      <c r="B74" s="51">
        <v>369</v>
      </c>
      <c r="C74" s="18" t="s">
        <v>219</v>
      </c>
      <c r="D74" s="7">
        <v>50000</v>
      </c>
      <c r="E74" s="7">
        <v>67</v>
      </c>
      <c r="F74" s="60">
        <v>746.2686567164179</v>
      </c>
    </row>
    <row r="75" spans="1:6" ht="12" customHeight="1">
      <c r="A75" s="17">
        <f t="shared" si="1"/>
        <v>70</v>
      </c>
      <c r="B75" s="51">
        <v>198</v>
      </c>
      <c r="C75" s="18" t="s">
        <v>100</v>
      </c>
      <c r="D75" s="7">
        <v>47013</v>
      </c>
      <c r="E75" s="7">
        <v>63</v>
      </c>
      <c r="F75" s="60">
        <v>746.2380952380952</v>
      </c>
    </row>
    <row r="76" spans="1:6" ht="12" customHeight="1">
      <c r="A76" s="17">
        <f t="shared" si="1"/>
        <v>71</v>
      </c>
      <c r="B76" s="51">
        <v>32</v>
      </c>
      <c r="C76" s="18" t="s">
        <v>364</v>
      </c>
      <c r="D76" s="7">
        <v>32809</v>
      </c>
      <c r="E76" s="7">
        <v>44</v>
      </c>
      <c r="F76" s="60">
        <v>745.6590909090909</v>
      </c>
    </row>
    <row r="77" spans="1:6" ht="12" customHeight="1">
      <c r="A77" s="17">
        <f t="shared" si="1"/>
        <v>72</v>
      </c>
      <c r="B77" s="51">
        <v>99</v>
      </c>
      <c r="C77" s="18" t="s">
        <v>213</v>
      </c>
      <c r="D77" s="7">
        <v>40252</v>
      </c>
      <c r="E77" s="7">
        <v>54</v>
      </c>
      <c r="F77" s="60">
        <v>745.4074074074074</v>
      </c>
    </row>
    <row r="78" spans="1:6" ht="12" customHeight="1">
      <c r="A78" s="17">
        <f t="shared" si="1"/>
        <v>73</v>
      </c>
      <c r="B78" s="51">
        <v>87</v>
      </c>
      <c r="C78" s="18" t="s">
        <v>377</v>
      </c>
      <c r="D78" s="7">
        <v>52916</v>
      </c>
      <c r="E78" s="7">
        <v>71</v>
      </c>
      <c r="F78" s="60">
        <v>745.2957746478874</v>
      </c>
    </row>
    <row r="79" spans="1:6" ht="12" customHeight="1">
      <c r="A79" s="17">
        <f t="shared" si="1"/>
        <v>74</v>
      </c>
      <c r="B79" s="51">
        <v>37</v>
      </c>
      <c r="C79" s="18" t="s">
        <v>369</v>
      </c>
      <c r="D79" s="7">
        <v>127424</v>
      </c>
      <c r="E79" s="7">
        <v>171</v>
      </c>
      <c r="F79" s="60">
        <v>745.1695906432749</v>
      </c>
    </row>
    <row r="80" spans="1:6" ht="12" customHeight="1">
      <c r="A80" s="17">
        <f t="shared" si="1"/>
        <v>75</v>
      </c>
      <c r="B80" s="51">
        <v>356</v>
      </c>
      <c r="C80" s="18" t="s">
        <v>242</v>
      </c>
      <c r="D80" s="7">
        <v>56627</v>
      </c>
      <c r="E80" s="7">
        <v>76</v>
      </c>
      <c r="F80" s="60">
        <v>745.0921052631579</v>
      </c>
    </row>
    <row r="81" spans="1:6" ht="12" customHeight="1">
      <c r="A81" s="17">
        <f t="shared" si="1"/>
        <v>76</v>
      </c>
      <c r="B81" s="51">
        <v>78</v>
      </c>
      <c r="C81" s="18" t="s">
        <v>224</v>
      </c>
      <c r="D81" s="7">
        <v>17132</v>
      </c>
      <c r="E81" s="7">
        <v>23</v>
      </c>
      <c r="F81" s="60">
        <v>744.8695652173913</v>
      </c>
    </row>
    <row r="82" spans="1:6" ht="12" customHeight="1">
      <c r="A82" s="17">
        <f t="shared" si="1"/>
        <v>77</v>
      </c>
      <c r="B82" s="51">
        <v>33</v>
      </c>
      <c r="C82" s="18" t="s">
        <v>413</v>
      </c>
      <c r="D82" s="7">
        <v>17876</v>
      </c>
      <c r="E82" s="7">
        <v>24</v>
      </c>
      <c r="F82" s="60">
        <v>744.8333333333334</v>
      </c>
    </row>
    <row r="83" spans="1:6" ht="12" customHeight="1">
      <c r="A83" s="17">
        <f t="shared" si="1"/>
        <v>78</v>
      </c>
      <c r="B83" s="51">
        <v>81</v>
      </c>
      <c r="C83" s="18" t="s">
        <v>95</v>
      </c>
      <c r="D83" s="7">
        <v>16384</v>
      </c>
      <c r="E83" s="7">
        <v>22</v>
      </c>
      <c r="F83" s="60">
        <v>744.7272727272727</v>
      </c>
    </row>
    <row r="84" spans="1:6" ht="12" customHeight="1">
      <c r="A84" s="17">
        <f t="shared" si="1"/>
        <v>79</v>
      </c>
      <c r="B84" s="51">
        <v>218</v>
      </c>
      <c r="C84" s="18" t="s">
        <v>469</v>
      </c>
      <c r="D84" s="7">
        <v>74427</v>
      </c>
      <c r="E84" s="7">
        <v>100</v>
      </c>
      <c r="F84" s="60">
        <v>744.27</v>
      </c>
    </row>
    <row r="85" spans="1:6" ht="12" customHeight="1">
      <c r="A85" s="17">
        <f t="shared" si="1"/>
        <v>80</v>
      </c>
      <c r="B85" s="51">
        <v>5</v>
      </c>
      <c r="C85" s="18" t="s">
        <v>273</v>
      </c>
      <c r="D85" s="7">
        <v>45356</v>
      </c>
      <c r="E85" s="7">
        <v>61</v>
      </c>
      <c r="F85" s="60">
        <v>743.5409836065573</v>
      </c>
    </row>
    <row r="86" spans="1:6" ht="12" customHeight="1">
      <c r="A86" s="17">
        <f t="shared" si="1"/>
        <v>81</v>
      </c>
      <c r="B86" s="51">
        <v>222</v>
      </c>
      <c r="C86" s="18" t="s">
        <v>315</v>
      </c>
      <c r="D86" s="7">
        <v>8176</v>
      </c>
      <c r="E86" s="7">
        <v>11</v>
      </c>
      <c r="F86" s="60">
        <v>743.2727272727273</v>
      </c>
    </row>
    <row r="87" spans="1:6" ht="12" customHeight="1">
      <c r="A87" s="17">
        <f t="shared" si="1"/>
        <v>82</v>
      </c>
      <c r="B87" s="51">
        <v>143</v>
      </c>
      <c r="C87" s="18" t="s">
        <v>454</v>
      </c>
      <c r="D87" s="7">
        <v>35667</v>
      </c>
      <c r="E87" s="7">
        <v>48</v>
      </c>
      <c r="F87" s="60">
        <v>743.0625</v>
      </c>
    </row>
    <row r="88" spans="1:6" ht="12" customHeight="1">
      <c r="A88" s="17">
        <f t="shared" si="1"/>
        <v>83</v>
      </c>
      <c r="B88" s="51">
        <v>46</v>
      </c>
      <c r="C88" s="18" t="s">
        <v>188</v>
      </c>
      <c r="D88" s="7">
        <v>63894</v>
      </c>
      <c r="E88" s="7">
        <v>86</v>
      </c>
      <c r="F88" s="60">
        <v>742.953488372093</v>
      </c>
    </row>
    <row r="89" spans="1:6" ht="12" customHeight="1">
      <c r="A89" s="17">
        <f t="shared" si="1"/>
        <v>84</v>
      </c>
      <c r="B89" s="51">
        <v>104</v>
      </c>
      <c r="C89" s="18" t="s">
        <v>396</v>
      </c>
      <c r="D89" s="7">
        <v>53489</v>
      </c>
      <c r="E89" s="7">
        <v>72</v>
      </c>
      <c r="F89" s="60">
        <v>742.9027777777778</v>
      </c>
    </row>
    <row r="90" spans="1:6" ht="12" customHeight="1">
      <c r="A90" s="17">
        <f t="shared" si="1"/>
        <v>85</v>
      </c>
      <c r="B90" s="51">
        <v>281</v>
      </c>
      <c r="C90" s="18" t="s">
        <v>255</v>
      </c>
      <c r="D90" s="7">
        <v>41600</v>
      </c>
      <c r="E90" s="7">
        <v>56</v>
      </c>
      <c r="F90" s="60">
        <v>742.8571428571429</v>
      </c>
    </row>
    <row r="91" spans="1:6" ht="12" customHeight="1">
      <c r="A91" s="17">
        <f t="shared" si="1"/>
        <v>86</v>
      </c>
      <c r="B91" s="51">
        <v>113</v>
      </c>
      <c r="C91" s="18" t="s">
        <v>487</v>
      </c>
      <c r="D91" s="7">
        <v>623814</v>
      </c>
      <c r="E91" s="7">
        <v>840</v>
      </c>
      <c r="F91" s="60">
        <v>742.6357142857142</v>
      </c>
    </row>
    <row r="92" spans="1:6" ht="12" customHeight="1">
      <c r="A92" s="17">
        <f t="shared" si="1"/>
        <v>87</v>
      </c>
      <c r="B92" s="51">
        <v>111</v>
      </c>
      <c r="C92" s="18" t="s">
        <v>393</v>
      </c>
      <c r="D92" s="7">
        <v>91344</v>
      </c>
      <c r="E92" s="7">
        <v>123</v>
      </c>
      <c r="F92" s="60">
        <v>742.6341463414634</v>
      </c>
    </row>
    <row r="93" spans="1:6" ht="12" customHeight="1">
      <c r="A93" s="17">
        <f t="shared" si="1"/>
        <v>88</v>
      </c>
      <c r="B93" s="51">
        <v>45</v>
      </c>
      <c r="C93" s="18" t="s">
        <v>419</v>
      </c>
      <c r="D93" s="7">
        <v>46027</v>
      </c>
      <c r="E93" s="7">
        <v>62</v>
      </c>
      <c r="F93" s="60">
        <v>742.3709677419355</v>
      </c>
    </row>
    <row r="94" spans="1:6" ht="12" customHeight="1">
      <c r="A94" s="17">
        <f t="shared" si="1"/>
        <v>89</v>
      </c>
      <c r="B94" s="51">
        <v>208</v>
      </c>
      <c r="C94" s="18" t="s">
        <v>314</v>
      </c>
      <c r="D94" s="7">
        <v>27460</v>
      </c>
      <c r="E94" s="7">
        <v>37</v>
      </c>
      <c r="F94" s="60">
        <v>742.1621621621622</v>
      </c>
    </row>
    <row r="95" spans="1:6" ht="12" customHeight="1">
      <c r="A95" s="17">
        <f t="shared" si="1"/>
        <v>90</v>
      </c>
      <c r="B95" s="51">
        <v>245</v>
      </c>
      <c r="C95" s="18" t="s">
        <v>512</v>
      </c>
      <c r="D95" s="7">
        <v>27426</v>
      </c>
      <c r="E95" s="7">
        <v>37</v>
      </c>
      <c r="F95" s="60">
        <v>741.2432432432432</v>
      </c>
    </row>
    <row r="96" spans="1:6" ht="12" customHeight="1">
      <c r="A96" s="17">
        <f t="shared" si="1"/>
        <v>91</v>
      </c>
      <c r="B96" s="51">
        <v>229</v>
      </c>
      <c r="C96" s="18" t="s">
        <v>501</v>
      </c>
      <c r="D96" s="7">
        <v>19272</v>
      </c>
      <c r="E96" s="7">
        <v>26</v>
      </c>
      <c r="F96" s="60">
        <v>741.2307692307693</v>
      </c>
    </row>
    <row r="97" spans="1:6" ht="12" customHeight="1">
      <c r="A97" s="17">
        <f t="shared" si="1"/>
        <v>92</v>
      </c>
      <c r="B97" s="51">
        <v>217</v>
      </c>
      <c r="C97" s="18" t="s">
        <v>189</v>
      </c>
      <c r="D97" s="7">
        <v>19266</v>
      </c>
      <c r="E97" s="7">
        <v>26</v>
      </c>
      <c r="F97" s="60">
        <v>741</v>
      </c>
    </row>
    <row r="98" spans="1:6" ht="12" customHeight="1">
      <c r="A98" s="17">
        <f t="shared" si="1"/>
        <v>93</v>
      </c>
      <c r="B98" s="51">
        <v>284</v>
      </c>
      <c r="C98" s="18" t="s">
        <v>341</v>
      </c>
      <c r="D98" s="7">
        <v>36292</v>
      </c>
      <c r="E98" s="7">
        <v>49</v>
      </c>
      <c r="F98" s="60">
        <v>740.6530612244898</v>
      </c>
    </row>
    <row r="99" spans="1:6" ht="12" customHeight="1">
      <c r="A99" s="17">
        <f t="shared" si="1"/>
        <v>94</v>
      </c>
      <c r="B99" s="51">
        <v>203</v>
      </c>
      <c r="C99" s="18" t="s">
        <v>357</v>
      </c>
      <c r="D99" s="7">
        <v>66657</v>
      </c>
      <c r="E99" s="7">
        <v>90</v>
      </c>
      <c r="F99" s="60">
        <v>740.6333333333333</v>
      </c>
    </row>
    <row r="100" spans="1:6" ht="12" customHeight="1">
      <c r="A100" s="17">
        <f t="shared" si="1"/>
        <v>95</v>
      </c>
      <c r="B100" s="51">
        <v>114</v>
      </c>
      <c r="C100" s="18" t="s">
        <v>368</v>
      </c>
      <c r="D100" s="7">
        <v>96249</v>
      </c>
      <c r="E100" s="7">
        <v>130</v>
      </c>
      <c r="F100" s="60">
        <v>740.376923076923</v>
      </c>
    </row>
    <row r="101" spans="1:6" ht="12" customHeight="1">
      <c r="A101" s="17">
        <f t="shared" si="1"/>
        <v>96</v>
      </c>
      <c r="B101" s="51">
        <v>301</v>
      </c>
      <c r="C101" s="18" t="s">
        <v>107</v>
      </c>
      <c r="D101" s="7">
        <v>28133</v>
      </c>
      <c r="E101" s="7">
        <v>38</v>
      </c>
      <c r="F101" s="60">
        <v>740.3421052631579</v>
      </c>
    </row>
    <row r="102" spans="1:6" ht="12" customHeight="1">
      <c r="A102" s="17">
        <f t="shared" si="1"/>
        <v>97</v>
      </c>
      <c r="B102" s="51">
        <v>200</v>
      </c>
      <c r="C102" s="18" t="s">
        <v>238</v>
      </c>
      <c r="D102" s="7">
        <v>56987</v>
      </c>
      <c r="E102" s="7">
        <v>77</v>
      </c>
      <c r="F102" s="60">
        <v>740.0909090909091</v>
      </c>
    </row>
    <row r="103" spans="1:6" ht="12" customHeight="1">
      <c r="A103" s="17">
        <f t="shared" si="1"/>
        <v>98</v>
      </c>
      <c r="B103" s="51">
        <v>91</v>
      </c>
      <c r="C103" s="18" t="s">
        <v>507</v>
      </c>
      <c r="D103" s="7">
        <v>119882</v>
      </c>
      <c r="E103" s="7">
        <v>162</v>
      </c>
      <c r="F103" s="60">
        <v>740.0123456790124</v>
      </c>
    </row>
    <row r="104" spans="1:6" ht="12" customHeight="1">
      <c r="A104" s="17">
        <f t="shared" si="1"/>
        <v>99</v>
      </c>
      <c r="B104" s="51">
        <v>121</v>
      </c>
      <c r="C104" s="18" t="s">
        <v>444</v>
      </c>
      <c r="D104" s="7">
        <v>140600</v>
      </c>
      <c r="E104" s="7">
        <v>190</v>
      </c>
      <c r="F104" s="60">
        <v>740</v>
      </c>
    </row>
    <row r="105" spans="1:6" ht="12" customHeight="1">
      <c r="A105" s="17">
        <f t="shared" si="1"/>
        <v>100</v>
      </c>
      <c r="B105" s="51">
        <v>226</v>
      </c>
      <c r="C105" s="18" t="s">
        <v>303</v>
      </c>
      <c r="D105" s="7">
        <v>11096</v>
      </c>
      <c r="E105" s="7">
        <v>15</v>
      </c>
      <c r="F105" s="60">
        <v>739.7333333333333</v>
      </c>
    </row>
    <row r="106" spans="1:6" ht="12" customHeight="1">
      <c r="A106" s="17">
        <f t="shared" si="1"/>
        <v>101</v>
      </c>
      <c r="B106" s="51">
        <v>316</v>
      </c>
      <c r="C106" s="18" t="s">
        <v>302</v>
      </c>
      <c r="D106" s="7">
        <v>14794</v>
      </c>
      <c r="E106" s="7">
        <v>20</v>
      </c>
      <c r="F106" s="60">
        <v>739.7</v>
      </c>
    </row>
    <row r="107" spans="1:6" ht="12" customHeight="1">
      <c r="A107" s="17">
        <f t="shared" si="1"/>
        <v>102</v>
      </c>
      <c r="B107" s="51">
        <v>280</v>
      </c>
      <c r="C107" s="18" t="s">
        <v>472</v>
      </c>
      <c r="D107" s="7">
        <v>19970</v>
      </c>
      <c r="E107" s="7">
        <v>27</v>
      </c>
      <c r="F107" s="60">
        <v>739.6296296296297</v>
      </c>
    </row>
    <row r="108" spans="1:6" ht="12" customHeight="1">
      <c r="A108" s="17">
        <f t="shared" si="1"/>
        <v>103</v>
      </c>
      <c r="B108" s="51">
        <v>19</v>
      </c>
      <c r="C108" s="18" t="s">
        <v>93</v>
      </c>
      <c r="D108" s="7">
        <v>50293</v>
      </c>
      <c r="E108" s="7">
        <v>68</v>
      </c>
      <c r="F108" s="60">
        <v>739.6029411764706</v>
      </c>
    </row>
    <row r="109" spans="1:6" ht="12" customHeight="1">
      <c r="A109" s="17">
        <f t="shared" si="1"/>
        <v>104</v>
      </c>
      <c r="B109" s="51">
        <v>24</v>
      </c>
      <c r="C109" s="18" t="s">
        <v>198</v>
      </c>
      <c r="D109" s="7">
        <v>130118</v>
      </c>
      <c r="E109" s="7">
        <v>176</v>
      </c>
      <c r="F109" s="60">
        <v>739.3068181818181</v>
      </c>
    </row>
    <row r="110" spans="1:6" ht="12" customHeight="1">
      <c r="A110" s="17">
        <f t="shared" si="1"/>
        <v>105</v>
      </c>
      <c r="B110" s="51">
        <v>233</v>
      </c>
      <c r="C110" s="18" t="s">
        <v>329</v>
      </c>
      <c r="D110" s="7">
        <v>15508</v>
      </c>
      <c r="E110" s="7">
        <v>21</v>
      </c>
      <c r="F110" s="60">
        <v>738.4761904761905</v>
      </c>
    </row>
    <row r="111" spans="1:6" ht="12" customHeight="1">
      <c r="A111" s="17">
        <f t="shared" si="1"/>
        <v>106</v>
      </c>
      <c r="B111" s="51">
        <v>252</v>
      </c>
      <c r="C111" s="18" t="s">
        <v>429</v>
      </c>
      <c r="D111" s="7">
        <v>53144</v>
      </c>
      <c r="E111" s="7">
        <v>72</v>
      </c>
      <c r="F111" s="60">
        <v>738.1111111111111</v>
      </c>
    </row>
    <row r="112" spans="1:6" ht="12" customHeight="1">
      <c r="A112" s="17">
        <f t="shared" si="1"/>
        <v>107</v>
      </c>
      <c r="B112" s="51">
        <v>179</v>
      </c>
      <c r="C112" s="18" t="s">
        <v>99</v>
      </c>
      <c r="D112" s="7">
        <v>64187</v>
      </c>
      <c r="E112" s="7">
        <v>87</v>
      </c>
      <c r="F112" s="60">
        <v>737.7816091954023</v>
      </c>
    </row>
    <row r="113" spans="1:6" ht="12" customHeight="1">
      <c r="A113" s="17">
        <f t="shared" si="1"/>
        <v>108</v>
      </c>
      <c r="B113" s="51">
        <v>242</v>
      </c>
      <c r="C113" s="18" t="s">
        <v>279</v>
      </c>
      <c r="D113" s="7">
        <v>36130</v>
      </c>
      <c r="E113" s="7">
        <v>49</v>
      </c>
      <c r="F113" s="60">
        <v>737.3469387755102</v>
      </c>
    </row>
    <row r="114" spans="1:6" ht="12" customHeight="1">
      <c r="A114" s="17">
        <f t="shared" si="1"/>
        <v>109</v>
      </c>
      <c r="B114" s="51">
        <v>275</v>
      </c>
      <c r="C114" s="18" t="s">
        <v>486</v>
      </c>
      <c r="D114" s="7">
        <v>75906</v>
      </c>
      <c r="E114" s="7">
        <v>103</v>
      </c>
      <c r="F114" s="60">
        <v>736.9514563106796</v>
      </c>
    </row>
    <row r="115" spans="1:6" ht="12" customHeight="1">
      <c r="A115" s="17">
        <f t="shared" si="1"/>
        <v>110</v>
      </c>
      <c r="B115" s="51">
        <v>137</v>
      </c>
      <c r="C115" s="18" t="s">
        <v>423</v>
      </c>
      <c r="D115" s="7">
        <v>61163</v>
      </c>
      <c r="E115" s="7">
        <v>83</v>
      </c>
      <c r="F115" s="60">
        <v>736.9036144578313</v>
      </c>
    </row>
    <row r="116" spans="1:6" ht="12" customHeight="1">
      <c r="A116" s="17">
        <f t="shared" si="1"/>
        <v>111</v>
      </c>
      <c r="B116" s="51">
        <v>344</v>
      </c>
      <c r="C116" s="18" t="s">
        <v>214</v>
      </c>
      <c r="D116" s="7">
        <v>9577</v>
      </c>
      <c r="E116" s="7">
        <v>13</v>
      </c>
      <c r="F116" s="60">
        <v>736.6923076923077</v>
      </c>
    </row>
    <row r="117" spans="1:6" ht="12" customHeight="1">
      <c r="A117" s="17">
        <f t="shared" si="1"/>
        <v>112</v>
      </c>
      <c r="B117" s="51">
        <v>74</v>
      </c>
      <c r="C117" s="18" t="s">
        <v>346</v>
      </c>
      <c r="D117" s="7">
        <v>32412</v>
      </c>
      <c r="E117" s="7">
        <v>44</v>
      </c>
      <c r="F117" s="60">
        <v>736.6363636363636</v>
      </c>
    </row>
    <row r="118" spans="1:6" ht="12" customHeight="1">
      <c r="A118" s="17">
        <f t="shared" si="1"/>
        <v>113</v>
      </c>
      <c r="B118" s="51">
        <v>210</v>
      </c>
      <c r="C118" s="18" t="s">
        <v>263</v>
      </c>
      <c r="D118" s="7">
        <v>58930</v>
      </c>
      <c r="E118" s="7">
        <v>80</v>
      </c>
      <c r="F118" s="60">
        <v>736.625</v>
      </c>
    </row>
    <row r="119" spans="1:6" ht="12" customHeight="1">
      <c r="A119" s="17">
        <f t="shared" si="1"/>
        <v>114</v>
      </c>
      <c r="B119" s="51">
        <v>268</v>
      </c>
      <c r="C119" s="18" t="s">
        <v>403</v>
      </c>
      <c r="D119" s="7">
        <v>18412</v>
      </c>
      <c r="E119" s="7">
        <v>25</v>
      </c>
      <c r="F119" s="60">
        <v>736.48</v>
      </c>
    </row>
    <row r="120" spans="1:6" ht="12" customHeight="1">
      <c r="A120" s="17">
        <f t="shared" si="1"/>
        <v>115</v>
      </c>
      <c r="B120" s="51">
        <v>213</v>
      </c>
      <c r="C120" s="18" t="s">
        <v>101</v>
      </c>
      <c r="D120" s="7">
        <v>26508</v>
      </c>
      <c r="E120" s="7">
        <v>36</v>
      </c>
      <c r="F120" s="60">
        <v>736.3333333333334</v>
      </c>
    </row>
    <row r="121" spans="1:6" ht="12" customHeight="1">
      <c r="A121" s="17">
        <f t="shared" si="1"/>
        <v>116</v>
      </c>
      <c r="B121" s="51">
        <v>336</v>
      </c>
      <c r="C121" s="18" t="s">
        <v>240</v>
      </c>
      <c r="D121" s="7">
        <v>9571</v>
      </c>
      <c r="E121" s="7">
        <v>13</v>
      </c>
      <c r="F121" s="60">
        <v>736.2307692307693</v>
      </c>
    </row>
    <row r="122" spans="1:6" ht="12" customHeight="1">
      <c r="A122" s="17">
        <f t="shared" si="1"/>
        <v>117</v>
      </c>
      <c r="B122" s="51">
        <v>120</v>
      </c>
      <c r="C122" s="18" t="s">
        <v>97</v>
      </c>
      <c r="D122" s="7">
        <v>38276</v>
      </c>
      <c r="E122" s="7">
        <v>52</v>
      </c>
      <c r="F122" s="60">
        <v>736.0769230769231</v>
      </c>
    </row>
    <row r="123" spans="1:6" ht="12" customHeight="1">
      <c r="A123" s="17">
        <f t="shared" si="1"/>
        <v>118</v>
      </c>
      <c r="B123" s="51">
        <v>40</v>
      </c>
      <c r="C123" s="18" t="s">
        <v>480</v>
      </c>
      <c r="D123" s="7">
        <v>58136</v>
      </c>
      <c r="E123" s="7">
        <v>79</v>
      </c>
      <c r="F123" s="60">
        <v>735.8987341772151</v>
      </c>
    </row>
    <row r="124" spans="1:6" ht="12" customHeight="1">
      <c r="A124" s="17">
        <f t="shared" si="1"/>
        <v>119</v>
      </c>
      <c r="B124" s="51">
        <v>21</v>
      </c>
      <c r="C124" s="18" t="s">
        <v>513</v>
      </c>
      <c r="D124" s="7">
        <v>90515</v>
      </c>
      <c r="E124" s="7">
        <v>123</v>
      </c>
      <c r="F124" s="60">
        <v>735.8943089430894</v>
      </c>
    </row>
    <row r="125" spans="1:6" ht="12" customHeight="1">
      <c r="A125" s="17">
        <f t="shared" si="1"/>
        <v>120</v>
      </c>
      <c r="B125" s="51">
        <v>212</v>
      </c>
      <c r="C125" s="18" t="s">
        <v>439</v>
      </c>
      <c r="D125" s="7">
        <v>30903</v>
      </c>
      <c r="E125" s="7">
        <v>42</v>
      </c>
      <c r="F125" s="60">
        <v>735.7857142857143</v>
      </c>
    </row>
    <row r="126" spans="1:6" ht="12" customHeight="1">
      <c r="A126" s="17">
        <f t="shared" si="1"/>
        <v>121</v>
      </c>
      <c r="B126" s="51">
        <v>48</v>
      </c>
      <c r="C126" s="18" t="s">
        <v>442</v>
      </c>
      <c r="D126" s="7">
        <v>13973</v>
      </c>
      <c r="E126" s="7">
        <v>19</v>
      </c>
      <c r="F126" s="60">
        <v>735.421052631579</v>
      </c>
    </row>
    <row r="127" spans="1:6" ht="12" customHeight="1">
      <c r="A127" s="17">
        <f t="shared" si="1"/>
        <v>122</v>
      </c>
      <c r="B127" s="51">
        <v>136</v>
      </c>
      <c r="C127" s="18" t="s">
        <v>318</v>
      </c>
      <c r="D127" s="7">
        <v>82365</v>
      </c>
      <c r="E127" s="7">
        <v>112</v>
      </c>
      <c r="F127" s="60">
        <v>735.4017857142857</v>
      </c>
    </row>
    <row r="128" spans="1:6" ht="12" customHeight="1">
      <c r="A128" s="17">
        <f t="shared" si="1"/>
        <v>123</v>
      </c>
      <c r="B128" s="51">
        <v>128</v>
      </c>
      <c r="C128" s="18" t="s">
        <v>509</v>
      </c>
      <c r="D128" s="7">
        <v>98526</v>
      </c>
      <c r="E128" s="7">
        <v>134</v>
      </c>
      <c r="F128" s="60">
        <v>735.2686567164179</v>
      </c>
    </row>
    <row r="129" spans="1:6" ht="12" customHeight="1">
      <c r="A129" s="17">
        <f t="shared" si="1"/>
        <v>124</v>
      </c>
      <c r="B129" s="51">
        <v>343</v>
      </c>
      <c r="C129" s="18" t="s">
        <v>225</v>
      </c>
      <c r="D129" s="7">
        <v>62488</v>
      </c>
      <c r="E129" s="7">
        <v>85</v>
      </c>
      <c r="F129" s="60">
        <v>735.1529411764706</v>
      </c>
    </row>
    <row r="130" spans="1:6" ht="12" customHeight="1">
      <c r="A130" s="17">
        <f t="shared" si="1"/>
        <v>125</v>
      </c>
      <c r="B130" s="51">
        <v>243</v>
      </c>
      <c r="C130" s="18" t="s">
        <v>465</v>
      </c>
      <c r="D130" s="7">
        <v>25727</v>
      </c>
      <c r="E130" s="7">
        <v>35</v>
      </c>
      <c r="F130" s="60">
        <v>735.0571428571428</v>
      </c>
    </row>
    <row r="131" spans="1:6" ht="12" customHeight="1">
      <c r="A131" s="17">
        <f t="shared" si="1"/>
        <v>126</v>
      </c>
      <c r="B131" s="51">
        <v>90</v>
      </c>
      <c r="C131" s="18" t="s">
        <v>343</v>
      </c>
      <c r="D131" s="7">
        <v>199192</v>
      </c>
      <c r="E131" s="7">
        <v>271</v>
      </c>
      <c r="F131" s="60">
        <v>735.0258302583026</v>
      </c>
    </row>
    <row r="132" spans="1:6" ht="12" customHeight="1">
      <c r="A132" s="17">
        <f t="shared" si="1"/>
        <v>127</v>
      </c>
      <c r="B132" s="51">
        <v>30</v>
      </c>
      <c r="C132" s="18" t="s">
        <v>471</v>
      </c>
      <c r="D132" s="7">
        <v>152869</v>
      </c>
      <c r="E132" s="7">
        <v>208</v>
      </c>
      <c r="F132" s="60">
        <v>734.9471153846154</v>
      </c>
    </row>
    <row r="133" spans="1:6" ht="12" customHeight="1">
      <c r="A133" s="17">
        <f t="shared" si="1"/>
        <v>128</v>
      </c>
      <c r="B133" s="51">
        <v>134</v>
      </c>
      <c r="C133" s="18" t="s">
        <v>504</v>
      </c>
      <c r="D133" s="7">
        <v>41157</v>
      </c>
      <c r="E133" s="7">
        <v>56</v>
      </c>
      <c r="F133" s="60">
        <v>734.9464285714286</v>
      </c>
    </row>
    <row r="134" spans="1:6" ht="12" customHeight="1">
      <c r="A134" s="17">
        <f t="shared" si="1"/>
        <v>129</v>
      </c>
      <c r="B134" s="51">
        <v>118</v>
      </c>
      <c r="C134" s="18" t="s">
        <v>398</v>
      </c>
      <c r="D134" s="7">
        <v>57316</v>
      </c>
      <c r="E134" s="7">
        <v>78</v>
      </c>
      <c r="F134" s="60">
        <v>734.8205128205128</v>
      </c>
    </row>
    <row r="135" spans="1:6" ht="12" customHeight="1">
      <c r="A135" s="17">
        <f t="shared" si="1"/>
        <v>130</v>
      </c>
      <c r="B135" s="51">
        <v>195</v>
      </c>
      <c r="C135" s="18" t="s">
        <v>414</v>
      </c>
      <c r="D135" s="7">
        <v>66054</v>
      </c>
      <c r="E135" s="7">
        <v>90</v>
      </c>
      <c r="F135" s="60">
        <v>733.9333333333333</v>
      </c>
    </row>
    <row r="136" spans="1:6" ht="12" customHeight="1">
      <c r="A136" s="17">
        <f aca="true" t="shared" si="2" ref="A136:A199">A135+1</f>
        <v>131</v>
      </c>
      <c r="B136" s="51">
        <v>289</v>
      </c>
      <c r="C136" s="18" t="s">
        <v>382</v>
      </c>
      <c r="D136" s="7">
        <v>30076</v>
      </c>
      <c r="E136" s="7">
        <v>41</v>
      </c>
      <c r="F136" s="60">
        <v>733.560975609756</v>
      </c>
    </row>
    <row r="137" spans="1:6" ht="12" customHeight="1">
      <c r="A137" s="17">
        <f t="shared" si="2"/>
        <v>132</v>
      </c>
      <c r="B137" s="51">
        <v>101</v>
      </c>
      <c r="C137" s="18" t="s">
        <v>491</v>
      </c>
      <c r="D137" s="7">
        <v>20536</v>
      </c>
      <c r="E137" s="7">
        <v>28</v>
      </c>
      <c r="F137" s="60">
        <v>733.4285714285714</v>
      </c>
    </row>
    <row r="138" spans="1:6" ht="12" customHeight="1">
      <c r="A138" s="17">
        <f t="shared" si="2"/>
        <v>133</v>
      </c>
      <c r="B138" s="51">
        <v>6</v>
      </c>
      <c r="C138" s="18" t="s">
        <v>218</v>
      </c>
      <c r="D138" s="7">
        <v>40327</v>
      </c>
      <c r="E138" s="7">
        <v>55</v>
      </c>
      <c r="F138" s="60">
        <v>733.2181818181818</v>
      </c>
    </row>
    <row r="139" spans="1:6" ht="12" customHeight="1">
      <c r="A139" s="17">
        <f t="shared" si="2"/>
        <v>134</v>
      </c>
      <c r="B139" s="51">
        <v>124</v>
      </c>
      <c r="C139" s="18" t="s">
        <v>411</v>
      </c>
      <c r="D139" s="7">
        <v>8792</v>
      </c>
      <c r="E139" s="7">
        <v>12</v>
      </c>
      <c r="F139" s="60">
        <v>732.6666666666666</v>
      </c>
    </row>
    <row r="140" spans="1:6" ht="12" customHeight="1">
      <c r="A140" s="17">
        <f t="shared" si="2"/>
        <v>135</v>
      </c>
      <c r="B140" s="51">
        <v>259</v>
      </c>
      <c r="C140" s="18" t="s">
        <v>379</v>
      </c>
      <c r="D140" s="7">
        <v>41020</v>
      </c>
      <c r="E140" s="7">
        <v>56</v>
      </c>
      <c r="F140" s="60">
        <v>732.5</v>
      </c>
    </row>
    <row r="141" spans="1:6" ht="12" customHeight="1">
      <c r="A141" s="17">
        <f t="shared" si="2"/>
        <v>136</v>
      </c>
      <c r="B141" s="51">
        <v>110</v>
      </c>
      <c r="C141" s="18" t="s">
        <v>353</v>
      </c>
      <c r="D141" s="7">
        <v>19044</v>
      </c>
      <c r="E141" s="7">
        <v>26</v>
      </c>
      <c r="F141" s="60">
        <v>732.4615384615385</v>
      </c>
    </row>
    <row r="142" spans="1:6" ht="12" customHeight="1">
      <c r="A142" s="17">
        <f t="shared" si="2"/>
        <v>137</v>
      </c>
      <c r="B142" s="51">
        <v>175</v>
      </c>
      <c r="C142" s="18" t="s">
        <v>381</v>
      </c>
      <c r="D142" s="7">
        <v>69571</v>
      </c>
      <c r="E142" s="7">
        <v>95</v>
      </c>
      <c r="F142" s="60">
        <v>732.3263157894737</v>
      </c>
    </row>
    <row r="143" spans="1:6" ht="12" customHeight="1">
      <c r="A143" s="17">
        <f t="shared" si="2"/>
        <v>138</v>
      </c>
      <c r="B143" s="51">
        <v>123</v>
      </c>
      <c r="C143" s="18" t="s">
        <v>292</v>
      </c>
      <c r="D143" s="7">
        <v>10252</v>
      </c>
      <c r="E143" s="7">
        <v>14</v>
      </c>
      <c r="F143" s="60">
        <v>732.2857142857143</v>
      </c>
    </row>
    <row r="144" spans="1:6" ht="12" customHeight="1">
      <c r="A144" s="17">
        <f t="shared" si="2"/>
        <v>139</v>
      </c>
      <c r="B144" s="51">
        <v>98</v>
      </c>
      <c r="C144" s="18" t="s">
        <v>339</v>
      </c>
      <c r="D144" s="7">
        <v>51259</v>
      </c>
      <c r="E144" s="7">
        <v>70</v>
      </c>
      <c r="F144" s="60">
        <v>732.2714285714286</v>
      </c>
    </row>
    <row r="145" spans="1:6" ht="12" customHeight="1">
      <c r="A145" s="17">
        <f t="shared" si="2"/>
        <v>140</v>
      </c>
      <c r="B145" s="51">
        <v>162</v>
      </c>
      <c r="C145" s="18" t="s">
        <v>166</v>
      </c>
      <c r="D145" s="7">
        <v>87871</v>
      </c>
      <c r="E145" s="7">
        <v>120</v>
      </c>
      <c r="F145" s="60">
        <v>732.2583333333333</v>
      </c>
    </row>
    <row r="146" spans="1:6" ht="12" customHeight="1">
      <c r="A146" s="17">
        <f t="shared" si="2"/>
        <v>141</v>
      </c>
      <c r="B146" s="51">
        <v>367</v>
      </c>
      <c r="C146" s="18" t="s">
        <v>112</v>
      </c>
      <c r="D146" s="7">
        <v>27080</v>
      </c>
      <c r="E146" s="7">
        <v>37</v>
      </c>
      <c r="F146" s="60">
        <v>731.8918918918919</v>
      </c>
    </row>
    <row r="147" spans="1:6" ht="12" customHeight="1">
      <c r="A147" s="17">
        <f t="shared" si="2"/>
        <v>142</v>
      </c>
      <c r="B147" s="51">
        <v>55</v>
      </c>
      <c r="C147" s="18" t="s">
        <v>394</v>
      </c>
      <c r="D147" s="7">
        <v>24884</v>
      </c>
      <c r="E147" s="7">
        <v>34</v>
      </c>
      <c r="F147" s="60">
        <v>731.8823529411765</v>
      </c>
    </row>
    <row r="148" spans="1:6" ht="12" customHeight="1">
      <c r="A148" s="17">
        <f t="shared" si="2"/>
        <v>143</v>
      </c>
      <c r="B148" s="51">
        <v>300</v>
      </c>
      <c r="C148" s="18" t="s">
        <v>165</v>
      </c>
      <c r="D148" s="7">
        <v>14632</v>
      </c>
      <c r="E148" s="7">
        <v>20</v>
      </c>
      <c r="F148" s="60">
        <v>731.6</v>
      </c>
    </row>
    <row r="149" spans="1:6" ht="12" customHeight="1">
      <c r="A149" s="17">
        <f t="shared" si="2"/>
        <v>144</v>
      </c>
      <c r="B149" s="51">
        <v>376</v>
      </c>
      <c r="C149" s="18" t="s">
        <v>221</v>
      </c>
      <c r="D149" s="7">
        <v>15358</v>
      </c>
      <c r="E149" s="7">
        <v>21</v>
      </c>
      <c r="F149" s="60">
        <v>731.3333333333334</v>
      </c>
    </row>
    <row r="150" spans="1:6" ht="12" customHeight="1">
      <c r="A150" s="17">
        <f t="shared" si="2"/>
        <v>145</v>
      </c>
      <c r="B150" s="51">
        <v>7</v>
      </c>
      <c r="C150" s="18" t="s">
        <v>351</v>
      </c>
      <c r="D150" s="7">
        <v>29973</v>
      </c>
      <c r="E150" s="7">
        <v>41</v>
      </c>
      <c r="F150" s="60">
        <v>731.0487804878048</v>
      </c>
    </row>
    <row r="151" spans="1:6" ht="12" customHeight="1">
      <c r="A151" s="17">
        <f t="shared" si="2"/>
        <v>146</v>
      </c>
      <c r="B151" s="51">
        <v>335</v>
      </c>
      <c r="C151" s="18" t="s">
        <v>383</v>
      </c>
      <c r="D151" s="7">
        <v>51903</v>
      </c>
      <c r="E151" s="7">
        <v>71</v>
      </c>
      <c r="F151" s="60">
        <v>731.0281690140845</v>
      </c>
    </row>
    <row r="152" spans="1:6" ht="12" customHeight="1">
      <c r="A152" s="17">
        <f t="shared" si="2"/>
        <v>147</v>
      </c>
      <c r="B152" s="51">
        <v>299</v>
      </c>
      <c r="C152" s="18" t="s">
        <v>317</v>
      </c>
      <c r="D152" s="7">
        <v>55518</v>
      </c>
      <c r="E152" s="7">
        <v>76</v>
      </c>
      <c r="F152" s="60">
        <v>730.5</v>
      </c>
    </row>
    <row r="153" spans="1:6" ht="12" customHeight="1">
      <c r="A153" s="17">
        <f t="shared" si="2"/>
        <v>148</v>
      </c>
      <c r="B153" s="51">
        <v>279</v>
      </c>
      <c r="C153" s="18" t="s">
        <v>287</v>
      </c>
      <c r="D153" s="7">
        <v>98596</v>
      </c>
      <c r="E153" s="7">
        <v>135</v>
      </c>
      <c r="F153" s="60">
        <v>730.3407407407408</v>
      </c>
    </row>
    <row r="154" spans="1:6" ht="12" customHeight="1">
      <c r="A154" s="17">
        <f t="shared" si="2"/>
        <v>149</v>
      </c>
      <c r="B154" s="51">
        <v>247</v>
      </c>
      <c r="C154" s="18" t="s">
        <v>404</v>
      </c>
      <c r="D154" s="7">
        <v>33593</v>
      </c>
      <c r="E154" s="7">
        <v>46</v>
      </c>
      <c r="F154" s="60">
        <v>730.2826086956521</v>
      </c>
    </row>
    <row r="155" spans="1:6" ht="12" customHeight="1">
      <c r="A155" s="17">
        <f t="shared" si="2"/>
        <v>150</v>
      </c>
      <c r="B155" s="51">
        <v>345</v>
      </c>
      <c r="C155" s="18" t="s">
        <v>424</v>
      </c>
      <c r="D155" s="7">
        <v>194940</v>
      </c>
      <c r="E155" s="7">
        <v>267</v>
      </c>
      <c r="F155" s="60">
        <v>730.1123595505618</v>
      </c>
    </row>
    <row r="156" spans="1:6" ht="12" customHeight="1">
      <c r="A156" s="17">
        <f t="shared" si="2"/>
        <v>151</v>
      </c>
      <c r="B156" s="51">
        <v>171</v>
      </c>
      <c r="C156" s="18" t="s">
        <v>515</v>
      </c>
      <c r="D156" s="7">
        <v>76652</v>
      </c>
      <c r="E156" s="7">
        <v>105</v>
      </c>
      <c r="F156" s="60">
        <v>730.0190476190476</v>
      </c>
    </row>
    <row r="157" spans="1:6" ht="12" customHeight="1">
      <c r="A157" s="17">
        <f t="shared" si="2"/>
        <v>152</v>
      </c>
      <c r="B157" s="51">
        <v>260</v>
      </c>
      <c r="C157" s="18" t="s">
        <v>251</v>
      </c>
      <c r="D157" s="7">
        <v>8760</v>
      </c>
      <c r="E157" s="7">
        <v>12</v>
      </c>
      <c r="F157" s="60">
        <v>730</v>
      </c>
    </row>
    <row r="158" spans="1:6" ht="12" customHeight="1">
      <c r="A158" s="17">
        <f t="shared" si="2"/>
        <v>153</v>
      </c>
      <c r="B158" s="51">
        <v>199</v>
      </c>
      <c r="C158" s="18" t="s">
        <v>195</v>
      </c>
      <c r="D158" s="7">
        <v>2920</v>
      </c>
      <c r="E158" s="7">
        <v>4</v>
      </c>
      <c r="F158" s="60">
        <v>730</v>
      </c>
    </row>
    <row r="159" spans="1:6" ht="12" customHeight="1">
      <c r="A159" s="17">
        <f t="shared" si="2"/>
        <v>154</v>
      </c>
      <c r="B159" s="51">
        <v>164</v>
      </c>
      <c r="C159" s="18" t="s">
        <v>443</v>
      </c>
      <c r="D159" s="7">
        <v>16060</v>
      </c>
      <c r="E159" s="7">
        <v>22</v>
      </c>
      <c r="F159" s="60">
        <v>730</v>
      </c>
    </row>
    <row r="160" spans="1:6" ht="12" customHeight="1">
      <c r="A160" s="17">
        <f t="shared" si="2"/>
        <v>155</v>
      </c>
      <c r="B160" s="51">
        <v>372</v>
      </c>
      <c r="C160" s="18" t="s">
        <v>220</v>
      </c>
      <c r="D160" s="7">
        <v>16060</v>
      </c>
      <c r="E160" s="7">
        <v>22</v>
      </c>
      <c r="F160" s="60">
        <v>730</v>
      </c>
    </row>
    <row r="161" spans="1:6" ht="12" customHeight="1">
      <c r="A161" s="17">
        <f t="shared" si="2"/>
        <v>156</v>
      </c>
      <c r="B161" s="51">
        <v>295</v>
      </c>
      <c r="C161" s="18" t="s">
        <v>508</v>
      </c>
      <c r="D161" s="7">
        <v>5840</v>
      </c>
      <c r="E161" s="7">
        <v>8</v>
      </c>
      <c r="F161" s="60">
        <v>730</v>
      </c>
    </row>
    <row r="162" spans="1:6" ht="12" customHeight="1">
      <c r="A162" s="17">
        <f t="shared" si="2"/>
        <v>157</v>
      </c>
      <c r="B162" s="51">
        <v>49</v>
      </c>
      <c r="C162" s="18" t="s">
        <v>322</v>
      </c>
      <c r="D162" s="7">
        <v>33580</v>
      </c>
      <c r="E162" s="7">
        <v>46</v>
      </c>
      <c r="F162" s="60">
        <v>730</v>
      </c>
    </row>
    <row r="163" spans="1:6" ht="12" customHeight="1">
      <c r="A163" s="17">
        <f t="shared" si="2"/>
        <v>158</v>
      </c>
      <c r="B163" s="51">
        <v>190</v>
      </c>
      <c r="C163" s="18" t="s">
        <v>264</v>
      </c>
      <c r="D163" s="7">
        <v>14600</v>
      </c>
      <c r="E163" s="7">
        <v>20</v>
      </c>
      <c r="F163" s="60">
        <v>730</v>
      </c>
    </row>
    <row r="164" spans="1:6" ht="12" customHeight="1">
      <c r="A164" s="17">
        <f t="shared" si="2"/>
        <v>159</v>
      </c>
      <c r="B164" s="51">
        <v>230</v>
      </c>
      <c r="C164" s="18" t="s">
        <v>171</v>
      </c>
      <c r="D164" s="7">
        <v>2920</v>
      </c>
      <c r="E164" s="7">
        <v>4</v>
      </c>
      <c r="F164" s="60">
        <v>730</v>
      </c>
    </row>
    <row r="165" spans="1:6" ht="12" customHeight="1">
      <c r="A165" s="17">
        <f t="shared" si="2"/>
        <v>160</v>
      </c>
      <c r="B165" s="51">
        <v>223</v>
      </c>
      <c r="C165" s="18" t="s">
        <v>517</v>
      </c>
      <c r="D165" s="7">
        <v>7300</v>
      </c>
      <c r="E165" s="7">
        <v>10</v>
      </c>
      <c r="F165" s="60">
        <v>730</v>
      </c>
    </row>
    <row r="166" spans="1:6" ht="12" customHeight="1">
      <c r="A166" s="17">
        <f t="shared" si="2"/>
        <v>161</v>
      </c>
      <c r="B166" s="51">
        <v>359</v>
      </c>
      <c r="C166" s="18" t="s">
        <v>350</v>
      </c>
      <c r="D166" s="7">
        <v>242302</v>
      </c>
      <c r="E166" s="7">
        <v>332</v>
      </c>
      <c r="F166" s="60">
        <v>729.8253012048193</v>
      </c>
    </row>
    <row r="167" spans="1:6" ht="12" customHeight="1">
      <c r="A167" s="17">
        <f t="shared" si="2"/>
        <v>162</v>
      </c>
      <c r="B167" s="51">
        <v>125</v>
      </c>
      <c r="C167" s="18" t="s">
        <v>330</v>
      </c>
      <c r="D167" s="7">
        <v>83145</v>
      </c>
      <c r="E167" s="7">
        <v>114</v>
      </c>
      <c r="F167" s="60">
        <v>729.3421052631579</v>
      </c>
    </row>
    <row r="168" spans="1:6" ht="12" customHeight="1">
      <c r="A168" s="17">
        <f t="shared" si="2"/>
        <v>163</v>
      </c>
      <c r="B168" s="51">
        <v>250</v>
      </c>
      <c r="C168" s="18" t="s">
        <v>103</v>
      </c>
      <c r="D168" s="7">
        <v>99841</v>
      </c>
      <c r="E168" s="7">
        <v>137</v>
      </c>
      <c r="F168" s="60">
        <v>728.7664233576643</v>
      </c>
    </row>
    <row r="169" spans="1:6" ht="12" customHeight="1">
      <c r="A169" s="17">
        <f t="shared" si="2"/>
        <v>164</v>
      </c>
      <c r="B169" s="51">
        <v>361</v>
      </c>
      <c r="C169" s="18" t="s">
        <v>310</v>
      </c>
      <c r="D169" s="7">
        <v>13113</v>
      </c>
      <c r="E169" s="7">
        <v>18</v>
      </c>
      <c r="F169" s="60">
        <v>728.5</v>
      </c>
    </row>
    <row r="170" spans="1:6" ht="12" customHeight="1">
      <c r="A170" s="17">
        <f t="shared" si="2"/>
        <v>165</v>
      </c>
      <c r="B170" s="51">
        <v>339</v>
      </c>
      <c r="C170" s="18" t="s">
        <v>229</v>
      </c>
      <c r="D170" s="7">
        <v>90311</v>
      </c>
      <c r="E170" s="7">
        <v>124</v>
      </c>
      <c r="F170" s="60">
        <v>728.3145161290323</v>
      </c>
    </row>
    <row r="171" spans="1:6" ht="12" customHeight="1">
      <c r="A171" s="17">
        <f t="shared" si="2"/>
        <v>166</v>
      </c>
      <c r="B171" s="51">
        <v>28</v>
      </c>
      <c r="C171" s="18" t="s">
        <v>344</v>
      </c>
      <c r="D171" s="7">
        <v>34958</v>
      </c>
      <c r="E171" s="7">
        <v>48</v>
      </c>
      <c r="F171" s="60">
        <v>728.2916666666666</v>
      </c>
    </row>
    <row r="172" spans="1:6" ht="12" customHeight="1">
      <c r="A172" s="17">
        <f t="shared" si="2"/>
        <v>167</v>
      </c>
      <c r="B172" s="51">
        <v>188</v>
      </c>
      <c r="C172" s="18" t="s">
        <v>376</v>
      </c>
      <c r="D172" s="7">
        <v>33498</v>
      </c>
      <c r="E172" s="7">
        <v>46</v>
      </c>
      <c r="F172" s="60">
        <v>728.2173913043479</v>
      </c>
    </row>
    <row r="173" spans="1:6" ht="12" customHeight="1">
      <c r="A173" s="17">
        <f t="shared" si="2"/>
        <v>168</v>
      </c>
      <c r="B173" s="51">
        <v>221</v>
      </c>
      <c r="C173" s="18" t="s">
        <v>511</v>
      </c>
      <c r="D173" s="7">
        <v>32030</v>
      </c>
      <c r="E173" s="7">
        <v>44</v>
      </c>
      <c r="F173" s="60">
        <v>727.9545454545455</v>
      </c>
    </row>
    <row r="174" spans="1:6" ht="12" customHeight="1">
      <c r="A174" s="17">
        <f t="shared" si="2"/>
        <v>169</v>
      </c>
      <c r="B174" s="51">
        <v>216</v>
      </c>
      <c r="C174" s="18" t="s">
        <v>258</v>
      </c>
      <c r="D174" s="7">
        <v>18921</v>
      </c>
      <c r="E174" s="7">
        <v>26</v>
      </c>
      <c r="F174" s="60">
        <v>727.7307692307693</v>
      </c>
    </row>
    <row r="175" spans="1:6" ht="12" customHeight="1">
      <c r="A175" s="17">
        <f t="shared" si="2"/>
        <v>170</v>
      </c>
      <c r="B175" s="51">
        <v>360</v>
      </c>
      <c r="C175" s="18" t="s">
        <v>304</v>
      </c>
      <c r="D175" s="7">
        <v>18914</v>
      </c>
      <c r="E175" s="7">
        <v>26</v>
      </c>
      <c r="F175" s="60">
        <v>727.4615384615385</v>
      </c>
    </row>
    <row r="176" spans="1:6" ht="12" customHeight="1">
      <c r="A176" s="17">
        <f t="shared" si="2"/>
        <v>171</v>
      </c>
      <c r="B176" s="51">
        <v>334</v>
      </c>
      <c r="C176" s="18" t="s">
        <v>212</v>
      </c>
      <c r="D176" s="7">
        <v>66168</v>
      </c>
      <c r="E176" s="7">
        <v>91</v>
      </c>
      <c r="F176" s="60">
        <v>727.1208791208791</v>
      </c>
    </row>
    <row r="177" spans="1:6" ht="12" customHeight="1">
      <c r="A177" s="17">
        <f t="shared" si="2"/>
        <v>172</v>
      </c>
      <c r="B177" s="51">
        <v>176</v>
      </c>
      <c r="C177" s="18" t="s">
        <v>451</v>
      </c>
      <c r="D177" s="7">
        <v>52352</v>
      </c>
      <c r="E177" s="7">
        <v>72</v>
      </c>
      <c r="F177" s="60">
        <v>727.1111111111111</v>
      </c>
    </row>
    <row r="178" spans="1:6" ht="12" customHeight="1">
      <c r="A178" s="17">
        <f t="shared" si="2"/>
        <v>173</v>
      </c>
      <c r="B178" s="51">
        <v>323</v>
      </c>
      <c r="C178" s="18" t="s">
        <v>252</v>
      </c>
      <c r="D178" s="7">
        <v>132268</v>
      </c>
      <c r="E178" s="7">
        <v>182</v>
      </c>
      <c r="F178" s="60">
        <v>726.7472527472528</v>
      </c>
    </row>
    <row r="179" spans="1:6" ht="12" customHeight="1">
      <c r="A179" s="17">
        <f t="shared" si="2"/>
        <v>174</v>
      </c>
      <c r="B179" s="51">
        <v>51</v>
      </c>
      <c r="C179" s="18" t="s">
        <v>418</v>
      </c>
      <c r="D179" s="7">
        <v>55946</v>
      </c>
      <c r="E179" s="7">
        <v>77</v>
      </c>
      <c r="F179" s="60">
        <v>726.5714285714286</v>
      </c>
    </row>
    <row r="180" spans="1:6" ht="12" customHeight="1">
      <c r="A180" s="17">
        <f t="shared" si="2"/>
        <v>175</v>
      </c>
      <c r="B180" s="51">
        <v>378</v>
      </c>
      <c r="C180" s="18" t="s">
        <v>389</v>
      </c>
      <c r="D180" s="7">
        <v>21003</v>
      </c>
      <c r="E180" s="7">
        <v>29</v>
      </c>
      <c r="F180" s="60">
        <v>724.2413793103449</v>
      </c>
    </row>
    <row r="181" spans="1:6" ht="12" customHeight="1">
      <c r="A181" s="17">
        <f t="shared" si="2"/>
        <v>176</v>
      </c>
      <c r="B181" s="51">
        <v>86</v>
      </c>
      <c r="C181" s="18" t="s">
        <v>241</v>
      </c>
      <c r="D181" s="7">
        <v>25314</v>
      </c>
      <c r="E181" s="7">
        <v>35</v>
      </c>
      <c r="F181" s="60">
        <v>723.2571428571429</v>
      </c>
    </row>
    <row r="182" spans="1:6" ht="12" customHeight="1">
      <c r="A182" s="17">
        <f t="shared" si="2"/>
        <v>177</v>
      </c>
      <c r="B182" s="51">
        <v>8</v>
      </c>
      <c r="C182" s="18" t="s">
        <v>409</v>
      </c>
      <c r="D182" s="7">
        <v>121486</v>
      </c>
      <c r="E182" s="7">
        <v>168</v>
      </c>
      <c r="F182" s="60">
        <v>723.1309523809524</v>
      </c>
    </row>
    <row r="183" spans="1:6" ht="12" customHeight="1">
      <c r="A183" s="17">
        <f t="shared" si="2"/>
        <v>178</v>
      </c>
      <c r="B183" s="51">
        <v>64</v>
      </c>
      <c r="C183" s="18" t="s">
        <v>397</v>
      </c>
      <c r="D183" s="7">
        <v>53486</v>
      </c>
      <c r="E183" s="7">
        <v>74</v>
      </c>
      <c r="F183" s="60">
        <v>722.7837837837837</v>
      </c>
    </row>
    <row r="184" spans="1:6" ht="12" customHeight="1">
      <c r="A184" s="17">
        <f t="shared" si="2"/>
        <v>179</v>
      </c>
      <c r="B184" s="51">
        <v>227</v>
      </c>
      <c r="C184" s="18" t="s">
        <v>313</v>
      </c>
      <c r="D184" s="7">
        <v>5781</v>
      </c>
      <c r="E184" s="7">
        <v>8</v>
      </c>
      <c r="F184" s="60">
        <v>722.625</v>
      </c>
    </row>
    <row r="185" spans="1:6" ht="12" customHeight="1">
      <c r="A185" s="17">
        <f t="shared" si="2"/>
        <v>180</v>
      </c>
      <c r="B185" s="51">
        <v>276</v>
      </c>
      <c r="C185" s="18" t="s">
        <v>455</v>
      </c>
      <c r="D185" s="7">
        <v>145956</v>
      </c>
      <c r="E185" s="7">
        <v>202</v>
      </c>
      <c r="F185" s="60">
        <v>722.5544554455446</v>
      </c>
    </row>
    <row r="186" spans="1:6" ht="12" customHeight="1">
      <c r="A186" s="17">
        <f t="shared" si="2"/>
        <v>181</v>
      </c>
      <c r="B186" s="51">
        <v>236</v>
      </c>
      <c r="C186" s="18" t="s">
        <v>298</v>
      </c>
      <c r="D186" s="7">
        <v>49836</v>
      </c>
      <c r="E186" s="7">
        <v>69</v>
      </c>
      <c r="F186" s="60">
        <v>722.2608695652174</v>
      </c>
    </row>
    <row r="187" spans="1:6" ht="12" customHeight="1">
      <c r="A187" s="17">
        <f t="shared" si="2"/>
        <v>182</v>
      </c>
      <c r="B187" s="51">
        <v>265</v>
      </c>
      <c r="C187" s="18" t="s">
        <v>204</v>
      </c>
      <c r="D187" s="7">
        <v>13000</v>
      </c>
      <c r="E187" s="7">
        <v>18</v>
      </c>
      <c r="F187" s="60">
        <v>722.2222222222222</v>
      </c>
    </row>
    <row r="188" spans="1:6" ht="12" customHeight="1">
      <c r="A188" s="17">
        <f t="shared" si="2"/>
        <v>183</v>
      </c>
      <c r="B188" s="51">
        <v>215</v>
      </c>
      <c r="C188" s="18" t="s">
        <v>267</v>
      </c>
      <c r="D188" s="7">
        <v>86648</v>
      </c>
      <c r="E188" s="7">
        <v>120</v>
      </c>
      <c r="F188" s="60">
        <v>722.0666666666667</v>
      </c>
    </row>
    <row r="189" spans="1:6" ht="12" customHeight="1">
      <c r="A189" s="17">
        <f t="shared" si="2"/>
        <v>184</v>
      </c>
      <c r="B189" s="51">
        <v>347</v>
      </c>
      <c r="C189" s="18" t="s">
        <v>230</v>
      </c>
      <c r="D189" s="7">
        <v>16595</v>
      </c>
      <c r="E189" s="7">
        <v>23</v>
      </c>
      <c r="F189" s="60">
        <v>721.5217391304348</v>
      </c>
    </row>
    <row r="190" spans="1:6" ht="12" customHeight="1">
      <c r="A190" s="17">
        <f t="shared" si="2"/>
        <v>185</v>
      </c>
      <c r="B190" s="51">
        <v>249</v>
      </c>
      <c r="C190" s="18" t="s">
        <v>481</v>
      </c>
      <c r="D190" s="7">
        <v>84401</v>
      </c>
      <c r="E190" s="7">
        <v>117</v>
      </c>
      <c r="F190" s="60">
        <v>721.3760683760684</v>
      </c>
    </row>
    <row r="191" spans="1:6" ht="12" customHeight="1">
      <c r="A191" s="17">
        <f t="shared" si="2"/>
        <v>186</v>
      </c>
      <c r="B191" s="51">
        <v>191</v>
      </c>
      <c r="C191" s="18" t="s">
        <v>446</v>
      </c>
      <c r="D191" s="7">
        <v>59867</v>
      </c>
      <c r="E191" s="7">
        <v>83</v>
      </c>
      <c r="F191" s="60">
        <v>721.289156626506</v>
      </c>
    </row>
    <row r="192" spans="1:6" ht="12" customHeight="1">
      <c r="A192" s="17">
        <f t="shared" si="2"/>
        <v>187</v>
      </c>
      <c r="B192" s="51">
        <v>181</v>
      </c>
      <c r="C192" s="18" t="s">
        <v>338</v>
      </c>
      <c r="D192" s="7">
        <v>43982</v>
      </c>
      <c r="E192" s="7">
        <v>61</v>
      </c>
      <c r="F192" s="60">
        <v>721.016393442623</v>
      </c>
    </row>
    <row r="193" spans="1:6" ht="12" customHeight="1">
      <c r="A193" s="17">
        <f t="shared" si="2"/>
        <v>188</v>
      </c>
      <c r="B193" s="51">
        <v>346</v>
      </c>
      <c r="C193" s="18" t="s">
        <v>206</v>
      </c>
      <c r="D193" s="7">
        <v>56232</v>
      </c>
      <c r="E193" s="7">
        <v>78</v>
      </c>
      <c r="F193" s="60">
        <v>720.9230769230769</v>
      </c>
    </row>
    <row r="194" spans="1:6" ht="12" customHeight="1">
      <c r="A194" s="17">
        <f t="shared" si="2"/>
        <v>189</v>
      </c>
      <c r="B194" s="51">
        <v>144</v>
      </c>
      <c r="C194" s="18" t="s">
        <v>239</v>
      </c>
      <c r="D194" s="7">
        <v>25223</v>
      </c>
      <c r="E194" s="7">
        <v>35</v>
      </c>
      <c r="F194" s="60">
        <v>720.6571428571428</v>
      </c>
    </row>
    <row r="195" spans="1:6" ht="12" customHeight="1">
      <c r="A195" s="17">
        <f t="shared" si="2"/>
        <v>190</v>
      </c>
      <c r="B195" s="51">
        <v>274</v>
      </c>
      <c r="C195" s="18" t="s">
        <v>311</v>
      </c>
      <c r="D195" s="7">
        <v>152051</v>
      </c>
      <c r="E195" s="7">
        <v>211</v>
      </c>
      <c r="F195" s="60">
        <v>720.6208530805687</v>
      </c>
    </row>
    <row r="196" spans="1:6" ht="12" customHeight="1">
      <c r="A196" s="17">
        <f t="shared" si="2"/>
        <v>191</v>
      </c>
      <c r="B196" s="51">
        <v>312</v>
      </c>
      <c r="C196" s="18" t="s">
        <v>502</v>
      </c>
      <c r="D196" s="7">
        <v>85024</v>
      </c>
      <c r="E196" s="7">
        <v>118</v>
      </c>
      <c r="F196" s="60">
        <v>720.542372881356</v>
      </c>
    </row>
    <row r="197" spans="1:6" ht="12" customHeight="1">
      <c r="A197" s="17">
        <f t="shared" si="2"/>
        <v>192</v>
      </c>
      <c r="B197" s="51">
        <v>41</v>
      </c>
      <c r="C197" s="18" t="s">
        <v>320</v>
      </c>
      <c r="D197" s="7">
        <v>28812</v>
      </c>
      <c r="E197" s="7">
        <v>40</v>
      </c>
      <c r="F197" s="60">
        <v>720.3</v>
      </c>
    </row>
    <row r="198" spans="1:6" ht="12" customHeight="1">
      <c r="A198" s="17">
        <f t="shared" si="2"/>
        <v>193</v>
      </c>
      <c r="B198" s="51">
        <v>2</v>
      </c>
      <c r="C198" s="18" t="s">
        <v>399</v>
      </c>
      <c r="D198" s="7">
        <v>101491</v>
      </c>
      <c r="E198" s="7">
        <v>141</v>
      </c>
      <c r="F198" s="60">
        <v>719.7943262411347</v>
      </c>
    </row>
    <row r="199" spans="1:6" ht="12" customHeight="1">
      <c r="A199" s="17">
        <f t="shared" si="2"/>
        <v>194</v>
      </c>
      <c r="B199" s="51">
        <v>306</v>
      </c>
      <c r="C199" s="18" t="s">
        <v>289</v>
      </c>
      <c r="D199" s="7">
        <v>51099</v>
      </c>
      <c r="E199" s="7">
        <v>71</v>
      </c>
      <c r="F199" s="60">
        <v>719.7042253521126</v>
      </c>
    </row>
    <row r="200" spans="1:6" ht="12" customHeight="1">
      <c r="A200" s="17">
        <f aca="true" t="shared" si="3" ref="A200:A263">A199+1</f>
        <v>195</v>
      </c>
      <c r="B200" s="51">
        <v>333</v>
      </c>
      <c r="C200" s="18" t="s">
        <v>170</v>
      </c>
      <c r="D200" s="7">
        <v>34528</v>
      </c>
      <c r="E200" s="7">
        <v>48</v>
      </c>
      <c r="F200" s="60">
        <v>719.3333333333334</v>
      </c>
    </row>
    <row r="201" spans="1:6" ht="12" customHeight="1">
      <c r="A201" s="17">
        <f t="shared" si="3"/>
        <v>196</v>
      </c>
      <c r="B201" s="51">
        <v>54</v>
      </c>
      <c r="C201" s="18" t="s">
        <v>326</v>
      </c>
      <c r="D201" s="7">
        <v>65457</v>
      </c>
      <c r="E201" s="7">
        <v>91</v>
      </c>
      <c r="F201" s="60">
        <v>719.3076923076923</v>
      </c>
    </row>
    <row r="202" spans="1:6" ht="12" customHeight="1">
      <c r="A202" s="17">
        <f t="shared" si="3"/>
        <v>197</v>
      </c>
      <c r="B202" s="51">
        <v>126</v>
      </c>
      <c r="C202" s="18" t="s">
        <v>291</v>
      </c>
      <c r="D202" s="7">
        <v>96340</v>
      </c>
      <c r="E202" s="7">
        <v>134</v>
      </c>
      <c r="F202" s="60">
        <v>718.955223880597</v>
      </c>
    </row>
    <row r="203" spans="1:6" ht="12" customHeight="1">
      <c r="A203" s="17">
        <f t="shared" si="3"/>
        <v>198</v>
      </c>
      <c r="B203" s="51">
        <v>26</v>
      </c>
      <c r="C203" s="18" t="s">
        <v>306</v>
      </c>
      <c r="D203" s="7">
        <v>38086</v>
      </c>
      <c r="E203" s="7">
        <v>53</v>
      </c>
      <c r="F203" s="60">
        <v>718.6037735849056</v>
      </c>
    </row>
    <row r="204" spans="1:6" ht="12" customHeight="1">
      <c r="A204" s="17">
        <f t="shared" si="3"/>
        <v>199</v>
      </c>
      <c r="B204" s="51">
        <v>262</v>
      </c>
      <c r="C204" s="18" t="s">
        <v>384</v>
      </c>
      <c r="D204" s="7">
        <v>20107</v>
      </c>
      <c r="E204" s="7">
        <v>28</v>
      </c>
      <c r="F204" s="60">
        <v>718.1071428571429</v>
      </c>
    </row>
    <row r="205" spans="1:6" ht="12" customHeight="1">
      <c r="A205" s="17">
        <f t="shared" si="3"/>
        <v>200</v>
      </c>
      <c r="B205" s="51">
        <v>20</v>
      </c>
      <c r="C205" s="18" t="s">
        <v>408</v>
      </c>
      <c r="D205" s="7">
        <v>34450</v>
      </c>
      <c r="E205" s="7">
        <v>48</v>
      </c>
      <c r="F205" s="60">
        <v>717.7083333333334</v>
      </c>
    </row>
    <row r="206" spans="1:6" ht="12" customHeight="1">
      <c r="A206" s="17">
        <f t="shared" si="3"/>
        <v>201</v>
      </c>
      <c r="B206" s="51">
        <v>373</v>
      </c>
      <c r="C206" s="18" t="s">
        <v>494</v>
      </c>
      <c r="D206" s="7">
        <v>25090</v>
      </c>
      <c r="E206" s="7">
        <v>35</v>
      </c>
      <c r="F206" s="60">
        <v>716.8571428571429</v>
      </c>
    </row>
    <row r="207" spans="1:6" ht="12" customHeight="1">
      <c r="A207" s="17">
        <f t="shared" si="3"/>
        <v>202</v>
      </c>
      <c r="B207" s="51">
        <v>166</v>
      </c>
      <c r="C207" s="18" t="s">
        <v>164</v>
      </c>
      <c r="D207" s="7">
        <v>35080</v>
      </c>
      <c r="E207" s="7">
        <v>49</v>
      </c>
      <c r="F207" s="60">
        <v>715.9183673469388</v>
      </c>
    </row>
    <row r="208" spans="1:6" ht="12" customHeight="1">
      <c r="A208" s="17">
        <f t="shared" si="3"/>
        <v>203</v>
      </c>
      <c r="B208" s="51">
        <v>168</v>
      </c>
      <c r="C208" s="18" t="s">
        <v>445</v>
      </c>
      <c r="D208" s="7">
        <v>1032986</v>
      </c>
      <c r="E208" s="7">
        <v>1443</v>
      </c>
      <c r="F208" s="60">
        <v>715.8600138600139</v>
      </c>
    </row>
    <row r="209" spans="1:6" ht="12" customHeight="1">
      <c r="A209" s="17">
        <f t="shared" si="3"/>
        <v>204</v>
      </c>
      <c r="B209" s="51">
        <v>177</v>
      </c>
      <c r="C209" s="18" t="s">
        <v>202</v>
      </c>
      <c r="D209" s="7">
        <v>38620</v>
      </c>
      <c r="E209" s="7">
        <v>54</v>
      </c>
      <c r="F209" s="60">
        <v>715.1851851851852</v>
      </c>
    </row>
    <row r="210" spans="1:6" ht="12" customHeight="1">
      <c r="A210" s="17">
        <f t="shared" si="3"/>
        <v>205</v>
      </c>
      <c r="B210" s="51">
        <v>326</v>
      </c>
      <c r="C210" s="18" t="s">
        <v>246</v>
      </c>
      <c r="D210" s="7">
        <v>86525</v>
      </c>
      <c r="E210" s="7">
        <v>121</v>
      </c>
      <c r="F210" s="60">
        <v>715.0826446280992</v>
      </c>
    </row>
    <row r="211" spans="1:6" ht="12" customHeight="1">
      <c r="A211" s="17">
        <f t="shared" si="3"/>
        <v>206</v>
      </c>
      <c r="B211" s="51">
        <v>283</v>
      </c>
      <c r="C211" s="18" t="s">
        <v>371</v>
      </c>
      <c r="D211" s="7">
        <v>27170</v>
      </c>
      <c r="E211" s="7">
        <v>38</v>
      </c>
      <c r="F211" s="60">
        <v>715</v>
      </c>
    </row>
    <row r="212" spans="1:6" ht="12" customHeight="1">
      <c r="A212" s="17">
        <f t="shared" si="3"/>
        <v>207</v>
      </c>
      <c r="B212" s="51">
        <v>75</v>
      </c>
      <c r="C212" s="18" t="s">
        <v>367</v>
      </c>
      <c r="D212" s="7">
        <v>73636</v>
      </c>
      <c r="E212" s="7">
        <v>103</v>
      </c>
      <c r="F212" s="60">
        <v>714.9126213592233</v>
      </c>
    </row>
    <row r="213" spans="1:6" ht="12" customHeight="1">
      <c r="A213" s="17">
        <f t="shared" si="3"/>
        <v>208</v>
      </c>
      <c r="B213" s="51">
        <v>108</v>
      </c>
      <c r="C213" s="18" t="s">
        <v>392</v>
      </c>
      <c r="D213" s="7">
        <v>14291</v>
      </c>
      <c r="E213" s="7">
        <v>20</v>
      </c>
      <c r="F213" s="60">
        <v>714.55</v>
      </c>
    </row>
    <row r="214" spans="1:6" ht="12" customHeight="1">
      <c r="A214" s="17">
        <f t="shared" si="3"/>
        <v>209</v>
      </c>
      <c r="B214" s="51">
        <v>189</v>
      </c>
      <c r="C214" s="18" t="s">
        <v>200</v>
      </c>
      <c r="D214" s="7">
        <v>15000</v>
      </c>
      <c r="E214" s="7">
        <v>21</v>
      </c>
      <c r="F214" s="60">
        <v>714.2857142857143</v>
      </c>
    </row>
    <row r="215" spans="1:6" ht="12" customHeight="1">
      <c r="A215" s="17">
        <f t="shared" si="3"/>
        <v>210</v>
      </c>
      <c r="B215" s="51">
        <v>340</v>
      </c>
      <c r="C215" s="18" t="s">
        <v>227</v>
      </c>
      <c r="D215" s="7">
        <v>59956</v>
      </c>
      <c r="E215" s="7">
        <v>84</v>
      </c>
      <c r="F215" s="60">
        <v>713.7619047619048</v>
      </c>
    </row>
    <row r="216" spans="1:6" ht="12" customHeight="1">
      <c r="A216" s="17">
        <f t="shared" si="3"/>
        <v>211</v>
      </c>
      <c r="B216" s="51">
        <v>66</v>
      </c>
      <c r="C216" s="18" t="s">
        <v>468</v>
      </c>
      <c r="D216" s="7">
        <v>18552</v>
      </c>
      <c r="E216" s="7">
        <v>26</v>
      </c>
      <c r="F216" s="60">
        <v>713.5384615384615</v>
      </c>
    </row>
    <row r="217" spans="1:6" ht="12" customHeight="1">
      <c r="A217" s="17">
        <f t="shared" si="3"/>
        <v>212</v>
      </c>
      <c r="B217" s="51">
        <v>317</v>
      </c>
      <c r="C217" s="18" t="s">
        <v>175</v>
      </c>
      <c r="D217" s="7">
        <v>8562</v>
      </c>
      <c r="E217" s="7">
        <v>12</v>
      </c>
      <c r="F217" s="60">
        <v>713.5</v>
      </c>
    </row>
    <row r="218" spans="1:6" ht="12" customHeight="1">
      <c r="A218" s="17">
        <f t="shared" si="3"/>
        <v>213</v>
      </c>
      <c r="B218" s="51">
        <v>167</v>
      </c>
      <c r="C218" s="18" t="s">
        <v>460</v>
      </c>
      <c r="D218" s="7">
        <v>22118</v>
      </c>
      <c r="E218" s="7">
        <v>31</v>
      </c>
      <c r="F218" s="60">
        <v>713.483870967742</v>
      </c>
    </row>
    <row r="219" spans="1:6" ht="12" customHeight="1">
      <c r="A219" s="17">
        <f t="shared" si="3"/>
        <v>214</v>
      </c>
      <c r="B219" s="51">
        <v>314</v>
      </c>
      <c r="C219" s="18" t="s">
        <v>249</v>
      </c>
      <c r="D219" s="7">
        <v>7846</v>
      </c>
      <c r="E219" s="7">
        <v>11</v>
      </c>
      <c r="F219" s="60">
        <v>713.2727272727273</v>
      </c>
    </row>
    <row r="220" spans="1:6" ht="12" customHeight="1">
      <c r="A220" s="17">
        <f t="shared" si="3"/>
        <v>215</v>
      </c>
      <c r="B220" s="51">
        <v>278</v>
      </c>
      <c r="C220" s="18" t="s">
        <v>281</v>
      </c>
      <c r="D220" s="7">
        <v>78437</v>
      </c>
      <c r="E220" s="7">
        <v>110</v>
      </c>
      <c r="F220" s="60">
        <v>713.0636363636364</v>
      </c>
    </row>
    <row r="221" spans="1:6" ht="12" customHeight="1">
      <c r="A221" s="17">
        <f t="shared" si="3"/>
        <v>216</v>
      </c>
      <c r="B221" s="51">
        <v>322</v>
      </c>
      <c r="C221" s="18" t="s">
        <v>178</v>
      </c>
      <c r="D221" s="7">
        <v>7123</v>
      </c>
      <c r="E221" s="7">
        <v>10</v>
      </c>
      <c r="F221" s="60">
        <v>712.3</v>
      </c>
    </row>
    <row r="222" spans="1:6" ht="12" customHeight="1">
      <c r="A222" s="17">
        <f t="shared" si="3"/>
        <v>217</v>
      </c>
      <c r="B222" s="51">
        <v>38</v>
      </c>
      <c r="C222" s="18" t="s">
        <v>169</v>
      </c>
      <c r="D222" s="7">
        <v>17796</v>
      </c>
      <c r="E222" s="7">
        <v>25</v>
      </c>
      <c r="F222" s="60">
        <v>711.84</v>
      </c>
    </row>
    <row r="223" spans="1:6" ht="12" customHeight="1">
      <c r="A223" s="17">
        <f t="shared" si="3"/>
        <v>218</v>
      </c>
      <c r="B223" s="51">
        <v>231</v>
      </c>
      <c r="C223" s="18" t="s">
        <v>498</v>
      </c>
      <c r="D223" s="7">
        <v>165702</v>
      </c>
      <c r="E223" s="7">
        <v>233</v>
      </c>
      <c r="F223" s="60">
        <v>711.1673819742489</v>
      </c>
    </row>
    <row r="224" spans="1:6" ht="12" customHeight="1">
      <c r="A224" s="17">
        <f t="shared" si="3"/>
        <v>219</v>
      </c>
      <c r="B224" s="51">
        <v>151</v>
      </c>
      <c r="C224" s="18" t="s">
        <v>416</v>
      </c>
      <c r="D224" s="7">
        <v>24163</v>
      </c>
      <c r="E224" s="7">
        <v>34</v>
      </c>
      <c r="F224" s="60">
        <v>710.6764705882352</v>
      </c>
    </row>
    <row r="225" spans="1:6" ht="12" customHeight="1">
      <c r="A225" s="17">
        <f t="shared" si="3"/>
        <v>220</v>
      </c>
      <c r="B225" s="51">
        <v>272</v>
      </c>
      <c r="C225" s="18" t="s">
        <v>466</v>
      </c>
      <c r="D225" s="7">
        <v>71020</v>
      </c>
      <c r="E225" s="7">
        <v>100</v>
      </c>
      <c r="F225" s="60">
        <v>710.2</v>
      </c>
    </row>
    <row r="226" spans="1:6" ht="12" customHeight="1">
      <c r="A226" s="17">
        <f t="shared" si="3"/>
        <v>221</v>
      </c>
      <c r="B226" s="51">
        <v>263</v>
      </c>
      <c r="C226" s="18" t="s">
        <v>319</v>
      </c>
      <c r="D226" s="7">
        <v>41157</v>
      </c>
      <c r="E226" s="7">
        <v>58</v>
      </c>
      <c r="F226" s="60">
        <v>709.6034482758621</v>
      </c>
    </row>
    <row r="227" spans="1:6" ht="12" customHeight="1">
      <c r="A227" s="17">
        <f t="shared" si="3"/>
        <v>222</v>
      </c>
      <c r="B227" s="51">
        <v>309</v>
      </c>
      <c r="C227" s="18" t="s">
        <v>243</v>
      </c>
      <c r="D227" s="7">
        <v>26228</v>
      </c>
      <c r="E227" s="7">
        <v>37</v>
      </c>
      <c r="F227" s="60">
        <v>708.8648648648649</v>
      </c>
    </row>
    <row r="228" spans="1:6" ht="12" customHeight="1">
      <c r="A228" s="17">
        <f t="shared" si="3"/>
        <v>223</v>
      </c>
      <c r="B228" s="51">
        <v>201</v>
      </c>
      <c r="C228" s="18" t="s">
        <v>193</v>
      </c>
      <c r="D228" s="7">
        <v>12049</v>
      </c>
      <c r="E228" s="7">
        <v>17</v>
      </c>
      <c r="F228" s="60">
        <v>708.7647058823529</v>
      </c>
    </row>
    <row r="229" spans="1:6" ht="12" customHeight="1">
      <c r="A229" s="17">
        <f t="shared" si="3"/>
        <v>224</v>
      </c>
      <c r="B229" s="51">
        <v>14</v>
      </c>
      <c r="C229" s="18" t="s">
        <v>301</v>
      </c>
      <c r="D229" s="7">
        <v>47464</v>
      </c>
      <c r="E229" s="7">
        <v>67</v>
      </c>
      <c r="F229" s="60">
        <v>708.4179104477612</v>
      </c>
    </row>
    <row r="230" spans="1:6" ht="12" customHeight="1">
      <c r="A230" s="17">
        <f t="shared" si="3"/>
        <v>225</v>
      </c>
      <c r="B230" s="51">
        <v>182</v>
      </c>
      <c r="C230" s="18" t="s">
        <v>485</v>
      </c>
      <c r="D230" s="7">
        <v>77148</v>
      </c>
      <c r="E230" s="7">
        <v>109</v>
      </c>
      <c r="F230" s="60">
        <v>707.7798165137615</v>
      </c>
    </row>
    <row r="231" spans="1:6" ht="12" customHeight="1">
      <c r="A231" s="17">
        <f t="shared" si="3"/>
        <v>226</v>
      </c>
      <c r="B231" s="51">
        <v>254</v>
      </c>
      <c r="C231" s="18" t="s">
        <v>473</v>
      </c>
      <c r="D231" s="7">
        <v>35382</v>
      </c>
      <c r="E231" s="7">
        <v>50</v>
      </c>
      <c r="F231" s="60">
        <v>707.64</v>
      </c>
    </row>
    <row r="232" spans="1:6" ht="12" customHeight="1">
      <c r="A232" s="17">
        <f t="shared" si="3"/>
        <v>227</v>
      </c>
      <c r="B232" s="51">
        <v>271</v>
      </c>
      <c r="C232" s="18" t="s">
        <v>401</v>
      </c>
      <c r="D232" s="7">
        <v>50940</v>
      </c>
      <c r="E232" s="7">
        <v>72</v>
      </c>
      <c r="F232" s="60">
        <v>707.5</v>
      </c>
    </row>
    <row r="233" spans="1:6" ht="12" customHeight="1">
      <c r="A233" s="17">
        <f t="shared" si="3"/>
        <v>228</v>
      </c>
      <c r="B233" s="51">
        <v>225</v>
      </c>
      <c r="C233" s="18" t="s">
        <v>247</v>
      </c>
      <c r="D233" s="7">
        <v>2830</v>
      </c>
      <c r="E233" s="7">
        <v>4</v>
      </c>
      <c r="F233" s="60">
        <v>707.5</v>
      </c>
    </row>
    <row r="234" spans="1:6" ht="12" customHeight="1">
      <c r="A234" s="17">
        <f t="shared" si="3"/>
        <v>229</v>
      </c>
      <c r="B234" s="51">
        <v>288</v>
      </c>
      <c r="C234" s="18" t="s">
        <v>496</v>
      </c>
      <c r="D234" s="7">
        <v>116662</v>
      </c>
      <c r="E234" s="7">
        <v>165</v>
      </c>
      <c r="F234" s="60">
        <v>707.0424242424242</v>
      </c>
    </row>
    <row r="235" spans="1:6" ht="12" customHeight="1">
      <c r="A235" s="17">
        <f t="shared" si="3"/>
        <v>230</v>
      </c>
      <c r="B235" s="51">
        <v>220</v>
      </c>
      <c r="C235" s="18" t="s">
        <v>309</v>
      </c>
      <c r="D235" s="7">
        <v>9872</v>
      </c>
      <c r="E235" s="7">
        <v>14</v>
      </c>
      <c r="F235" s="60">
        <v>705.1428571428571</v>
      </c>
    </row>
    <row r="236" spans="1:6" ht="12" customHeight="1">
      <c r="A236" s="17">
        <f t="shared" si="3"/>
        <v>231</v>
      </c>
      <c r="B236" s="51">
        <v>127</v>
      </c>
      <c r="C236" s="18" t="s">
        <v>432</v>
      </c>
      <c r="D236" s="7">
        <v>18316</v>
      </c>
      <c r="E236" s="7">
        <v>26</v>
      </c>
      <c r="F236" s="60">
        <v>704.4615384615385</v>
      </c>
    </row>
    <row r="237" spans="1:6" ht="12" customHeight="1">
      <c r="A237" s="17">
        <f t="shared" si="3"/>
        <v>232</v>
      </c>
      <c r="B237" s="51">
        <v>269</v>
      </c>
      <c r="C237" s="18" t="s">
        <v>400</v>
      </c>
      <c r="D237" s="7">
        <v>57036</v>
      </c>
      <c r="E237" s="7">
        <v>81</v>
      </c>
      <c r="F237" s="60">
        <v>704.1481481481482</v>
      </c>
    </row>
    <row r="238" spans="1:6" ht="12" customHeight="1">
      <c r="A238" s="17">
        <f t="shared" si="3"/>
        <v>233</v>
      </c>
      <c r="B238" s="51">
        <v>76</v>
      </c>
      <c r="C238" s="18" t="s">
        <v>422</v>
      </c>
      <c r="D238" s="7">
        <v>251962</v>
      </c>
      <c r="E238" s="7">
        <v>358</v>
      </c>
      <c r="F238" s="60">
        <v>703.804469273743</v>
      </c>
    </row>
    <row r="239" spans="1:6" ht="12" customHeight="1">
      <c r="A239" s="17">
        <f t="shared" si="3"/>
        <v>234</v>
      </c>
      <c r="B239" s="51">
        <v>116</v>
      </c>
      <c r="C239" s="18" t="s">
        <v>288</v>
      </c>
      <c r="D239" s="7">
        <v>26035</v>
      </c>
      <c r="E239" s="7">
        <v>37</v>
      </c>
      <c r="F239" s="60">
        <v>703.6486486486486</v>
      </c>
    </row>
    <row r="240" spans="1:6" ht="12" customHeight="1">
      <c r="A240" s="17">
        <f t="shared" si="3"/>
        <v>235</v>
      </c>
      <c r="B240" s="51">
        <v>358</v>
      </c>
      <c r="C240" s="18" t="s">
        <v>110</v>
      </c>
      <c r="D240" s="7">
        <v>75260</v>
      </c>
      <c r="E240" s="7">
        <v>107</v>
      </c>
      <c r="F240" s="60">
        <v>703.3644859813085</v>
      </c>
    </row>
    <row r="241" spans="1:6" ht="12" customHeight="1">
      <c r="A241" s="17">
        <f t="shared" si="3"/>
        <v>236</v>
      </c>
      <c r="B241" s="51">
        <v>290</v>
      </c>
      <c r="C241" s="18" t="s">
        <v>280</v>
      </c>
      <c r="D241" s="7">
        <v>28809</v>
      </c>
      <c r="E241" s="7">
        <v>41</v>
      </c>
      <c r="F241" s="60">
        <v>702.6585365853658</v>
      </c>
    </row>
    <row r="242" spans="1:6" ht="12" customHeight="1">
      <c r="A242" s="17">
        <f t="shared" si="3"/>
        <v>237</v>
      </c>
      <c r="B242" s="51">
        <v>261</v>
      </c>
      <c r="C242" s="18" t="s">
        <v>231</v>
      </c>
      <c r="D242" s="7">
        <v>29455</v>
      </c>
      <c r="E242" s="7">
        <v>42</v>
      </c>
      <c r="F242" s="60">
        <v>701.3095238095239</v>
      </c>
    </row>
    <row r="243" spans="1:6" ht="12" customHeight="1">
      <c r="A243" s="17">
        <f t="shared" si="3"/>
        <v>238</v>
      </c>
      <c r="B243" s="51">
        <v>63</v>
      </c>
      <c r="C243" s="18" t="s">
        <v>253</v>
      </c>
      <c r="D243" s="7">
        <v>28043</v>
      </c>
      <c r="E243" s="7">
        <v>40</v>
      </c>
      <c r="F243" s="60">
        <v>701.075</v>
      </c>
    </row>
    <row r="244" spans="1:6" ht="12" customHeight="1">
      <c r="A244" s="17">
        <f t="shared" si="3"/>
        <v>239</v>
      </c>
      <c r="B244" s="51">
        <v>72</v>
      </c>
      <c r="C244" s="18" t="s">
        <v>284</v>
      </c>
      <c r="D244" s="7">
        <v>21727</v>
      </c>
      <c r="E244" s="7">
        <v>31</v>
      </c>
      <c r="F244" s="60">
        <v>700.8709677419355</v>
      </c>
    </row>
    <row r="245" spans="1:6" ht="12" customHeight="1">
      <c r="A245" s="17">
        <f t="shared" si="3"/>
        <v>240</v>
      </c>
      <c r="B245" s="51">
        <v>163</v>
      </c>
      <c r="C245" s="18" t="s">
        <v>489</v>
      </c>
      <c r="D245" s="7">
        <v>66572</v>
      </c>
      <c r="E245" s="7">
        <v>95</v>
      </c>
      <c r="F245" s="60">
        <v>700.7578947368421</v>
      </c>
    </row>
    <row r="246" spans="1:6" ht="12" customHeight="1">
      <c r="A246" s="17">
        <f t="shared" si="3"/>
        <v>241</v>
      </c>
      <c r="B246" s="51">
        <v>228</v>
      </c>
      <c r="C246" s="18" t="s">
        <v>449</v>
      </c>
      <c r="D246" s="7">
        <v>1401</v>
      </c>
      <c r="E246" s="7">
        <v>2</v>
      </c>
      <c r="F246" s="60">
        <v>700.5</v>
      </c>
    </row>
    <row r="247" spans="1:6" ht="12" customHeight="1">
      <c r="A247" s="17">
        <f t="shared" si="3"/>
        <v>242</v>
      </c>
      <c r="B247" s="51">
        <v>152</v>
      </c>
      <c r="C247" s="18" t="s">
        <v>452</v>
      </c>
      <c r="D247" s="7">
        <v>43368</v>
      </c>
      <c r="E247" s="7">
        <v>62</v>
      </c>
      <c r="F247" s="60">
        <v>699.483870967742</v>
      </c>
    </row>
    <row r="248" spans="1:6" ht="12" customHeight="1">
      <c r="A248" s="17">
        <f t="shared" si="3"/>
        <v>243</v>
      </c>
      <c r="B248" s="51">
        <v>23</v>
      </c>
      <c r="C248" s="18" t="s">
        <v>355</v>
      </c>
      <c r="D248" s="7">
        <v>51684</v>
      </c>
      <c r="E248" s="7">
        <v>74</v>
      </c>
      <c r="F248" s="60">
        <v>698.4324324324324</v>
      </c>
    </row>
    <row r="249" spans="1:6" ht="12" customHeight="1">
      <c r="A249" s="17">
        <f t="shared" si="3"/>
        <v>244</v>
      </c>
      <c r="B249" s="51">
        <v>34</v>
      </c>
      <c r="C249" s="18" t="s">
        <v>478</v>
      </c>
      <c r="D249" s="7">
        <v>46546</v>
      </c>
      <c r="E249" s="7">
        <v>67</v>
      </c>
      <c r="F249" s="60">
        <v>694.7164179104477</v>
      </c>
    </row>
    <row r="250" spans="1:6" ht="12" customHeight="1">
      <c r="A250" s="17">
        <f t="shared" si="3"/>
        <v>245</v>
      </c>
      <c r="B250" s="51">
        <v>207</v>
      </c>
      <c r="C250" s="18" t="s">
        <v>190</v>
      </c>
      <c r="D250" s="7">
        <v>4863</v>
      </c>
      <c r="E250" s="7">
        <v>7</v>
      </c>
      <c r="F250" s="60">
        <v>694.7142857142857</v>
      </c>
    </row>
    <row r="251" spans="1:6" ht="12" customHeight="1">
      <c r="A251" s="17">
        <f t="shared" si="3"/>
        <v>246</v>
      </c>
      <c r="B251" s="51">
        <v>366</v>
      </c>
      <c r="C251" s="18" t="s">
        <v>518</v>
      </c>
      <c r="D251" s="7">
        <v>18022</v>
      </c>
      <c r="E251" s="7">
        <v>26</v>
      </c>
      <c r="F251" s="60">
        <v>693.1538461538462</v>
      </c>
    </row>
    <row r="252" spans="1:6" ht="12" customHeight="1">
      <c r="A252" s="17">
        <f t="shared" si="3"/>
        <v>247</v>
      </c>
      <c r="B252" s="51">
        <v>319</v>
      </c>
      <c r="C252" s="18" t="s">
        <v>108</v>
      </c>
      <c r="D252" s="7">
        <v>163755</v>
      </c>
      <c r="E252" s="7">
        <v>237</v>
      </c>
      <c r="F252" s="60">
        <v>690.9493670886076</v>
      </c>
    </row>
    <row r="253" spans="1:6" ht="12" customHeight="1">
      <c r="A253" s="17">
        <f t="shared" si="3"/>
        <v>248</v>
      </c>
      <c r="B253" s="51">
        <v>43</v>
      </c>
      <c r="C253" s="18" t="s">
        <v>453</v>
      </c>
      <c r="D253" s="7">
        <v>40033</v>
      </c>
      <c r="E253" s="7">
        <v>58</v>
      </c>
      <c r="F253" s="60">
        <v>690.2241379310345</v>
      </c>
    </row>
    <row r="254" spans="1:6" ht="12" customHeight="1">
      <c r="A254" s="17">
        <f t="shared" si="3"/>
        <v>249</v>
      </c>
      <c r="B254" s="51">
        <v>258</v>
      </c>
      <c r="C254" s="18" t="s">
        <v>386</v>
      </c>
      <c r="D254" s="7">
        <v>51717</v>
      </c>
      <c r="E254" s="7">
        <v>75</v>
      </c>
      <c r="F254" s="60">
        <v>689.56</v>
      </c>
    </row>
    <row r="255" spans="1:6" ht="12" customHeight="1">
      <c r="A255" s="17">
        <f t="shared" si="3"/>
        <v>250</v>
      </c>
      <c r="B255" s="51">
        <v>256</v>
      </c>
      <c r="C255" s="18" t="s">
        <v>380</v>
      </c>
      <c r="D255" s="7">
        <v>89415</v>
      </c>
      <c r="E255" s="7">
        <v>130</v>
      </c>
      <c r="F255" s="60">
        <v>687.8076923076923</v>
      </c>
    </row>
    <row r="256" spans="1:6" ht="12" customHeight="1">
      <c r="A256" s="17">
        <f t="shared" si="3"/>
        <v>251</v>
      </c>
      <c r="B256" s="51">
        <v>135</v>
      </c>
      <c r="C256" s="18" t="s">
        <v>479</v>
      </c>
      <c r="D256" s="7">
        <v>280432</v>
      </c>
      <c r="E256" s="7">
        <v>411</v>
      </c>
      <c r="F256" s="60">
        <v>682.316301703163</v>
      </c>
    </row>
    <row r="257" spans="1:6" ht="12" customHeight="1">
      <c r="A257" s="17">
        <f t="shared" si="3"/>
        <v>252</v>
      </c>
      <c r="B257" s="51">
        <v>307</v>
      </c>
      <c r="C257" s="18" t="s">
        <v>514</v>
      </c>
      <c r="D257" s="7">
        <v>37380</v>
      </c>
      <c r="E257" s="7">
        <v>55</v>
      </c>
      <c r="F257" s="60">
        <v>679.6363636363636</v>
      </c>
    </row>
    <row r="258" spans="1:6" ht="12" customHeight="1">
      <c r="A258" s="17">
        <f t="shared" si="3"/>
        <v>253</v>
      </c>
      <c r="B258" s="51">
        <v>248</v>
      </c>
      <c r="C258" s="18" t="s">
        <v>266</v>
      </c>
      <c r="D258" s="7">
        <v>29205</v>
      </c>
      <c r="E258" s="7">
        <v>43</v>
      </c>
      <c r="F258" s="60">
        <v>679.1860465116279</v>
      </c>
    </row>
    <row r="259" spans="1:6" ht="12" customHeight="1">
      <c r="A259" s="17">
        <f t="shared" si="3"/>
        <v>254</v>
      </c>
      <c r="B259" s="51">
        <v>159</v>
      </c>
      <c r="C259" s="18" t="s">
        <v>362</v>
      </c>
      <c r="D259" s="7">
        <v>9478</v>
      </c>
      <c r="E259" s="7">
        <v>14</v>
      </c>
      <c r="F259" s="60">
        <v>677</v>
      </c>
    </row>
    <row r="260" spans="1:6" ht="12" customHeight="1">
      <c r="A260" s="17">
        <f t="shared" si="3"/>
        <v>255</v>
      </c>
      <c r="B260" s="51">
        <v>370</v>
      </c>
      <c r="C260" s="18" t="s">
        <v>407</v>
      </c>
      <c r="D260" s="7">
        <v>20294</v>
      </c>
      <c r="E260" s="7">
        <v>30</v>
      </c>
      <c r="F260" s="60">
        <v>676.4666666666667</v>
      </c>
    </row>
    <row r="261" spans="1:6" ht="12" customHeight="1">
      <c r="A261" s="17">
        <f t="shared" si="3"/>
        <v>256</v>
      </c>
      <c r="B261" s="51">
        <v>338</v>
      </c>
      <c r="C261" s="18" t="s">
        <v>262</v>
      </c>
      <c r="D261" s="7">
        <v>16909</v>
      </c>
      <c r="E261" s="7">
        <v>25</v>
      </c>
      <c r="F261" s="60">
        <v>676.36</v>
      </c>
    </row>
    <row r="262" spans="1:6" ht="12" customHeight="1">
      <c r="A262" s="17">
        <f t="shared" si="3"/>
        <v>257</v>
      </c>
      <c r="B262" s="51">
        <v>204</v>
      </c>
      <c r="C262" s="18" t="s">
        <v>391</v>
      </c>
      <c r="D262" s="7">
        <v>4730</v>
      </c>
      <c r="E262" s="7">
        <v>7</v>
      </c>
      <c r="F262" s="60">
        <v>675.7142857142857</v>
      </c>
    </row>
    <row r="263" spans="1:6" ht="12" customHeight="1">
      <c r="A263" s="17">
        <f t="shared" si="3"/>
        <v>258</v>
      </c>
      <c r="B263" s="51">
        <v>321</v>
      </c>
      <c r="C263" s="18" t="s">
        <v>177</v>
      </c>
      <c r="D263" s="7">
        <v>62809</v>
      </c>
      <c r="E263" s="7">
        <v>93</v>
      </c>
      <c r="F263" s="60">
        <v>675.3655913978495</v>
      </c>
    </row>
    <row r="264" spans="1:6" ht="12" customHeight="1">
      <c r="A264" s="17">
        <f aca="true" t="shared" si="4" ref="A264:A327">A263+1</f>
        <v>259</v>
      </c>
      <c r="B264" s="51">
        <v>202</v>
      </c>
      <c r="C264" s="18" t="s">
        <v>191</v>
      </c>
      <c r="D264" s="7">
        <v>40847</v>
      </c>
      <c r="E264" s="7">
        <v>61</v>
      </c>
      <c r="F264" s="60">
        <v>669.6229508196722</v>
      </c>
    </row>
    <row r="265" spans="1:6" ht="12" customHeight="1">
      <c r="A265" s="17">
        <f t="shared" si="4"/>
        <v>260</v>
      </c>
      <c r="B265" s="51">
        <v>62</v>
      </c>
      <c r="C265" s="18" t="s">
        <v>360</v>
      </c>
      <c r="D265" s="7">
        <v>62201</v>
      </c>
      <c r="E265" s="7">
        <v>93</v>
      </c>
      <c r="F265" s="60">
        <v>668.8279569892474</v>
      </c>
    </row>
    <row r="266" spans="1:6" ht="12" customHeight="1">
      <c r="A266" s="17">
        <f t="shared" si="4"/>
        <v>261</v>
      </c>
      <c r="B266" s="51">
        <v>277</v>
      </c>
      <c r="C266" s="18" t="s">
        <v>347</v>
      </c>
      <c r="D266" s="7">
        <v>27406</v>
      </c>
      <c r="E266" s="7">
        <v>41</v>
      </c>
      <c r="F266" s="60">
        <v>668.439024390244</v>
      </c>
    </row>
    <row r="267" spans="1:6" ht="12" customHeight="1">
      <c r="A267" s="17">
        <f t="shared" si="4"/>
        <v>262</v>
      </c>
      <c r="B267" s="51">
        <v>80</v>
      </c>
      <c r="C267" s="18" t="s">
        <v>365</v>
      </c>
      <c r="D267" s="7">
        <v>53369</v>
      </c>
      <c r="E267" s="7">
        <v>80</v>
      </c>
      <c r="F267" s="60">
        <v>667.1125</v>
      </c>
    </row>
    <row r="268" spans="1:6" ht="12" customHeight="1">
      <c r="A268" s="17">
        <f t="shared" si="4"/>
        <v>263</v>
      </c>
      <c r="B268" s="51">
        <v>244</v>
      </c>
      <c r="C268" s="18" t="s">
        <v>236</v>
      </c>
      <c r="D268" s="7">
        <v>29916</v>
      </c>
      <c r="E268" s="7">
        <v>45</v>
      </c>
      <c r="F268" s="60">
        <v>664.8</v>
      </c>
    </row>
    <row r="269" spans="1:6" ht="12" customHeight="1">
      <c r="A269" s="17">
        <f t="shared" si="4"/>
        <v>264</v>
      </c>
      <c r="B269" s="51">
        <v>119</v>
      </c>
      <c r="C269" s="18" t="s">
        <v>256</v>
      </c>
      <c r="D269" s="7">
        <v>19914</v>
      </c>
      <c r="E269" s="7">
        <v>30</v>
      </c>
      <c r="F269" s="60">
        <v>663.8</v>
      </c>
    </row>
    <row r="270" spans="1:6" ht="12" customHeight="1">
      <c r="A270" s="17">
        <f t="shared" si="4"/>
        <v>265</v>
      </c>
      <c r="B270" s="51">
        <v>273</v>
      </c>
      <c r="C270" s="18" t="s">
        <v>493</v>
      </c>
      <c r="D270" s="7">
        <v>20511</v>
      </c>
      <c r="E270" s="7">
        <v>31</v>
      </c>
      <c r="F270" s="60">
        <v>661.6451612903226</v>
      </c>
    </row>
    <row r="271" spans="1:6" ht="12" customHeight="1">
      <c r="A271" s="17">
        <f t="shared" si="4"/>
        <v>266</v>
      </c>
      <c r="B271" s="51">
        <v>253</v>
      </c>
      <c r="C271" s="18" t="s">
        <v>337</v>
      </c>
      <c r="D271" s="7">
        <v>10512</v>
      </c>
      <c r="E271" s="7">
        <v>16</v>
      </c>
      <c r="F271" s="60">
        <v>657</v>
      </c>
    </row>
    <row r="272" spans="1:6" ht="12" customHeight="1">
      <c r="A272" s="17">
        <f t="shared" si="4"/>
        <v>267</v>
      </c>
      <c r="B272" s="51">
        <v>170</v>
      </c>
      <c r="C272" s="18" t="s">
        <v>395</v>
      </c>
      <c r="D272" s="7">
        <v>23525</v>
      </c>
      <c r="E272" s="7">
        <v>36</v>
      </c>
      <c r="F272" s="60">
        <v>653.4722222222222</v>
      </c>
    </row>
    <row r="273" spans="1:6" ht="12" customHeight="1">
      <c r="A273" s="17">
        <f t="shared" si="4"/>
        <v>268</v>
      </c>
      <c r="B273" s="51">
        <v>349</v>
      </c>
      <c r="C273" s="18" t="s">
        <v>297</v>
      </c>
      <c r="D273" s="7">
        <v>34612</v>
      </c>
      <c r="E273" s="7">
        <v>53</v>
      </c>
      <c r="F273" s="60">
        <v>653.0566037735849</v>
      </c>
    </row>
    <row r="274" spans="1:6" ht="12" customHeight="1">
      <c r="A274" s="17">
        <f t="shared" si="4"/>
        <v>269</v>
      </c>
      <c r="B274" s="51">
        <v>332</v>
      </c>
      <c r="C274" s="18" t="s">
        <v>181</v>
      </c>
      <c r="D274" s="7">
        <v>13000</v>
      </c>
      <c r="E274" s="7">
        <v>20</v>
      </c>
      <c r="F274" s="60">
        <v>650</v>
      </c>
    </row>
    <row r="275" spans="1:6" ht="12" customHeight="1">
      <c r="A275" s="17">
        <f t="shared" si="4"/>
        <v>270</v>
      </c>
      <c r="B275" s="51">
        <v>79</v>
      </c>
      <c r="C275" s="18" t="s">
        <v>482</v>
      </c>
      <c r="D275" s="7">
        <v>37004</v>
      </c>
      <c r="E275" s="7">
        <v>57</v>
      </c>
      <c r="F275" s="60">
        <v>649.1929824561404</v>
      </c>
    </row>
    <row r="276" spans="1:6" ht="12" customHeight="1">
      <c r="A276" s="17">
        <f t="shared" si="4"/>
        <v>271</v>
      </c>
      <c r="B276" s="51">
        <v>237</v>
      </c>
      <c r="C276" s="18" t="s">
        <v>457</v>
      </c>
      <c r="D276" s="7">
        <v>35000</v>
      </c>
      <c r="E276" s="7">
        <v>54</v>
      </c>
      <c r="F276" s="60">
        <v>648.1481481481482</v>
      </c>
    </row>
    <row r="277" spans="1:6" ht="12" customHeight="1">
      <c r="A277" s="17">
        <f t="shared" si="4"/>
        <v>272</v>
      </c>
      <c r="B277" s="51">
        <v>337</v>
      </c>
      <c r="C277" s="18" t="s">
        <v>226</v>
      </c>
      <c r="D277" s="7">
        <v>10990</v>
      </c>
      <c r="E277" s="7">
        <v>17</v>
      </c>
      <c r="F277" s="60">
        <v>646.4705882352941</v>
      </c>
    </row>
    <row r="278" spans="1:6" ht="12" customHeight="1">
      <c r="A278" s="17">
        <f t="shared" si="4"/>
        <v>273</v>
      </c>
      <c r="B278" s="51">
        <v>84</v>
      </c>
      <c r="C278" s="18" t="s">
        <v>223</v>
      </c>
      <c r="D278" s="7">
        <v>13564</v>
      </c>
      <c r="E278" s="7">
        <v>21</v>
      </c>
      <c r="F278" s="60">
        <v>645.9047619047619</v>
      </c>
    </row>
    <row r="279" spans="1:6" ht="12" customHeight="1">
      <c r="A279" s="17">
        <f t="shared" si="4"/>
        <v>274</v>
      </c>
      <c r="B279" s="51">
        <v>71</v>
      </c>
      <c r="C279" s="18" t="s">
        <v>334</v>
      </c>
      <c r="D279" s="7">
        <v>30347</v>
      </c>
      <c r="E279" s="7">
        <v>47</v>
      </c>
      <c r="F279" s="60">
        <v>645.6808510638298</v>
      </c>
    </row>
    <row r="280" spans="1:6" ht="12" customHeight="1">
      <c r="A280" s="17">
        <f t="shared" si="4"/>
        <v>275</v>
      </c>
      <c r="B280" s="51">
        <v>96</v>
      </c>
      <c r="C280" s="18" t="s">
        <v>463</v>
      </c>
      <c r="D280" s="7">
        <v>17113</v>
      </c>
      <c r="E280" s="7">
        <v>27</v>
      </c>
      <c r="F280" s="60">
        <v>633.8148148148148</v>
      </c>
    </row>
    <row r="281" spans="1:6" ht="12" customHeight="1">
      <c r="A281" s="17">
        <f t="shared" si="4"/>
        <v>276</v>
      </c>
      <c r="B281" s="51">
        <v>155</v>
      </c>
      <c r="C281" s="18" t="s">
        <v>167</v>
      </c>
      <c r="D281" s="7">
        <v>63350</v>
      </c>
      <c r="E281" s="7">
        <v>100</v>
      </c>
      <c r="F281" s="60">
        <v>633.5</v>
      </c>
    </row>
    <row r="282" spans="1:6" ht="12" customHeight="1">
      <c r="A282" s="17">
        <f t="shared" si="4"/>
        <v>277</v>
      </c>
      <c r="B282" s="51">
        <v>58</v>
      </c>
      <c r="C282" s="18" t="s">
        <v>282</v>
      </c>
      <c r="D282" s="7">
        <v>10116</v>
      </c>
      <c r="E282" s="7">
        <v>16</v>
      </c>
      <c r="F282" s="60">
        <v>632.25</v>
      </c>
    </row>
    <row r="283" spans="1:6" ht="12" customHeight="1">
      <c r="A283" s="17">
        <f t="shared" si="4"/>
        <v>278</v>
      </c>
      <c r="B283" s="51">
        <v>130</v>
      </c>
      <c r="C283" s="18" t="s">
        <v>272</v>
      </c>
      <c r="D283" s="7">
        <v>24574</v>
      </c>
      <c r="E283" s="7">
        <v>39</v>
      </c>
      <c r="F283" s="60">
        <v>630.1025641025641</v>
      </c>
    </row>
    <row r="284" spans="1:6" ht="12" customHeight="1">
      <c r="A284" s="17">
        <f t="shared" si="4"/>
        <v>279</v>
      </c>
      <c r="B284" s="51">
        <v>364</v>
      </c>
      <c r="C284" s="18" t="s">
        <v>426</v>
      </c>
      <c r="D284" s="7">
        <v>39500</v>
      </c>
      <c r="E284" s="7">
        <v>63</v>
      </c>
      <c r="F284" s="60">
        <v>626.984126984127</v>
      </c>
    </row>
    <row r="285" spans="1:6" ht="12" customHeight="1">
      <c r="A285" s="17">
        <f t="shared" si="4"/>
        <v>280</v>
      </c>
      <c r="B285" s="51">
        <v>60</v>
      </c>
      <c r="C285" s="18" t="s">
        <v>342</v>
      </c>
      <c r="D285" s="7">
        <v>29331</v>
      </c>
      <c r="E285" s="7">
        <v>47</v>
      </c>
      <c r="F285" s="60">
        <v>624.063829787234</v>
      </c>
    </row>
    <row r="286" spans="1:6" ht="12" customHeight="1">
      <c r="A286" s="17">
        <f t="shared" si="4"/>
        <v>281</v>
      </c>
      <c r="B286" s="51">
        <v>310</v>
      </c>
      <c r="C286" s="18" t="s">
        <v>182</v>
      </c>
      <c r="D286" s="7">
        <v>9345</v>
      </c>
      <c r="E286" s="7">
        <v>15</v>
      </c>
      <c r="F286" s="60">
        <v>623</v>
      </c>
    </row>
    <row r="287" spans="1:6" ht="12" customHeight="1">
      <c r="A287" s="17">
        <f t="shared" si="4"/>
        <v>282</v>
      </c>
      <c r="B287" s="51">
        <v>149</v>
      </c>
      <c r="C287" s="18" t="s">
        <v>161</v>
      </c>
      <c r="D287" s="7">
        <v>26696</v>
      </c>
      <c r="E287" s="7">
        <v>43</v>
      </c>
      <c r="F287" s="60">
        <v>620.8372093023256</v>
      </c>
    </row>
    <row r="288" spans="1:6" ht="12" customHeight="1">
      <c r="A288" s="17">
        <f t="shared" si="4"/>
        <v>283</v>
      </c>
      <c r="B288" s="51">
        <v>161</v>
      </c>
      <c r="C288" s="18" t="s">
        <v>260</v>
      </c>
      <c r="D288" s="7">
        <v>39106</v>
      </c>
      <c r="E288" s="7">
        <v>63</v>
      </c>
      <c r="F288" s="60">
        <v>620.7301587301587</v>
      </c>
    </row>
    <row r="289" spans="1:6" ht="12" customHeight="1">
      <c r="A289" s="17">
        <f t="shared" si="4"/>
        <v>284</v>
      </c>
      <c r="B289" s="51">
        <v>97</v>
      </c>
      <c r="C289" s="18" t="s">
        <v>412</v>
      </c>
      <c r="D289" s="7">
        <v>44622</v>
      </c>
      <c r="E289" s="7">
        <v>72</v>
      </c>
      <c r="F289" s="60">
        <v>619.75</v>
      </c>
    </row>
    <row r="290" spans="1:6" ht="12" customHeight="1">
      <c r="A290" s="17">
        <f t="shared" si="4"/>
        <v>285</v>
      </c>
      <c r="B290" s="51">
        <v>232</v>
      </c>
      <c r="C290" s="18" t="s">
        <v>294</v>
      </c>
      <c r="D290" s="7">
        <v>12380</v>
      </c>
      <c r="E290" s="7">
        <v>20</v>
      </c>
      <c r="F290" s="60">
        <v>619</v>
      </c>
    </row>
    <row r="291" spans="1:6" ht="12" customHeight="1">
      <c r="A291" s="17">
        <f t="shared" si="4"/>
        <v>286</v>
      </c>
      <c r="B291" s="51">
        <v>165</v>
      </c>
      <c r="C291" s="18" t="s">
        <v>476</v>
      </c>
      <c r="D291" s="7">
        <v>24110</v>
      </c>
      <c r="E291" s="7">
        <v>39</v>
      </c>
      <c r="F291" s="60">
        <v>618.2051282051282</v>
      </c>
    </row>
    <row r="292" spans="1:6" ht="12" customHeight="1">
      <c r="A292" s="17">
        <f t="shared" si="4"/>
        <v>287</v>
      </c>
      <c r="B292" s="51">
        <v>77</v>
      </c>
      <c r="C292" s="18" t="s">
        <v>216</v>
      </c>
      <c r="D292" s="7">
        <v>18529</v>
      </c>
      <c r="E292" s="7">
        <v>30</v>
      </c>
      <c r="F292" s="60">
        <v>617.6333333333333</v>
      </c>
    </row>
    <row r="293" spans="1:6" ht="12" customHeight="1">
      <c r="A293" s="17">
        <f t="shared" si="4"/>
        <v>288</v>
      </c>
      <c r="B293" s="51">
        <v>214</v>
      </c>
      <c r="C293" s="18" t="s">
        <v>421</v>
      </c>
      <c r="D293" s="7">
        <v>39430</v>
      </c>
      <c r="E293" s="7">
        <v>64</v>
      </c>
      <c r="F293" s="60">
        <v>616.09375</v>
      </c>
    </row>
    <row r="294" spans="1:6" ht="12" customHeight="1">
      <c r="A294" s="17">
        <f t="shared" si="4"/>
        <v>289</v>
      </c>
      <c r="B294" s="51">
        <v>365</v>
      </c>
      <c r="C294" s="18" t="s">
        <v>217</v>
      </c>
      <c r="D294" s="7">
        <v>65200</v>
      </c>
      <c r="E294" s="7">
        <v>106</v>
      </c>
      <c r="F294" s="60">
        <v>615.0943396226415</v>
      </c>
    </row>
    <row r="295" spans="1:6" ht="12" customHeight="1">
      <c r="A295" s="17">
        <f t="shared" si="4"/>
        <v>290</v>
      </c>
      <c r="B295" s="51">
        <v>12</v>
      </c>
      <c r="C295" s="18" t="s">
        <v>464</v>
      </c>
      <c r="D295" s="7">
        <v>46677</v>
      </c>
      <c r="E295" s="7">
        <v>76</v>
      </c>
      <c r="F295" s="60">
        <v>614.171052631579</v>
      </c>
    </row>
    <row r="296" spans="1:6" ht="12" customHeight="1">
      <c r="A296" s="17">
        <f t="shared" si="4"/>
        <v>291</v>
      </c>
      <c r="B296" s="51">
        <v>294</v>
      </c>
      <c r="C296" s="18" t="s">
        <v>290</v>
      </c>
      <c r="D296" s="7">
        <v>33094</v>
      </c>
      <c r="E296" s="7">
        <v>54</v>
      </c>
      <c r="F296" s="60">
        <v>612.8518518518518</v>
      </c>
    </row>
    <row r="297" spans="1:6" ht="12" customHeight="1">
      <c r="A297" s="17">
        <f t="shared" si="4"/>
        <v>292</v>
      </c>
      <c r="B297" s="51">
        <v>234</v>
      </c>
      <c r="C297" s="18" t="s">
        <v>187</v>
      </c>
      <c r="D297" s="7">
        <v>15286</v>
      </c>
      <c r="E297" s="7">
        <v>25</v>
      </c>
      <c r="F297" s="60">
        <v>611.44</v>
      </c>
    </row>
    <row r="298" spans="1:6" ht="12" customHeight="1">
      <c r="A298" s="17">
        <f t="shared" si="4"/>
        <v>293</v>
      </c>
      <c r="B298" s="51">
        <v>324</v>
      </c>
      <c r="C298" s="18" t="s">
        <v>109</v>
      </c>
      <c r="D298" s="7">
        <v>127500</v>
      </c>
      <c r="E298" s="7">
        <v>209</v>
      </c>
      <c r="F298" s="60">
        <v>610.0478468899521</v>
      </c>
    </row>
    <row r="299" spans="1:6" ht="12" customHeight="1">
      <c r="A299" s="17">
        <f t="shared" si="4"/>
        <v>294</v>
      </c>
      <c r="B299" s="51">
        <v>241</v>
      </c>
      <c r="C299" s="18" t="s">
        <v>345</v>
      </c>
      <c r="D299" s="7">
        <v>10352</v>
      </c>
      <c r="E299" s="7">
        <v>17</v>
      </c>
      <c r="F299" s="60">
        <v>608.9411764705883</v>
      </c>
    </row>
    <row r="300" spans="1:6" ht="12" customHeight="1">
      <c r="A300" s="17">
        <f t="shared" si="4"/>
        <v>295</v>
      </c>
      <c r="B300" s="51">
        <v>22</v>
      </c>
      <c r="C300" s="18" t="s">
        <v>503</v>
      </c>
      <c r="D300" s="7">
        <v>7300</v>
      </c>
      <c r="E300" s="7">
        <v>12</v>
      </c>
      <c r="F300" s="60">
        <v>608.3333333333334</v>
      </c>
    </row>
    <row r="301" spans="1:6" ht="12" customHeight="1">
      <c r="A301" s="17">
        <f t="shared" si="4"/>
        <v>296</v>
      </c>
      <c r="B301" s="51">
        <v>88</v>
      </c>
      <c r="C301" s="18" t="s">
        <v>505</v>
      </c>
      <c r="D301" s="7">
        <v>62609</v>
      </c>
      <c r="E301" s="7">
        <v>103</v>
      </c>
      <c r="F301" s="60">
        <v>607.8543689320388</v>
      </c>
    </row>
    <row r="302" spans="1:6" ht="12" customHeight="1">
      <c r="A302" s="17">
        <f t="shared" si="4"/>
        <v>297</v>
      </c>
      <c r="B302" s="51">
        <v>67</v>
      </c>
      <c r="C302" s="18" t="s">
        <v>427</v>
      </c>
      <c r="D302" s="7">
        <v>26080</v>
      </c>
      <c r="E302" s="7">
        <v>43</v>
      </c>
      <c r="F302" s="60">
        <v>606.5116279069767</v>
      </c>
    </row>
    <row r="303" spans="1:6" ht="12" customHeight="1">
      <c r="A303" s="17">
        <f t="shared" si="4"/>
        <v>298</v>
      </c>
      <c r="B303" s="51">
        <v>61</v>
      </c>
      <c r="C303" s="18" t="s">
        <v>356</v>
      </c>
      <c r="D303" s="7">
        <v>22438</v>
      </c>
      <c r="E303" s="7">
        <v>37</v>
      </c>
      <c r="F303" s="60">
        <v>606.4324324324324</v>
      </c>
    </row>
    <row r="304" spans="1:6" ht="12" customHeight="1">
      <c r="A304" s="17">
        <f t="shared" si="4"/>
        <v>299</v>
      </c>
      <c r="B304" s="51">
        <v>142</v>
      </c>
      <c r="C304" s="18" t="s">
        <v>354</v>
      </c>
      <c r="D304" s="7">
        <v>34520</v>
      </c>
      <c r="E304" s="7">
        <v>57</v>
      </c>
      <c r="F304" s="60">
        <v>605.6140350877193</v>
      </c>
    </row>
    <row r="305" spans="1:6" ht="12" customHeight="1">
      <c r="A305" s="17">
        <f t="shared" si="4"/>
        <v>300</v>
      </c>
      <c r="B305" s="51">
        <v>368</v>
      </c>
      <c r="C305" s="18" t="s">
        <v>277</v>
      </c>
      <c r="D305" s="7">
        <v>10876</v>
      </c>
      <c r="E305" s="7">
        <v>18</v>
      </c>
      <c r="F305" s="60">
        <v>604.2222222222222</v>
      </c>
    </row>
    <row r="306" spans="1:6" ht="12" customHeight="1">
      <c r="A306" s="17">
        <f t="shared" si="4"/>
        <v>301</v>
      </c>
      <c r="B306" s="51">
        <v>94</v>
      </c>
      <c r="C306" s="18" t="s">
        <v>370</v>
      </c>
      <c r="D306" s="7">
        <v>44505</v>
      </c>
      <c r="E306" s="7">
        <v>74</v>
      </c>
      <c r="F306" s="60">
        <v>601.418918918919</v>
      </c>
    </row>
    <row r="307" spans="1:6" ht="12" customHeight="1">
      <c r="A307" s="17">
        <f t="shared" si="4"/>
        <v>302</v>
      </c>
      <c r="B307" s="51">
        <v>69</v>
      </c>
      <c r="C307" s="18" t="s">
        <v>500</v>
      </c>
      <c r="D307" s="7">
        <v>33673</v>
      </c>
      <c r="E307" s="7">
        <v>56</v>
      </c>
      <c r="F307" s="60">
        <v>601.3035714285714</v>
      </c>
    </row>
    <row r="308" spans="1:6" ht="12" customHeight="1">
      <c r="A308" s="17">
        <f t="shared" si="4"/>
        <v>303</v>
      </c>
      <c r="B308" s="51">
        <v>129</v>
      </c>
      <c r="C308" s="18" t="s">
        <v>269</v>
      </c>
      <c r="D308" s="7">
        <v>16820</v>
      </c>
      <c r="E308" s="7">
        <v>28</v>
      </c>
      <c r="F308" s="60">
        <v>600.7142857142857</v>
      </c>
    </row>
    <row r="309" spans="1:6" ht="12" customHeight="1">
      <c r="A309" s="17">
        <f t="shared" si="4"/>
        <v>304</v>
      </c>
      <c r="B309" s="51">
        <v>350</v>
      </c>
      <c r="C309" s="18" t="s">
        <v>388</v>
      </c>
      <c r="D309" s="7">
        <v>12579</v>
      </c>
      <c r="E309" s="7">
        <v>21</v>
      </c>
      <c r="F309" s="60">
        <v>599</v>
      </c>
    </row>
    <row r="310" spans="1:6" ht="12" customHeight="1">
      <c r="A310" s="17">
        <f t="shared" si="4"/>
        <v>305</v>
      </c>
      <c r="B310" s="51">
        <v>27</v>
      </c>
      <c r="C310" s="18" t="s">
        <v>232</v>
      </c>
      <c r="D310" s="7">
        <v>54498</v>
      </c>
      <c r="E310" s="7">
        <v>91</v>
      </c>
      <c r="F310" s="60">
        <v>598.8791208791209</v>
      </c>
    </row>
    <row r="311" spans="1:6" ht="12" customHeight="1">
      <c r="A311" s="17">
        <f t="shared" si="4"/>
        <v>306</v>
      </c>
      <c r="B311" s="51">
        <v>330</v>
      </c>
      <c r="C311" s="18" t="s">
        <v>180</v>
      </c>
      <c r="D311" s="7">
        <v>46662</v>
      </c>
      <c r="E311" s="7">
        <v>78</v>
      </c>
      <c r="F311" s="60">
        <v>598.2307692307693</v>
      </c>
    </row>
    <row r="312" spans="1:6" ht="12" customHeight="1">
      <c r="A312" s="17">
        <f t="shared" si="4"/>
        <v>307</v>
      </c>
      <c r="B312" s="51">
        <v>9</v>
      </c>
      <c r="C312" s="18" t="s">
        <v>265</v>
      </c>
      <c r="D312" s="7">
        <v>17916</v>
      </c>
      <c r="E312" s="7">
        <v>30</v>
      </c>
      <c r="F312" s="60">
        <v>597.2</v>
      </c>
    </row>
    <row r="313" spans="1:6" ht="12" customHeight="1">
      <c r="A313" s="17">
        <f t="shared" si="4"/>
        <v>308</v>
      </c>
      <c r="B313" s="51">
        <v>341</v>
      </c>
      <c r="C313" s="18" t="s">
        <v>228</v>
      </c>
      <c r="D313" s="7">
        <v>51862</v>
      </c>
      <c r="E313" s="7">
        <v>87</v>
      </c>
      <c r="F313" s="60">
        <v>596.1149425287356</v>
      </c>
    </row>
    <row r="314" spans="1:6" ht="12" customHeight="1">
      <c r="A314" s="17">
        <f t="shared" si="4"/>
        <v>309</v>
      </c>
      <c r="B314" s="51">
        <v>18</v>
      </c>
      <c r="C314" s="18" t="s">
        <v>417</v>
      </c>
      <c r="D314" s="7">
        <v>29201</v>
      </c>
      <c r="E314" s="7">
        <v>49</v>
      </c>
      <c r="F314" s="60">
        <v>595.9387755102041</v>
      </c>
    </row>
    <row r="315" spans="1:6" ht="12" customHeight="1">
      <c r="A315" s="17">
        <f t="shared" si="4"/>
        <v>310</v>
      </c>
      <c r="B315" s="51">
        <v>105</v>
      </c>
      <c r="C315" s="18" t="s">
        <v>96</v>
      </c>
      <c r="D315" s="7">
        <v>30392</v>
      </c>
      <c r="E315" s="7">
        <v>51</v>
      </c>
      <c r="F315" s="60">
        <v>595.9215686274509</v>
      </c>
    </row>
    <row r="316" spans="1:6" ht="12" customHeight="1">
      <c r="A316" s="17">
        <f t="shared" si="4"/>
        <v>311</v>
      </c>
      <c r="B316" s="51">
        <v>148</v>
      </c>
      <c r="C316" s="18" t="s">
        <v>173</v>
      </c>
      <c r="D316" s="7">
        <v>17279</v>
      </c>
      <c r="E316" s="7">
        <v>29</v>
      </c>
      <c r="F316" s="60">
        <v>595.8275862068965</v>
      </c>
    </row>
    <row r="317" spans="1:6" ht="12" customHeight="1">
      <c r="A317" s="17">
        <f t="shared" si="4"/>
        <v>312</v>
      </c>
      <c r="B317" s="51">
        <v>328</v>
      </c>
      <c r="C317" s="18" t="s">
        <v>436</v>
      </c>
      <c r="D317" s="7">
        <v>21420</v>
      </c>
      <c r="E317" s="7">
        <v>36</v>
      </c>
      <c r="F317" s="60">
        <v>595</v>
      </c>
    </row>
    <row r="318" spans="1:6" ht="12" customHeight="1">
      <c r="A318" s="17">
        <f t="shared" si="4"/>
        <v>313</v>
      </c>
      <c r="B318" s="51">
        <v>73</v>
      </c>
      <c r="C318" s="18" t="s">
        <v>257</v>
      </c>
      <c r="D318" s="7">
        <v>12482</v>
      </c>
      <c r="E318" s="7">
        <v>21</v>
      </c>
      <c r="F318" s="60">
        <v>594.3809523809524</v>
      </c>
    </row>
    <row r="319" spans="1:6" ht="12" customHeight="1">
      <c r="A319" s="17">
        <f t="shared" si="4"/>
        <v>314</v>
      </c>
      <c r="B319" s="51">
        <v>11</v>
      </c>
      <c r="C319" s="18" t="s">
        <v>510</v>
      </c>
      <c r="D319" s="7">
        <v>28506</v>
      </c>
      <c r="E319" s="7">
        <v>48</v>
      </c>
      <c r="F319" s="60">
        <v>593.875</v>
      </c>
    </row>
    <row r="320" spans="1:6" ht="12" customHeight="1">
      <c r="A320" s="17">
        <f t="shared" si="4"/>
        <v>315</v>
      </c>
      <c r="B320" s="51">
        <v>13</v>
      </c>
      <c r="C320" s="18" t="s">
        <v>372</v>
      </c>
      <c r="D320" s="7">
        <v>8903</v>
      </c>
      <c r="E320" s="7">
        <v>15</v>
      </c>
      <c r="F320" s="60">
        <v>593.5333333333333</v>
      </c>
    </row>
    <row r="321" spans="1:6" ht="12" customHeight="1">
      <c r="A321" s="17">
        <f t="shared" si="4"/>
        <v>316</v>
      </c>
      <c r="B321" s="51">
        <v>298</v>
      </c>
      <c r="C321" s="18" t="s">
        <v>233</v>
      </c>
      <c r="D321" s="7">
        <v>15418</v>
      </c>
      <c r="E321" s="7">
        <v>26</v>
      </c>
      <c r="F321" s="60">
        <v>593</v>
      </c>
    </row>
    <row r="322" spans="1:6" ht="12" customHeight="1">
      <c r="A322" s="17">
        <f t="shared" si="4"/>
        <v>317</v>
      </c>
      <c r="B322" s="51">
        <v>156</v>
      </c>
      <c r="C322" s="18" t="s">
        <v>316</v>
      </c>
      <c r="D322" s="7">
        <v>30836</v>
      </c>
      <c r="E322" s="7">
        <v>52</v>
      </c>
      <c r="F322" s="60">
        <v>593</v>
      </c>
    </row>
    <row r="323" spans="1:6" ht="12" customHeight="1">
      <c r="A323" s="17">
        <f t="shared" si="4"/>
        <v>318</v>
      </c>
      <c r="B323" s="51">
        <v>224</v>
      </c>
      <c r="C323" s="18" t="s">
        <v>390</v>
      </c>
      <c r="D323" s="7">
        <v>7709</v>
      </c>
      <c r="E323" s="7">
        <v>13</v>
      </c>
      <c r="F323" s="60">
        <v>593</v>
      </c>
    </row>
    <row r="324" spans="1:6" ht="12" customHeight="1">
      <c r="A324" s="17">
        <f t="shared" si="4"/>
        <v>319</v>
      </c>
      <c r="B324" s="51">
        <v>246</v>
      </c>
      <c r="C324" s="18" t="s">
        <v>361</v>
      </c>
      <c r="D324" s="7">
        <v>74688</v>
      </c>
      <c r="E324" s="7">
        <v>126</v>
      </c>
      <c r="F324" s="60">
        <v>592.7619047619048</v>
      </c>
    </row>
    <row r="325" spans="1:6" ht="12" customHeight="1">
      <c r="A325" s="17">
        <f t="shared" si="4"/>
        <v>320</v>
      </c>
      <c r="B325" s="51">
        <v>293</v>
      </c>
      <c r="C325" s="18" t="s">
        <v>106</v>
      </c>
      <c r="D325" s="7">
        <v>48574</v>
      </c>
      <c r="E325" s="7">
        <v>82</v>
      </c>
      <c r="F325" s="60">
        <v>592.3658536585366</v>
      </c>
    </row>
    <row r="326" spans="1:6" ht="12" customHeight="1">
      <c r="A326" s="17">
        <f t="shared" si="4"/>
        <v>321</v>
      </c>
      <c r="B326" s="51">
        <v>375</v>
      </c>
      <c r="C326" s="18" t="s">
        <v>237</v>
      </c>
      <c r="D326" s="7">
        <v>56846</v>
      </c>
      <c r="E326" s="7">
        <v>96</v>
      </c>
      <c r="F326" s="60">
        <v>592.1458333333334</v>
      </c>
    </row>
    <row r="327" spans="1:6" ht="12" customHeight="1">
      <c r="A327" s="17">
        <f t="shared" si="4"/>
        <v>322</v>
      </c>
      <c r="B327" s="51">
        <v>65</v>
      </c>
      <c r="C327" s="18" t="s">
        <v>331</v>
      </c>
      <c r="D327" s="7">
        <v>33694</v>
      </c>
      <c r="E327" s="7">
        <v>57</v>
      </c>
      <c r="F327" s="60">
        <v>591.1228070175439</v>
      </c>
    </row>
    <row r="328" spans="1:6" ht="12" customHeight="1">
      <c r="A328" s="17">
        <f aca="true" t="shared" si="5" ref="A328:A366">A327+1</f>
        <v>323</v>
      </c>
      <c r="B328" s="51">
        <v>145</v>
      </c>
      <c r="C328" s="18" t="s">
        <v>440</v>
      </c>
      <c r="D328" s="7">
        <v>21275</v>
      </c>
      <c r="E328" s="7">
        <v>36</v>
      </c>
      <c r="F328" s="60">
        <v>590.9722222222222</v>
      </c>
    </row>
    <row r="329" spans="1:6" ht="12" customHeight="1">
      <c r="A329" s="17">
        <f t="shared" si="5"/>
        <v>324</v>
      </c>
      <c r="B329" s="51">
        <v>240</v>
      </c>
      <c r="C329" s="18" t="s">
        <v>102</v>
      </c>
      <c r="D329" s="7">
        <v>103378</v>
      </c>
      <c r="E329" s="7">
        <v>175</v>
      </c>
      <c r="F329" s="60">
        <v>590.7314285714285</v>
      </c>
    </row>
    <row r="330" spans="1:6" ht="12" customHeight="1">
      <c r="A330" s="17">
        <f t="shared" si="5"/>
        <v>325</v>
      </c>
      <c r="B330" s="51">
        <v>138</v>
      </c>
      <c r="C330" s="18" t="s">
        <v>174</v>
      </c>
      <c r="D330" s="7">
        <v>14743</v>
      </c>
      <c r="E330" s="7">
        <v>25</v>
      </c>
      <c r="F330" s="60">
        <v>589.72</v>
      </c>
    </row>
    <row r="331" spans="1:6" ht="12" customHeight="1">
      <c r="A331" s="17">
        <f t="shared" si="5"/>
        <v>326</v>
      </c>
      <c r="B331" s="51">
        <v>185</v>
      </c>
      <c r="C331" s="18" t="s">
        <v>470</v>
      </c>
      <c r="D331" s="7">
        <v>23548</v>
      </c>
      <c r="E331" s="7">
        <v>40</v>
      </c>
      <c r="F331" s="60">
        <v>588.7</v>
      </c>
    </row>
    <row r="332" spans="1:6" ht="12" customHeight="1">
      <c r="A332" s="17">
        <f t="shared" si="5"/>
        <v>327</v>
      </c>
      <c r="B332" s="51">
        <v>348</v>
      </c>
      <c r="C332" s="18" t="s">
        <v>430</v>
      </c>
      <c r="D332" s="7">
        <v>1766</v>
      </c>
      <c r="E332" s="7">
        <v>3</v>
      </c>
      <c r="F332" s="60">
        <v>588.6666666666666</v>
      </c>
    </row>
    <row r="333" spans="1:6" ht="12" customHeight="1">
      <c r="A333" s="17">
        <f t="shared" si="5"/>
        <v>328</v>
      </c>
      <c r="B333" s="51">
        <v>83</v>
      </c>
      <c r="C333" s="18" t="s">
        <v>333</v>
      </c>
      <c r="D333" s="7">
        <v>25864</v>
      </c>
      <c r="E333" s="7">
        <v>44</v>
      </c>
      <c r="F333" s="60">
        <v>587.8181818181819</v>
      </c>
    </row>
    <row r="334" spans="1:6" ht="12" customHeight="1">
      <c r="A334" s="17">
        <f t="shared" si="5"/>
        <v>329</v>
      </c>
      <c r="B334" s="51">
        <v>353</v>
      </c>
      <c r="C334" s="18" t="s">
        <v>210</v>
      </c>
      <c r="D334" s="7">
        <v>21725</v>
      </c>
      <c r="E334" s="7">
        <v>37</v>
      </c>
      <c r="F334" s="60">
        <v>587.1621621621622</v>
      </c>
    </row>
    <row r="335" spans="1:6" ht="12" customHeight="1">
      <c r="A335" s="17">
        <f t="shared" si="5"/>
        <v>330</v>
      </c>
      <c r="B335" s="51">
        <v>133</v>
      </c>
      <c r="C335" s="18" t="s">
        <v>336</v>
      </c>
      <c r="D335" s="7">
        <v>21725</v>
      </c>
      <c r="E335" s="7">
        <v>37</v>
      </c>
      <c r="F335" s="60">
        <v>587.1621621621622</v>
      </c>
    </row>
    <row r="336" spans="1:6" ht="12" customHeight="1">
      <c r="A336" s="17">
        <f t="shared" si="5"/>
        <v>331</v>
      </c>
      <c r="B336" s="51">
        <v>302</v>
      </c>
      <c r="C336" s="18" t="s">
        <v>300</v>
      </c>
      <c r="D336" s="7">
        <v>5866</v>
      </c>
      <c r="E336" s="7">
        <v>10</v>
      </c>
      <c r="F336" s="60">
        <v>586.6</v>
      </c>
    </row>
    <row r="337" spans="1:6" ht="12" customHeight="1">
      <c r="A337" s="17">
        <f t="shared" si="5"/>
        <v>332</v>
      </c>
      <c r="B337" s="51">
        <v>186</v>
      </c>
      <c r="C337" s="18" t="s">
        <v>431</v>
      </c>
      <c r="D337" s="7">
        <v>50995</v>
      </c>
      <c r="E337" s="7">
        <v>87</v>
      </c>
      <c r="F337" s="60">
        <v>586.1494252873563</v>
      </c>
    </row>
    <row r="338" spans="1:6" ht="12" customHeight="1">
      <c r="A338" s="17">
        <f t="shared" si="5"/>
        <v>333</v>
      </c>
      <c r="B338" s="51">
        <v>102</v>
      </c>
      <c r="C338" s="18" t="s">
        <v>428</v>
      </c>
      <c r="D338" s="7">
        <v>22853</v>
      </c>
      <c r="E338" s="7">
        <v>39</v>
      </c>
      <c r="F338" s="60">
        <v>585.974358974359</v>
      </c>
    </row>
    <row r="339" spans="1:6" ht="12" customHeight="1">
      <c r="A339" s="17">
        <f t="shared" si="5"/>
        <v>334</v>
      </c>
      <c r="B339" s="51">
        <v>354</v>
      </c>
      <c r="C339" s="18" t="s">
        <v>259</v>
      </c>
      <c r="D339" s="7">
        <v>40973</v>
      </c>
      <c r="E339" s="7">
        <v>70</v>
      </c>
      <c r="F339" s="60">
        <v>585.3285714285714</v>
      </c>
    </row>
    <row r="340" spans="1:6" ht="12" customHeight="1">
      <c r="A340" s="17">
        <f t="shared" si="5"/>
        <v>335</v>
      </c>
      <c r="B340" s="51">
        <v>239</v>
      </c>
      <c r="C340" s="18" t="s">
        <v>497</v>
      </c>
      <c r="D340" s="7">
        <v>11706</v>
      </c>
      <c r="E340" s="7">
        <v>20</v>
      </c>
      <c r="F340" s="60">
        <v>585.3</v>
      </c>
    </row>
    <row r="341" spans="1:6" ht="12" customHeight="1">
      <c r="A341" s="17">
        <f t="shared" si="5"/>
        <v>336</v>
      </c>
      <c r="B341" s="51">
        <v>139</v>
      </c>
      <c r="C341" s="18" t="s">
        <v>499</v>
      </c>
      <c r="D341" s="7">
        <v>18729</v>
      </c>
      <c r="E341" s="7">
        <v>32</v>
      </c>
      <c r="F341" s="60">
        <v>585.28125</v>
      </c>
    </row>
    <row r="342" spans="1:6" ht="12" customHeight="1">
      <c r="A342" s="17">
        <f t="shared" si="5"/>
        <v>337</v>
      </c>
      <c r="B342" s="51">
        <v>68</v>
      </c>
      <c r="C342" s="18" t="s">
        <v>373</v>
      </c>
      <c r="D342" s="7">
        <v>25747</v>
      </c>
      <c r="E342" s="7">
        <v>44</v>
      </c>
      <c r="F342" s="60">
        <v>585.1590909090909</v>
      </c>
    </row>
    <row r="343" spans="1:6" ht="12" customHeight="1">
      <c r="A343" s="17">
        <f t="shared" si="5"/>
        <v>338</v>
      </c>
      <c r="B343" s="51">
        <v>169</v>
      </c>
      <c r="C343" s="18" t="s">
        <v>234</v>
      </c>
      <c r="D343" s="7">
        <v>30956</v>
      </c>
      <c r="E343" s="7">
        <v>53</v>
      </c>
      <c r="F343" s="60">
        <v>584.0754716981132</v>
      </c>
    </row>
    <row r="344" spans="1:6" ht="12" customHeight="1">
      <c r="A344" s="17">
        <f t="shared" si="5"/>
        <v>339</v>
      </c>
      <c r="B344" s="51">
        <v>17</v>
      </c>
      <c r="C344" s="18" t="s">
        <v>459</v>
      </c>
      <c r="D344" s="7">
        <v>5840</v>
      </c>
      <c r="E344" s="7">
        <v>10</v>
      </c>
      <c r="F344" s="60">
        <v>584</v>
      </c>
    </row>
    <row r="345" spans="1:6" ht="12" customHeight="1">
      <c r="A345" s="17">
        <f t="shared" si="5"/>
        <v>340</v>
      </c>
      <c r="B345" s="51">
        <v>380</v>
      </c>
      <c r="C345" s="18" t="s">
        <v>474</v>
      </c>
      <c r="D345" s="7">
        <v>9344</v>
      </c>
      <c r="E345" s="7">
        <v>16</v>
      </c>
      <c r="F345" s="60">
        <v>584</v>
      </c>
    </row>
    <row r="346" spans="1:6" ht="12" customHeight="1">
      <c r="A346" s="17">
        <f t="shared" si="5"/>
        <v>341</v>
      </c>
      <c r="B346" s="51">
        <v>303</v>
      </c>
      <c r="C346" s="18" t="s">
        <v>402</v>
      </c>
      <c r="D346" s="7">
        <v>48416</v>
      </c>
      <c r="E346" s="7">
        <v>83</v>
      </c>
      <c r="F346" s="60">
        <v>583.3253012048193</v>
      </c>
    </row>
    <row r="347" spans="1:6" ht="12" customHeight="1">
      <c r="A347" s="17">
        <f t="shared" si="5"/>
        <v>342</v>
      </c>
      <c r="B347" s="51">
        <v>50</v>
      </c>
      <c r="C347" s="18" t="s">
        <v>385</v>
      </c>
      <c r="D347" s="7">
        <v>184839</v>
      </c>
      <c r="E347" s="7">
        <v>317</v>
      </c>
      <c r="F347" s="60">
        <v>583.0883280757098</v>
      </c>
    </row>
    <row r="348" spans="1:6" ht="12" customHeight="1">
      <c r="A348" s="17">
        <f t="shared" si="5"/>
        <v>343</v>
      </c>
      <c r="B348" s="51">
        <v>183</v>
      </c>
      <c r="C348" s="18" t="s">
        <v>312</v>
      </c>
      <c r="D348" s="7">
        <v>33810</v>
      </c>
      <c r="E348" s="7">
        <v>58</v>
      </c>
      <c r="F348" s="60">
        <v>582.9310344827586</v>
      </c>
    </row>
    <row r="349" spans="1:6" ht="12" customHeight="1">
      <c r="A349" s="17">
        <f t="shared" si="5"/>
        <v>344</v>
      </c>
      <c r="B349" s="51">
        <v>194</v>
      </c>
      <c r="C349" s="18" t="s">
        <v>305</v>
      </c>
      <c r="D349" s="7">
        <v>46634</v>
      </c>
      <c r="E349" s="7">
        <v>80</v>
      </c>
      <c r="F349" s="60">
        <v>582.925</v>
      </c>
    </row>
    <row r="350" spans="1:6" ht="12" customHeight="1">
      <c r="A350" s="17">
        <f t="shared" si="5"/>
        <v>345</v>
      </c>
      <c r="B350" s="51">
        <v>158</v>
      </c>
      <c r="C350" s="18" t="s">
        <v>435</v>
      </c>
      <c r="D350" s="7">
        <v>26230</v>
      </c>
      <c r="E350" s="7">
        <v>45</v>
      </c>
      <c r="F350" s="60">
        <v>582.8888888888889</v>
      </c>
    </row>
    <row r="351" spans="1:6" ht="12" customHeight="1">
      <c r="A351" s="17">
        <f t="shared" si="5"/>
        <v>346</v>
      </c>
      <c r="B351" s="51">
        <v>327</v>
      </c>
      <c r="C351" s="18" t="s">
        <v>348</v>
      </c>
      <c r="D351" s="7">
        <v>13920</v>
      </c>
      <c r="E351" s="7">
        <v>24</v>
      </c>
      <c r="F351" s="60">
        <v>580</v>
      </c>
    </row>
    <row r="352" spans="1:6" ht="12" customHeight="1">
      <c r="A352" s="17">
        <f t="shared" si="5"/>
        <v>347</v>
      </c>
      <c r="B352" s="51">
        <v>291</v>
      </c>
      <c r="C352" s="18" t="s">
        <v>192</v>
      </c>
      <c r="D352" s="7">
        <v>10434</v>
      </c>
      <c r="E352" s="7">
        <v>18</v>
      </c>
      <c r="F352" s="60">
        <v>579.6666666666666</v>
      </c>
    </row>
    <row r="353" spans="1:6" ht="12" customHeight="1">
      <c r="A353" s="17">
        <f t="shared" si="5"/>
        <v>348</v>
      </c>
      <c r="B353" s="51">
        <v>173</v>
      </c>
      <c r="C353" s="18" t="s">
        <v>194</v>
      </c>
      <c r="D353" s="7">
        <v>8690</v>
      </c>
      <c r="E353" s="7">
        <v>15</v>
      </c>
      <c r="F353" s="60">
        <v>579.3333333333334</v>
      </c>
    </row>
    <row r="354" spans="1:6" ht="12" customHeight="1">
      <c r="A354" s="17">
        <f t="shared" si="5"/>
        <v>349</v>
      </c>
      <c r="B354" s="51">
        <v>357</v>
      </c>
      <c r="C354" s="18" t="s">
        <v>335</v>
      </c>
      <c r="D354" s="7">
        <v>23740</v>
      </c>
      <c r="E354" s="7">
        <v>41</v>
      </c>
      <c r="F354" s="60">
        <v>579.0243902439024</v>
      </c>
    </row>
    <row r="355" spans="1:6" ht="12" customHeight="1">
      <c r="A355" s="17">
        <f t="shared" si="5"/>
        <v>350</v>
      </c>
      <c r="B355" s="51">
        <v>154</v>
      </c>
      <c r="C355" s="18" t="s">
        <v>299</v>
      </c>
      <c r="D355" s="7">
        <v>38738</v>
      </c>
      <c r="E355" s="7">
        <v>67</v>
      </c>
      <c r="F355" s="60">
        <v>578.179104477612</v>
      </c>
    </row>
    <row r="356" spans="1:6" ht="12" customHeight="1">
      <c r="A356" s="17">
        <f t="shared" si="5"/>
        <v>351</v>
      </c>
      <c r="B356" s="51">
        <v>15</v>
      </c>
      <c r="C356" s="18" t="s">
        <v>325</v>
      </c>
      <c r="D356" s="7">
        <v>16756</v>
      </c>
      <c r="E356" s="7">
        <v>29</v>
      </c>
      <c r="F356" s="60">
        <v>577.7931034482758</v>
      </c>
    </row>
    <row r="357" spans="1:6" ht="12" customHeight="1">
      <c r="A357" s="17">
        <f t="shared" si="5"/>
        <v>352</v>
      </c>
      <c r="B357" s="51">
        <v>257</v>
      </c>
      <c r="C357" s="18" t="s">
        <v>104</v>
      </c>
      <c r="D357" s="7">
        <v>63493</v>
      </c>
      <c r="E357" s="7">
        <v>110</v>
      </c>
      <c r="F357" s="60">
        <v>577.209090909091</v>
      </c>
    </row>
    <row r="358" spans="1:6" ht="12" customHeight="1">
      <c r="A358" s="17">
        <f t="shared" si="5"/>
        <v>353</v>
      </c>
      <c r="B358" s="51">
        <v>160</v>
      </c>
      <c r="C358" s="18" t="s">
        <v>261</v>
      </c>
      <c r="D358" s="7">
        <v>10367</v>
      </c>
      <c r="E358" s="7">
        <v>18</v>
      </c>
      <c r="F358" s="60">
        <v>575.9444444444445</v>
      </c>
    </row>
    <row r="359" spans="1:6" ht="12" customHeight="1">
      <c r="A359" s="17">
        <f t="shared" si="5"/>
        <v>354</v>
      </c>
      <c r="B359" s="51">
        <v>296</v>
      </c>
      <c r="C359" s="18" t="s">
        <v>162</v>
      </c>
      <c r="D359" s="7">
        <v>47057</v>
      </c>
      <c r="E359" s="7">
        <v>82</v>
      </c>
      <c r="F359" s="60">
        <v>573.8658536585366</v>
      </c>
    </row>
    <row r="360" spans="1:6" ht="12" customHeight="1">
      <c r="A360" s="17">
        <f t="shared" si="5"/>
        <v>355</v>
      </c>
      <c r="B360" s="51">
        <v>329</v>
      </c>
      <c r="C360" s="18" t="s">
        <v>179</v>
      </c>
      <c r="D360" s="7">
        <v>32100</v>
      </c>
      <c r="E360" s="7">
        <v>56</v>
      </c>
      <c r="F360" s="60">
        <v>573.2142857142857</v>
      </c>
    </row>
    <row r="361" spans="1:6" ht="12" customHeight="1">
      <c r="A361" s="17">
        <f t="shared" si="5"/>
        <v>356</v>
      </c>
      <c r="B361" s="51">
        <v>379</v>
      </c>
      <c r="C361" s="18" t="s">
        <v>113</v>
      </c>
      <c r="D361" s="7">
        <v>119070</v>
      </c>
      <c r="E361" s="7">
        <v>209</v>
      </c>
      <c r="F361" s="60">
        <v>569.7129186602871</v>
      </c>
    </row>
    <row r="362" spans="1:6" ht="12" customHeight="1">
      <c r="A362" s="17">
        <f t="shared" si="5"/>
        <v>357</v>
      </c>
      <c r="B362" s="51">
        <v>147</v>
      </c>
      <c r="C362" s="18" t="s">
        <v>495</v>
      </c>
      <c r="D362" s="7">
        <v>14798</v>
      </c>
      <c r="E362" s="7">
        <v>26</v>
      </c>
      <c r="F362" s="60">
        <v>569.1538461538462</v>
      </c>
    </row>
    <row r="363" spans="1:6" ht="12" customHeight="1">
      <c r="A363" s="17">
        <f t="shared" si="5"/>
        <v>358</v>
      </c>
      <c r="B363" s="51">
        <v>146</v>
      </c>
      <c r="C363" s="18" t="s">
        <v>328</v>
      </c>
      <c r="D363" s="7">
        <v>3363</v>
      </c>
      <c r="E363" s="7">
        <v>6</v>
      </c>
      <c r="F363" s="60">
        <v>560.5</v>
      </c>
    </row>
    <row r="364" spans="1:6" ht="12" customHeight="1">
      <c r="A364" s="17">
        <f t="shared" si="5"/>
        <v>359</v>
      </c>
      <c r="B364" s="51">
        <v>297</v>
      </c>
      <c r="C364" s="18" t="s">
        <v>163</v>
      </c>
      <c r="D364" s="7">
        <v>11679</v>
      </c>
      <c r="E364" s="7">
        <v>21</v>
      </c>
      <c r="F364" s="60">
        <v>556.1428571428571</v>
      </c>
    </row>
    <row r="365" spans="1:6" ht="12" customHeight="1">
      <c r="A365" s="17">
        <f t="shared" si="5"/>
        <v>360</v>
      </c>
      <c r="B365" s="51">
        <v>374</v>
      </c>
      <c r="C365" s="18" t="s">
        <v>245</v>
      </c>
      <c r="D365" s="7">
        <v>63274</v>
      </c>
      <c r="E365" s="7">
        <v>115</v>
      </c>
      <c r="F365" s="60">
        <v>550.2086956521739</v>
      </c>
    </row>
    <row r="366" spans="1:6" ht="12" customHeight="1">
      <c r="A366" s="17">
        <f t="shared" si="5"/>
        <v>361</v>
      </c>
      <c r="B366" s="51">
        <v>206</v>
      </c>
      <c r="C366" s="18" t="s">
        <v>235</v>
      </c>
      <c r="D366" s="7">
        <v>16159</v>
      </c>
      <c r="E366" s="7">
        <v>30</v>
      </c>
      <c r="F366" s="60">
        <v>538.6333333333333</v>
      </c>
    </row>
    <row r="367" spans="1:6" s="29" customFormat="1" ht="12" customHeight="1">
      <c r="A367" s="151" t="s">
        <v>4</v>
      </c>
      <c r="B367" s="135" t="s">
        <v>4</v>
      </c>
      <c r="C367" s="165" t="s">
        <v>3</v>
      </c>
      <c r="D367" s="173">
        <f>SUM(D6:D366)</f>
        <v>18003722</v>
      </c>
      <c r="E367" s="173">
        <f>SUM(E6:E366)</f>
        <v>25523</v>
      </c>
      <c r="F367" s="153" t="s">
        <v>5</v>
      </c>
    </row>
  </sheetData>
  <sheetProtection/>
  <mergeCells count="5">
    <mergeCell ref="A1:G1"/>
    <mergeCell ref="D3:F3"/>
    <mergeCell ref="B3:B4"/>
    <mergeCell ref="C3:C4"/>
    <mergeCell ref="A3:A4"/>
  </mergeCells>
  <printOptions/>
  <pageMargins left="0.984251968503937" right="0.5905511811023623" top="0.7086614173228347" bottom="0.5905511811023623" header="0.35433070866141736" footer="0.2755905511811024"/>
  <pageSetup firstPageNumber="49" useFirstPageNumber="1" horizontalDpi="1200" verticalDpi="1200" orientation="portrait" paperSize="9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82"/>
  <sheetViews>
    <sheetView zoomScalePageLayoutView="0" workbookViewId="0" topLeftCell="A1">
      <selection activeCell="A1" sqref="A1:R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9" customWidth="1"/>
    <col min="5" max="5" width="18.25390625" style="39" customWidth="1"/>
    <col min="6" max="6" width="15.75390625" style="40" customWidth="1"/>
    <col min="7" max="16384" width="9.125" style="4" customWidth="1"/>
  </cols>
  <sheetData>
    <row r="1" spans="1:6" ht="25.5" customHeight="1">
      <c r="A1" s="232" t="s">
        <v>139</v>
      </c>
      <c r="B1" s="232"/>
      <c r="C1" s="232"/>
      <c r="D1" s="232"/>
      <c r="E1" s="232"/>
      <c r="F1" s="232"/>
    </row>
    <row r="2" ht="13.5" customHeight="1"/>
    <row r="3" spans="1:6" s="21" customFormat="1" ht="21" customHeight="1">
      <c r="A3" s="225" t="s">
        <v>14</v>
      </c>
      <c r="B3" s="224" t="s">
        <v>1</v>
      </c>
      <c r="C3" s="224" t="s">
        <v>0</v>
      </c>
      <c r="D3" s="216" t="s">
        <v>17</v>
      </c>
      <c r="E3" s="216"/>
      <c r="F3" s="222"/>
    </row>
    <row r="4" spans="1:6" s="22" customFormat="1" ht="21" customHeight="1">
      <c r="A4" s="210"/>
      <c r="B4" s="212"/>
      <c r="C4" s="212"/>
      <c r="D4" s="170" t="s">
        <v>37</v>
      </c>
      <c r="E4" s="170" t="s">
        <v>39</v>
      </c>
      <c r="F4" s="171" t="s">
        <v>40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163</v>
      </c>
      <c r="C6" s="18" t="s">
        <v>489</v>
      </c>
      <c r="D6" s="7">
        <v>76938</v>
      </c>
      <c r="E6" s="7">
        <v>3</v>
      </c>
      <c r="F6" s="60">
        <v>25646</v>
      </c>
    </row>
    <row r="7" spans="1:6" ht="12" customHeight="1">
      <c r="A7" s="17">
        <f>A6+1</f>
        <v>2</v>
      </c>
      <c r="B7" s="51">
        <v>302</v>
      </c>
      <c r="C7" s="18" t="s">
        <v>300</v>
      </c>
      <c r="D7" s="7">
        <v>20000</v>
      </c>
      <c r="E7" s="7">
        <v>1</v>
      </c>
      <c r="F7" s="60">
        <v>20000</v>
      </c>
    </row>
    <row r="8" spans="1:6" ht="12" customHeight="1">
      <c r="A8" s="17">
        <f aca="true" t="shared" si="0" ref="A8:A71">A7+1</f>
        <v>3</v>
      </c>
      <c r="B8" s="51">
        <v>98</v>
      </c>
      <c r="C8" s="18" t="s">
        <v>339</v>
      </c>
      <c r="D8" s="7">
        <v>69005</v>
      </c>
      <c r="E8" s="7">
        <v>4</v>
      </c>
      <c r="F8" s="60">
        <v>17251.25</v>
      </c>
    </row>
    <row r="9" spans="1:6" ht="12" customHeight="1">
      <c r="A9" s="17">
        <f t="shared" si="0"/>
        <v>4</v>
      </c>
      <c r="B9" s="51">
        <v>48</v>
      </c>
      <c r="C9" s="18" t="s">
        <v>442</v>
      </c>
      <c r="D9" s="7">
        <v>153299</v>
      </c>
      <c r="E9" s="7">
        <v>9</v>
      </c>
      <c r="F9" s="60">
        <v>17033.222222222223</v>
      </c>
    </row>
    <row r="10" spans="1:6" ht="12" customHeight="1">
      <c r="A10" s="17">
        <f t="shared" si="0"/>
        <v>5</v>
      </c>
      <c r="B10" s="51">
        <v>102</v>
      </c>
      <c r="C10" s="18" t="s">
        <v>428</v>
      </c>
      <c r="D10" s="7">
        <v>109943</v>
      </c>
      <c r="E10" s="7">
        <v>7</v>
      </c>
      <c r="F10" s="60">
        <v>15706.142857142857</v>
      </c>
    </row>
    <row r="11" spans="1:6" ht="12" customHeight="1">
      <c r="A11" s="17">
        <f t="shared" si="0"/>
        <v>6</v>
      </c>
      <c r="B11" s="51">
        <v>232</v>
      </c>
      <c r="C11" s="18" t="s">
        <v>294</v>
      </c>
      <c r="D11" s="7">
        <v>15000</v>
      </c>
      <c r="E11" s="7">
        <v>1</v>
      </c>
      <c r="F11" s="60">
        <v>15000</v>
      </c>
    </row>
    <row r="12" spans="1:6" ht="12" customHeight="1">
      <c r="A12" s="17">
        <f t="shared" si="0"/>
        <v>7</v>
      </c>
      <c r="B12" s="51">
        <v>143</v>
      </c>
      <c r="C12" s="18" t="s">
        <v>454</v>
      </c>
      <c r="D12" s="7">
        <v>109573</v>
      </c>
      <c r="E12" s="7">
        <v>8</v>
      </c>
      <c r="F12" s="60">
        <v>13696.625</v>
      </c>
    </row>
    <row r="13" spans="1:6" ht="12" customHeight="1">
      <c r="A13" s="17">
        <f t="shared" si="0"/>
        <v>8</v>
      </c>
      <c r="B13" s="51">
        <v>280</v>
      </c>
      <c r="C13" s="18" t="s">
        <v>472</v>
      </c>
      <c r="D13" s="7">
        <v>217255</v>
      </c>
      <c r="E13" s="7">
        <v>17</v>
      </c>
      <c r="F13" s="60">
        <v>12779.70588235294</v>
      </c>
    </row>
    <row r="14" spans="1:6" ht="12" customHeight="1">
      <c r="A14" s="17">
        <f t="shared" si="0"/>
        <v>9</v>
      </c>
      <c r="B14" s="51">
        <v>180</v>
      </c>
      <c r="C14" s="18" t="s">
        <v>467</v>
      </c>
      <c r="D14" s="7">
        <v>49095</v>
      </c>
      <c r="E14" s="7">
        <v>4</v>
      </c>
      <c r="F14" s="60">
        <v>12273.75</v>
      </c>
    </row>
    <row r="15" spans="1:6" ht="12" customHeight="1">
      <c r="A15" s="17">
        <f t="shared" si="0"/>
        <v>10</v>
      </c>
      <c r="B15" s="51">
        <v>170</v>
      </c>
      <c r="C15" s="18" t="s">
        <v>395</v>
      </c>
      <c r="D15" s="7">
        <v>46347</v>
      </c>
      <c r="E15" s="7">
        <v>4</v>
      </c>
      <c r="F15" s="60">
        <v>11586.75</v>
      </c>
    </row>
    <row r="16" spans="1:6" ht="12" customHeight="1">
      <c r="A16" s="17">
        <f t="shared" si="0"/>
        <v>11</v>
      </c>
      <c r="B16" s="51">
        <v>306</v>
      </c>
      <c r="C16" s="18" t="s">
        <v>289</v>
      </c>
      <c r="D16" s="7">
        <v>138972</v>
      </c>
      <c r="E16" s="7">
        <v>12</v>
      </c>
      <c r="F16" s="60">
        <v>11581</v>
      </c>
    </row>
    <row r="17" spans="1:6" ht="12" customHeight="1">
      <c r="A17" s="17">
        <f t="shared" si="0"/>
        <v>12</v>
      </c>
      <c r="B17" s="51">
        <v>106</v>
      </c>
      <c r="C17" s="18" t="s">
        <v>483</v>
      </c>
      <c r="D17" s="7">
        <v>197781</v>
      </c>
      <c r="E17" s="7">
        <v>18</v>
      </c>
      <c r="F17" s="60">
        <v>10987.833333333334</v>
      </c>
    </row>
    <row r="18" spans="1:6" ht="12" customHeight="1">
      <c r="A18" s="17">
        <f t="shared" si="0"/>
        <v>13</v>
      </c>
      <c r="B18" s="51">
        <v>172</v>
      </c>
      <c r="C18" s="18" t="s">
        <v>286</v>
      </c>
      <c r="D18" s="7">
        <v>120500</v>
      </c>
      <c r="E18" s="7">
        <v>11</v>
      </c>
      <c r="F18" s="60">
        <v>10954.545454545454</v>
      </c>
    </row>
    <row r="19" spans="1:6" ht="12" customHeight="1">
      <c r="A19" s="17">
        <f t="shared" si="0"/>
        <v>14</v>
      </c>
      <c r="B19" s="51">
        <v>64</v>
      </c>
      <c r="C19" s="18" t="s">
        <v>397</v>
      </c>
      <c r="D19" s="7">
        <v>102534</v>
      </c>
      <c r="E19" s="7">
        <v>10</v>
      </c>
      <c r="F19" s="60">
        <v>10253.4</v>
      </c>
    </row>
    <row r="20" spans="1:6" ht="12" customHeight="1">
      <c r="A20" s="17">
        <f t="shared" si="0"/>
        <v>15</v>
      </c>
      <c r="B20" s="51">
        <v>153</v>
      </c>
      <c r="C20" s="18" t="s">
        <v>425</v>
      </c>
      <c r="D20" s="7">
        <v>40000</v>
      </c>
      <c r="E20" s="7">
        <v>4</v>
      </c>
      <c r="F20" s="60">
        <v>10000</v>
      </c>
    </row>
    <row r="21" spans="1:6" ht="12" customHeight="1">
      <c r="A21" s="17">
        <f t="shared" si="0"/>
        <v>16</v>
      </c>
      <c r="B21" s="51">
        <v>334</v>
      </c>
      <c r="C21" s="18" t="s">
        <v>212</v>
      </c>
      <c r="D21" s="7">
        <v>156807</v>
      </c>
      <c r="E21" s="7">
        <v>16</v>
      </c>
      <c r="F21" s="60">
        <v>9800.4375</v>
      </c>
    </row>
    <row r="22" spans="1:6" ht="12" customHeight="1">
      <c r="A22" s="17">
        <f t="shared" si="0"/>
        <v>17</v>
      </c>
      <c r="B22" s="51">
        <v>9</v>
      </c>
      <c r="C22" s="18" t="s">
        <v>265</v>
      </c>
      <c r="D22" s="7">
        <v>37196</v>
      </c>
      <c r="E22" s="7">
        <v>4</v>
      </c>
      <c r="F22" s="60">
        <v>9299</v>
      </c>
    </row>
    <row r="23" spans="1:6" ht="12" customHeight="1">
      <c r="A23" s="17">
        <f t="shared" si="0"/>
        <v>18</v>
      </c>
      <c r="B23" s="51">
        <v>206</v>
      </c>
      <c r="C23" s="18" t="s">
        <v>235</v>
      </c>
      <c r="D23" s="7">
        <v>156257</v>
      </c>
      <c r="E23" s="7">
        <v>17</v>
      </c>
      <c r="F23" s="60">
        <v>9191.588235294117</v>
      </c>
    </row>
    <row r="24" spans="1:6" ht="12" customHeight="1">
      <c r="A24" s="17">
        <f t="shared" si="0"/>
        <v>19</v>
      </c>
      <c r="B24" s="51">
        <v>182</v>
      </c>
      <c r="C24" s="18" t="s">
        <v>485</v>
      </c>
      <c r="D24" s="7">
        <v>139962</v>
      </c>
      <c r="E24" s="7">
        <v>16</v>
      </c>
      <c r="F24" s="60">
        <v>8747.625</v>
      </c>
    </row>
    <row r="25" spans="1:6" ht="12" customHeight="1">
      <c r="A25" s="17">
        <f t="shared" si="0"/>
        <v>20</v>
      </c>
      <c r="B25" s="51">
        <v>8</v>
      </c>
      <c r="C25" s="18" t="s">
        <v>409</v>
      </c>
      <c r="D25" s="7">
        <v>571641</v>
      </c>
      <c r="E25" s="7">
        <v>67</v>
      </c>
      <c r="F25" s="60">
        <v>8531.955223880597</v>
      </c>
    </row>
    <row r="26" spans="1:6" ht="12" customHeight="1">
      <c r="A26" s="17">
        <f t="shared" si="0"/>
        <v>21</v>
      </c>
      <c r="B26" s="51">
        <v>105</v>
      </c>
      <c r="C26" s="18" t="s">
        <v>96</v>
      </c>
      <c r="D26" s="7">
        <v>125899</v>
      </c>
      <c r="E26" s="7">
        <v>15</v>
      </c>
      <c r="F26" s="60">
        <v>8393.266666666666</v>
      </c>
    </row>
    <row r="27" spans="1:6" ht="12" customHeight="1">
      <c r="A27" s="17">
        <f t="shared" si="0"/>
        <v>22</v>
      </c>
      <c r="B27" s="51">
        <v>93</v>
      </c>
      <c r="C27" s="18" t="s">
        <v>250</v>
      </c>
      <c r="D27" s="7">
        <v>41869</v>
      </c>
      <c r="E27" s="7">
        <v>5</v>
      </c>
      <c r="F27" s="60">
        <v>8373.8</v>
      </c>
    </row>
    <row r="28" spans="1:6" ht="12" customHeight="1">
      <c r="A28" s="17">
        <f t="shared" si="0"/>
        <v>23</v>
      </c>
      <c r="B28" s="51">
        <v>158</v>
      </c>
      <c r="C28" s="18" t="s">
        <v>435</v>
      </c>
      <c r="D28" s="7">
        <v>99833</v>
      </c>
      <c r="E28" s="7">
        <v>12</v>
      </c>
      <c r="F28" s="60">
        <v>8319.416666666666</v>
      </c>
    </row>
    <row r="29" spans="1:6" ht="12" customHeight="1">
      <c r="A29" s="17">
        <f t="shared" si="0"/>
        <v>24</v>
      </c>
      <c r="B29" s="51">
        <v>379</v>
      </c>
      <c r="C29" s="18" t="s">
        <v>113</v>
      </c>
      <c r="D29" s="7">
        <v>155744</v>
      </c>
      <c r="E29" s="7">
        <v>19</v>
      </c>
      <c r="F29" s="60">
        <v>8197.052631578947</v>
      </c>
    </row>
    <row r="30" spans="1:6" ht="12" customHeight="1">
      <c r="A30" s="17">
        <f t="shared" si="0"/>
        <v>25</v>
      </c>
      <c r="B30" s="51">
        <v>376</v>
      </c>
      <c r="C30" s="18" t="s">
        <v>221</v>
      </c>
      <c r="D30" s="7">
        <v>161776</v>
      </c>
      <c r="E30" s="7">
        <v>20</v>
      </c>
      <c r="F30" s="60">
        <v>8088.8</v>
      </c>
    </row>
    <row r="31" spans="1:6" ht="12" customHeight="1">
      <c r="A31" s="17">
        <f t="shared" si="0"/>
        <v>26</v>
      </c>
      <c r="B31" s="51">
        <v>263</v>
      </c>
      <c r="C31" s="18" t="s">
        <v>319</v>
      </c>
      <c r="D31" s="7">
        <v>104916</v>
      </c>
      <c r="E31" s="7">
        <v>13</v>
      </c>
      <c r="F31" s="60">
        <v>8070.461538461538</v>
      </c>
    </row>
    <row r="32" spans="1:6" ht="12" customHeight="1">
      <c r="A32" s="17">
        <f t="shared" si="0"/>
        <v>27</v>
      </c>
      <c r="B32" s="51">
        <v>250</v>
      </c>
      <c r="C32" s="18" t="s">
        <v>103</v>
      </c>
      <c r="D32" s="7">
        <v>419292</v>
      </c>
      <c r="E32" s="7">
        <v>52</v>
      </c>
      <c r="F32" s="60">
        <v>8063.307692307692</v>
      </c>
    </row>
    <row r="33" spans="1:6" ht="12" customHeight="1">
      <c r="A33" s="17">
        <f t="shared" si="0"/>
        <v>28</v>
      </c>
      <c r="B33" s="51">
        <v>318</v>
      </c>
      <c r="C33" s="18" t="s">
        <v>488</v>
      </c>
      <c r="D33" s="7">
        <v>288473</v>
      </c>
      <c r="E33" s="7">
        <v>36</v>
      </c>
      <c r="F33" s="60">
        <v>8013.138888888889</v>
      </c>
    </row>
    <row r="34" spans="1:6" ht="12" customHeight="1">
      <c r="A34" s="17">
        <f t="shared" si="0"/>
        <v>29</v>
      </c>
      <c r="B34" s="51">
        <v>378</v>
      </c>
      <c r="C34" s="18" t="s">
        <v>389</v>
      </c>
      <c r="D34" s="7">
        <v>120000</v>
      </c>
      <c r="E34" s="7">
        <v>15</v>
      </c>
      <c r="F34" s="60">
        <v>8000</v>
      </c>
    </row>
    <row r="35" spans="1:6" ht="12" customHeight="1">
      <c r="A35" s="17">
        <f t="shared" si="0"/>
        <v>30</v>
      </c>
      <c r="B35" s="51">
        <v>348</v>
      </c>
      <c r="C35" s="18" t="s">
        <v>430</v>
      </c>
      <c r="D35" s="7">
        <v>165913</v>
      </c>
      <c r="E35" s="7">
        <v>21</v>
      </c>
      <c r="F35" s="60">
        <v>7900.619047619048</v>
      </c>
    </row>
    <row r="36" spans="1:6" ht="12" customHeight="1">
      <c r="A36" s="17">
        <f t="shared" si="0"/>
        <v>31</v>
      </c>
      <c r="B36" s="51">
        <v>310</v>
      </c>
      <c r="C36" s="18" t="s">
        <v>182</v>
      </c>
      <c r="D36" s="7">
        <v>46249</v>
      </c>
      <c r="E36" s="7">
        <v>6</v>
      </c>
      <c r="F36" s="60">
        <v>7708.166666666667</v>
      </c>
    </row>
    <row r="37" spans="1:6" ht="12" customHeight="1">
      <c r="A37" s="17">
        <f t="shared" si="0"/>
        <v>32</v>
      </c>
      <c r="B37" s="51">
        <v>190</v>
      </c>
      <c r="C37" s="18" t="s">
        <v>264</v>
      </c>
      <c r="D37" s="7">
        <v>38500</v>
      </c>
      <c r="E37" s="7">
        <v>5</v>
      </c>
      <c r="F37" s="60">
        <v>7700</v>
      </c>
    </row>
    <row r="38" spans="1:6" ht="12" customHeight="1">
      <c r="A38" s="17">
        <f t="shared" si="0"/>
        <v>33</v>
      </c>
      <c r="B38" s="51">
        <v>338</v>
      </c>
      <c r="C38" s="18" t="s">
        <v>262</v>
      </c>
      <c r="D38" s="7">
        <v>46000</v>
      </c>
      <c r="E38" s="7">
        <v>6</v>
      </c>
      <c r="F38" s="60">
        <v>7666.666666666667</v>
      </c>
    </row>
    <row r="39" spans="1:6" ht="12" customHeight="1">
      <c r="A39" s="17">
        <f t="shared" si="0"/>
        <v>34</v>
      </c>
      <c r="B39" s="51">
        <v>257</v>
      </c>
      <c r="C39" s="18" t="s">
        <v>104</v>
      </c>
      <c r="D39" s="7">
        <v>122561</v>
      </c>
      <c r="E39" s="7">
        <v>16</v>
      </c>
      <c r="F39" s="60">
        <v>7660.0625</v>
      </c>
    </row>
    <row r="40" spans="1:6" ht="12" customHeight="1">
      <c r="A40" s="17">
        <f t="shared" si="0"/>
        <v>35</v>
      </c>
      <c r="B40" s="51">
        <v>371</v>
      </c>
      <c r="C40" s="18" t="s">
        <v>462</v>
      </c>
      <c r="D40" s="7">
        <v>114243</v>
      </c>
      <c r="E40" s="7">
        <v>15</v>
      </c>
      <c r="F40" s="60">
        <v>7616.2</v>
      </c>
    </row>
    <row r="41" spans="1:6" ht="12" customHeight="1">
      <c r="A41" s="17">
        <f t="shared" si="0"/>
        <v>36</v>
      </c>
      <c r="B41" s="51">
        <v>345</v>
      </c>
      <c r="C41" s="18" t="s">
        <v>424</v>
      </c>
      <c r="D41" s="7">
        <v>188177</v>
      </c>
      <c r="E41" s="7">
        <v>25</v>
      </c>
      <c r="F41" s="60">
        <v>7527.08</v>
      </c>
    </row>
    <row r="42" spans="1:6" ht="12" customHeight="1">
      <c r="A42" s="17">
        <f t="shared" si="0"/>
        <v>37</v>
      </c>
      <c r="B42" s="51">
        <v>155</v>
      </c>
      <c r="C42" s="18" t="s">
        <v>167</v>
      </c>
      <c r="D42" s="7">
        <v>60000</v>
      </c>
      <c r="E42" s="7">
        <v>8</v>
      </c>
      <c r="F42" s="60">
        <v>7500</v>
      </c>
    </row>
    <row r="43" spans="1:6" ht="12" customHeight="1">
      <c r="A43" s="17">
        <f t="shared" si="0"/>
        <v>38</v>
      </c>
      <c r="B43" s="51">
        <v>138</v>
      </c>
      <c r="C43" s="18" t="s">
        <v>174</v>
      </c>
      <c r="D43" s="7">
        <v>30000</v>
      </c>
      <c r="E43" s="7">
        <v>4</v>
      </c>
      <c r="F43" s="60">
        <v>7500</v>
      </c>
    </row>
    <row r="44" spans="1:6" ht="12" customHeight="1">
      <c r="A44" s="17">
        <f t="shared" si="0"/>
        <v>39</v>
      </c>
      <c r="B44" s="51">
        <v>224</v>
      </c>
      <c r="C44" s="18" t="s">
        <v>390</v>
      </c>
      <c r="D44" s="7">
        <v>59997</v>
      </c>
      <c r="E44" s="7">
        <v>8</v>
      </c>
      <c r="F44" s="60">
        <v>7499.625</v>
      </c>
    </row>
    <row r="45" spans="1:6" ht="12" customHeight="1">
      <c r="A45" s="17">
        <f t="shared" si="0"/>
        <v>40</v>
      </c>
      <c r="B45" s="51">
        <v>179</v>
      </c>
      <c r="C45" s="18" t="s">
        <v>99</v>
      </c>
      <c r="D45" s="7">
        <v>50968</v>
      </c>
      <c r="E45" s="7">
        <v>7</v>
      </c>
      <c r="F45" s="60">
        <v>7281.142857142857</v>
      </c>
    </row>
    <row r="46" spans="1:6" ht="12" customHeight="1">
      <c r="A46" s="17">
        <f t="shared" si="0"/>
        <v>41</v>
      </c>
      <c r="B46" s="51">
        <v>88</v>
      </c>
      <c r="C46" s="18" t="s">
        <v>505</v>
      </c>
      <c r="D46" s="7">
        <v>152889</v>
      </c>
      <c r="E46" s="7">
        <v>21</v>
      </c>
      <c r="F46" s="60">
        <v>7280.428571428572</v>
      </c>
    </row>
    <row r="47" spans="1:6" ht="12" customHeight="1">
      <c r="A47" s="17">
        <f t="shared" si="0"/>
        <v>42</v>
      </c>
      <c r="B47" s="51">
        <v>313</v>
      </c>
      <c r="C47" s="18" t="s">
        <v>374</v>
      </c>
      <c r="D47" s="7">
        <v>50945</v>
      </c>
      <c r="E47" s="7">
        <v>7</v>
      </c>
      <c r="F47" s="60">
        <v>7277.857142857143</v>
      </c>
    </row>
    <row r="48" spans="1:6" ht="12" customHeight="1">
      <c r="A48" s="17">
        <f t="shared" si="0"/>
        <v>43</v>
      </c>
      <c r="B48" s="51">
        <v>145</v>
      </c>
      <c r="C48" s="18" t="s">
        <v>440</v>
      </c>
      <c r="D48" s="7">
        <v>58000</v>
      </c>
      <c r="E48" s="7">
        <v>8</v>
      </c>
      <c r="F48" s="60">
        <v>7250</v>
      </c>
    </row>
    <row r="49" spans="1:6" ht="12" customHeight="1">
      <c r="A49" s="17">
        <f t="shared" si="0"/>
        <v>44</v>
      </c>
      <c r="B49" s="51">
        <v>23</v>
      </c>
      <c r="C49" s="18" t="s">
        <v>355</v>
      </c>
      <c r="D49" s="7">
        <v>187044</v>
      </c>
      <c r="E49" s="7">
        <v>26</v>
      </c>
      <c r="F49" s="60">
        <v>7194</v>
      </c>
    </row>
    <row r="50" spans="1:6" ht="12" customHeight="1">
      <c r="A50" s="17">
        <f t="shared" si="0"/>
        <v>45</v>
      </c>
      <c r="B50" s="51">
        <v>226</v>
      </c>
      <c r="C50" s="18" t="s">
        <v>303</v>
      </c>
      <c r="D50" s="7">
        <v>99984</v>
      </c>
      <c r="E50" s="7">
        <v>14</v>
      </c>
      <c r="F50" s="60">
        <v>7141.714285714285</v>
      </c>
    </row>
    <row r="51" spans="1:6" ht="12" customHeight="1">
      <c r="A51" s="17">
        <f t="shared" si="0"/>
        <v>46</v>
      </c>
      <c r="B51" s="51">
        <v>362</v>
      </c>
      <c r="C51" s="18" t="s">
        <v>506</v>
      </c>
      <c r="D51" s="7">
        <v>99969</v>
      </c>
      <c r="E51" s="7">
        <v>14</v>
      </c>
      <c r="F51" s="60">
        <v>7140.642857142857</v>
      </c>
    </row>
    <row r="52" spans="1:6" ht="12" customHeight="1">
      <c r="A52" s="17">
        <f t="shared" si="0"/>
        <v>47</v>
      </c>
      <c r="B52" s="51">
        <v>201</v>
      </c>
      <c r="C52" s="18" t="s">
        <v>193</v>
      </c>
      <c r="D52" s="7">
        <v>69338</v>
      </c>
      <c r="E52" s="7">
        <v>10</v>
      </c>
      <c r="F52" s="60">
        <v>6933.8</v>
      </c>
    </row>
    <row r="53" spans="1:6" ht="12" customHeight="1">
      <c r="A53" s="17">
        <f t="shared" si="0"/>
        <v>48</v>
      </c>
      <c r="B53" s="51">
        <v>274</v>
      </c>
      <c r="C53" s="18" t="s">
        <v>311</v>
      </c>
      <c r="D53" s="7">
        <v>505858</v>
      </c>
      <c r="E53" s="7">
        <v>73</v>
      </c>
      <c r="F53" s="60">
        <v>6929.561643835616</v>
      </c>
    </row>
    <row r="54" spans="1:6" ht="12" customHeight="1">
      <c r="A54" s="17">
        <f t="shared" si="0"/>
        <v>49</v>
      </c>
      <c r="B54" s="51">
        <v>228</v>
      </c>
      <c r="C54" s="18" t="s">
        <v>449</v>
      </c>
      <c r="D54" s="7">
        <v>54999</v>
      </c>
      <c r="E54" s="7">
        <v>8</v>
      </c>
      <c r="F54" s="60">
        <v>6874.875</v>
      </c>
    </row>
    <row r="55" spans="1:6" ht="12" customHeight="1">
      <c r="A55" s="17">
        <f t="shared" si="0"/>
        <v>50</v>
      </c>
      <c r="B55" s="51">
        <v>279</v>
      </c>
      <c r="C55" s="18" t="s">
        <v>287</v>
      </c>
      <c r="D55" s="7">
        <v>549986</v>
      </c>
      <c r="E55" s="7">
        <v>80</v>
      </c>
      <c r="F55" s="60">
        <v>6874.825</v>
      </c>
    </row>
    <row r="56" spans="1:6" ht="12" customHeight="1">
      <c r="A56" s="17">
        <f t="shared" si="0"/>
        <v>51</v>
      </c>
      <c r="B56" s="51">
        <v>10</v>
      </c>
      <c r="C56" s="18" t="s">
        <v>458</v>
      </c>
      <c r="D56" s="7">
        <v>54982</v>
      </c>
      <c r="E56" s="7">
        <v>8</v>
      </c>
      <c r="F56" s="60">
        <v>6872.75</v>
      </c>
    </row>
    <row r="57" spans="1:6" ht="12" customHeight="1">
      <c r="A57" s="17">
        <f t="shared" si="0"/>
        <v>52</v>
      </c>
      <c r="B57" s="51">
        <v>328</v>
      </c>
      <c r="C57" s="18" t="s">
        <v>436</v>
      </c>
      <c r="D57" s="7">
        <v>108700</v>
      </c>
      <c r="E57" s="7">
        <v>16</v>
      </c>
      <c r="F57" s="60">
        <v>6793.75</v>
      </c>
    </row>
    <row r="58" spans="1:6" ht="12" customHeight="1">
      <c r="A58" s="17">
        <f t="shared" si="0"/>
        <v>53</v>
      </c>
      <c r="B58" s="51">
        <v>141</v>
      </c>
      <c r="C58" s="18" t="s">
        <v>387</v>
      </c>
      <c r="D58" s="7">
        <v>60990</v>
      </c>
      <c r="E58" s="7">
        <v>9</v>
      </c>
      <c r="F58" s="60">
        <v>6776.666666666667</v>
      </c>
    </row>
    <row r="59" spans="1:6" ht="12" customHeight="1">
      <c r="A59" s="17">
        <f t="shared" si="0"/>
        <v>54</v>
      </c>
      <c r="B59" s="51">
        <v>223</v>
      </c>
      <c r="C59" s="18" t="s">
        <v>517</v>
      </c>
      <c r="D59" s="7">
        <v>33809</v>
      </c>
      <c r="E59" s="7">
        <v>5</v>
      </c>
      <c r="F59" s="60">
        <v>6761.8</v>
      </c>
    </row>
    <row r="60" spans="1:6" ht="12" customHeight="1">
      <c r="A60" s="17">
        <f t="shared" si="0"/>
        <v>55</v>
      </c>
      <c r="B60" s="51">
        <v>254</v>
      </c>
      <c r="C60" s="18" t="s">
        <v>473</v>
      </c>
      <c r="D60" s="7">
        <v>243140</v>
      </c>
      <c r="E60" s="7">
        <v>36</v>
      </c>
      <c r="F60" s="60">
        <v>6753.888888888889</v>
      </c>
    </row>
    <row r="61" spans="1:6" ht="12" customHeight="1">
      <c r="A61" s="17">
        <f t="shared" si="0"/>
        <v>56</v>
      </c>
      <c r="B61" s="51">
        <v>72</v>
      </c>
      <c r="C61" s="18" t="s">
        <v>284</v>
      </c>
      <c r="D61" s="7">
        <v>74195</v>
      </c>
      <c r="E61" s="7">
        <v>11</v>
      </c>
      <c r="F61" s="60">
        <v>6745</v>
      </c>
    </row>
    <row r="62" spans="1:6" ht="12" customHeight="1">
      <c r="A62" s="17">
        <f t="shared" si="0"/>
        <v>57</v>
      </c>
      <c r="B62" s="51">
        <v>174</v>
      </c>
      <c r="C62" s="18" t="s">
        <v>172</v>
      </c>
      <c r="D62" s="7">
        <v>60656</v>
      </c>
      <c r="E62" s="7">
        <v>9</v>
      </c>
      <c r="F62" s="60">
        <v>6739.555555555556</v>
      </c>
    </row>
    <row r="63" spans="1:6" ht="12" customHeight="1">
      <c r="A63" s="17">
        <f t="shared" si="0"/>
        <v>58</v>
      </c>
      <c r="B63" s="51">
        <v>269</v>
      </c>
      <c r="C63" s="18" t="s">
        <v>400</v>
      </c>
      <c r="D63" s="7">
        <v>293934</v>
      </c>
      <c r="E63" s="7">
        <v>44</v>
      </c>
      <c r="F63" s="60">
        <v>6680.318181818182</v>
      </c>
    </row>
    <row r="64" spans="1:6" ht="12" customHeight="1">
      <c r="A64" s="17">
        <f t="shared" si="0"/>
        <v>59</v>
      </c>
      <c r="B64" s="51">
        <v>307</v>
      </c>
      <c r="C64" s="18" t="s">
        <v>514</v>
      </c>
      <c r="D64" s="7">
        <v>156050</v>
      </c>
      <c r="E64" s="7">
        <v>24</v>
      </c>
      <c r="F64" s="60">
        <v>6502.083333333333</v>
      </c>
    </row>
    <row r="65" spans="1:6" ht="12" customHeight="1">
      <c r="A65" s="17">
        <f t="shared" si="0"/>
        <v>60</v>
      </c>
      <c r="B65" s="51">
        <v>276</v>
      </c>
      <c r="C65" s="18" t="s">
        <v>455</v>
      </c>
      <c r="D65" s="7">
        <v>557781</v>
      </c>
      <c r="E65" s="7">
        <v>86</v>
      </c>
      <c r="F65" s="60">
        <v>6485.825581395349</v>
      </c>
    </row>
    <row r="66" spans="1:6" ht="12" customHeight="1">
      <c r="A66" s="17">
        <f t="shared" si="0"/>
        <v>61</v>
      </c>
      <c r="B66" s="51">
        <v>230</v>
      </c>
      <c r="C66" s="18" t="s">
        <v>171</v>
      </c>
      <c r="D66" s="7">
        <v>64400</v>
      </c>
      <c r="E66" s="7">
        <v>10</v>
      </c>
      <c r="F66" s="60">
        <v>6440</v>
      </c>
    </row>
    <row r="67" spans="1:6" ht="12" customHeight="1">
      <c r="A67" s="17">
        <f t="shared" si="0"/>
        <v>62</v>
      </c>
      <c r="B67" s="51">
        <v>73</v>
      </c>
      <c r="C67" s="18" t="s">
        <v>257</v>
      </c>
      <c r="D67" s="7">
        <v>249312</v>
      </c>
      <c r="E67" s="7">
        <v>39</v>
      </c>
      <c r="F67" s="60">
        <v>6392.615384615385</v>
      </c>
    </row>
    <row r="68" spans="1:6" ht="12" customHeight="1">
      <c r="A68" s="17">
        <f t="shared" si="0"/>
        <v>63</v>
      </c>
      <c r="B68" s="51">
        <v>368</v>
      </c>
      <c r="C68" s="18" t="s">
        <v>277</v>
      </c>
      <c r="D68" s="7">
        <v>101139</v>
      </c>
      <c r="E68" s="7">
        <v>16</v>
      </c>
      <c r="F68" s="60">
        <v>6321.1875</v>
      </c>
    </row>
    <row r="69" spans="1:6" ht="12" customHeight="1">
      <c r="A69" s="17">
        <f t="shared" si="0"/>
        <v>64</v>
      </c>
      <c r="B69" s="51">
        <v>286</v>
      </c>
      <c r="C69" s="18" t="s">
        <v>321</v>
      </c>
      <c r="D69" s="7">
        <v>100000</v>
      </c>
      <c r="E69" s="7">
        <v>16</v>
      </c>
      <c r="F69" s="60">
        <v>6250</v>
      </c>
    </row>
    <row r="70" spans="1:6" ht="12" customHeight="1">
      <c r="A70" s="17">
        <f t="shared" si="0"/>
        <v>65</v>
      </c>
      <c r="B70" s="51">
        <v>147</v>
      </c>
      <c r="C70" s="18" t="s">
        <v>495</v>
      </c>
      <c r="D70" s="7">
        <v>25000</v>
      </c>
      <c r="E70" s="7">
        <v>4</v>
      </c>
      <c r="F70" s="60">
        <v>6250</v>
      </c>
    </row>
    <row r="71" spans="1:6" ht="12" customHeight="1">
      <c r="A71" s="17">
        <f t="shared" si="0"/>
        <v>66</v>
      </c>
      <c r="B71" s="51">
        <v>169</v>
      </c>
      <c r="C71" s="18" t="s">
        <v>234</v>
      </c>
      <c r="D71" s="7">
        <v>43742</v>
      </c>
      <c r="E71" s="7">
        <v>7</v>
      </c>
      <c r="F71" s="60">
        <v>6248.857142857143</v>
      </c>
    </row>
    <row r="72" spans="1:6" ht="12" customHeight="1">
      <c r="A72" s="17">
        <f aca="true" t="shared" si="1" ref="A72:A135">A71+1</f>
        <v>67</v>
      </c>
      <c r="B72" s="51">
        <v>108</v>
      </c>
      <c r="C72" s="18" t="s">
        <v>392</v>
      </c>
      <c r="D72" s="7">
        <v>299869</v>
      </c>
      <c r="E72" s="7">
        <v>48</v>
      </c>
      <c r="F72" s="60">
        <v>6247.270833333333</v>
      </c>
    </row>
    <row r="73" spans="1:6" ht="12" customHeight="1">
      <c r="A73" s="17">
        <f t="shared" si="1"/>
        <v>68</v>
      </c>
      <c r="B73" s="51">
        <v>68</v>
      </c>
      <c r="C73" s="18" t="s">
        <v>373</v>
      </c>
      <c r="D73" s="7">
        <v>117109</v>
      </c>
      <c r="E73" s="7">
        <v>19</v>
      </c>
      <c r="F73" s="60">
        <v>6163.631578947368</v>
      </c>
    </row>
    <row r="74" spans="1:6" ht="12" customHeight="1">
      <c r="A74" s="17">
        <f t="shared" si="1"/>
        <v>69</v>
      </c>
      <c r="B74" s="51">
        <v>20</v>
      </c>
      <c r="C74" s="18" t="s">
        <v>408</v>
      </c>
      <c r="D74" s="7">
        <v>61104</v>
      </c>
      <c r="E74" s="7">
        <v>10</v>
      </c>
      <c r="F74" s="60">
        <v>6110.4</v>
      </c>
    </row>
    <row r="75" spans="1:6" ht="12" customHeight="1">
      <c r="A75" s="17">
        <f t="shared" si="1"/>
        <v>70</v>
      </c>
      <c r="B75" s="51">
        <v>70</v>
      </c>
      <c r="C75" s="18" t="s">
        <v>490</v>
      </c>
      <c r="D75" s="7">
        <v>79158</v>
      </c>
      <c r="E75" s="7">
        <v>13</v>
      </c>
      <c r="F75" s="60">
        <v>6089.076923076923</v>
      </c>
    </row>
    <row r="76" spans="1:6" ht="12" customHeight="1">
      <c r="A76" s="17">
        <f t="shared" si="1"/>
        <v>71</v>
      </c>
      <c r="B76" s="51">
        <v>367</v>
      </c>
      <c r="C76" s="18" t="s">
        <v>112</v>
      </c>
      <c r="D76" s="7">
        <v>23338</v>
      </c>
      <c r="E76" s="7">
        <v>4</v>
      </c>
      <c r="F76" s="60">
        <v>5834.5</v>
      </c>
    </row>
    <row r="77" spans="1:6" ht="12" customHeight="1">
      <c r="A77" s="17">
        <f t="shared" si="1"/>
        <v>72</v>
      </c>
      <c r="B77" s="51">
        <v>370</v>
      </c>
      <c r="C77" s="18" t="s">
        <v>407</v>
      </c>
      <c r="D77" s="7">
        <v>128321</v>
      </c>
      <c r="E77" s="7">
        <v>22</v>
      </c>
      <c r="F77" s="60">
        <v>5832.772727272727</v>
      </c>
    </row>
    <row r="78" spans="1:6" ht="12" customHeight="1">
      <c r="A78" s="17">
        <f t="shared" si="1"/>
        <v>73</v>
      </c>
      <c r="B78" s="51">
        <v>352</v>
      </c>
      <c r="C78" s="18" t="s">
        <v>406</v>
      </c>
      <c r="D78" s="7">
        <v>87244</v>
      </c>
      <c r="E78" s="7">
        <v>15</v>
      </c>
      <c r="F78" s="60">
        <v>5816.266666666666</v>
      </c>
    </row>
    <row r="79" spans="1:6" ht="12" customHeight="1">
      <c r="A79" s="17">
        <f t="shared" si="1"/>
        <v>74</v>
      </c>
      <c r="B79" s="51">
        <v>217</v>
      </c>
      <c r="C79" s="18" t="s">
        <v>189</v>
      </c>
      <c r="D79" s="7">
        <v>29000</v>
      </c>
      <c r="E79" s="7">
        <v>5</v>
      </c>
      <c r="F79" s="60">
        <v>5800</v>
      </c>
    </row>
    <row r="80" spans="1:6" ht="12" customHeight="1">
      <c r="A80" s="17">
        <f t="shared" si="1"/>
        <v>75</v>
      </c>
      <c r="B80" s="51">
        <v>26</v>
      </c>
      <c r="C80" s="18" t="s">
        <v>306</v>
      </c>
      <c r="D80" s="7">
        <v>104118</v>
      </c>
      <c r="E80" s="7">
        <v>18</v>
      </c>
      <c r="F80" s="60">
        <v>5784.333333333333</v>
      </c>
    </row>
    <row r="81" spans="1:6" ht="12" customHeight="1">
      <c r="A81" s="17">
        <f t="shared" si="1"/>
        <v>76</v>
      </c>
      <c r="B81" s="51">
        <v>162</v>
      </c>
      <c r="C81" s="18" t="s">
        <v>166</v>
      </c>
      <c r="D81" s="7">
        <v>166569</v>
      </c>
      <c r="E81" s="7">
        <v>29</v>
      </c>
      <c r="F81" s="60">
        <v>5743.758620689655</v>
      </c>
    </row>
    <row r="82" spans="1:6" ht="12" customHeight="1">
      <c r="A82" s="17">
        <f t="shared" si="1"/>
        <v>77</v>
      </c>
      <c r="B82" s="51">
        <v>316</v>
      </c>
      <c r="C82" s="18" t="s">
        <v>302</v>
      </c>
      <c r="D82" s="7">
        <v>91631</v>
      </c>
      <c r="E82" s="7">
        <v>16</v>
      </c>
      <c r="F82" s="60">
        <v>5726.9375</v>
      </c>
    </row>
    <row r="83" spans="1:6" ht="12" customHeight="1">
      <c r="A83" s="17">
        <f t="shared" si="1"/>
        <v>78</v>
      </c>
      <c r="B83" s="51">
        <v>315</v>
      </c>
      <c r="C83" s="18" t="s">
        <v>295</v>
      </c>
      <c r="D83" s="7">
        <v>45802</v>
      </c>
      <c r="E83" s="7">
        <v>8</v>
      </c>
      <c r="F83" s="60">
        <v>5725.25</v>
      </c>
    </row>
    <row r="84" spans="1:6" ht="12" customHeight="1">
      <c r="A84" s="17">
        <f t="shared" si="1"/>
        <v>79</v>
      </c>
      <c r="B84" s="51">
        <v>256</v>
      </c>
      <c r="C84" s="18" t="s">
        <v>380</v>
      </c>
      <c r="D84" s="7">
        <v>480507</v>
      </c>
      <c r="E84" s="7">
        <v>84</v>
      </c>
      <c r="F84" s="60">
        <v>5720.321428571428</v>
      </c>
    </row>
    <row r="85" spans="1:6" ht="12" customHeight="1">
      <c r="A85" s="17">
        <f t="shared" si="1"/>
        <v>80</v>
      </c>
      <c r="B85" s="51">
        <v>357</v>
      </c>
      <c r="C85" s="18" t="s">
        <v>335</v>
      </c>
      <c r="D85" s="7">
        <v>147000</v>
      </c>
      <c r="E85" s="7">
        <v>26</v>
      </c>
      <c r="F85" s="60">
        <v>5653.846153846154</v>
      </c>
    </row>
    <row r="86" spans="1:6" ht="12" customHeight="1">
      <c r="A86" s="17">
        <f t="shared" si="1"/>
        <v>81</v>
      </c>
      <c r="B86" s="51">
        <v>277</v>
      </c>
      <c r="C86" s="18" t="s">
        <v>347</v>
      </c>
      <c r="D86" s="7">
        <v>152594</v>
      </c>
      <c r="E86" s="7">
        <v>27</v>
      </c>
      <c r="F86" s="60">
        <v>5651.62962962963</v>
      </c>
    </row>
    <row r="87" spans="1:6" ht="12" customHeight="1">
      <c r="A87" s="17">
        <f t="shared" si="1"/>
        <v>82</v>
      </c>
      <c r="B87" s="51">
        <v>282</v>
      </c>
      <c r="C87" s="18" t="s">
        <v>433</v>
      </c>
      <c r="D87" s="7">
        <v>242612</v>
      </c>
      <c r="E87" s="7">
        <v>43</v>
      </c>
      <c r="F87" s="60">
        <v>5642.139534883721</v>
      </c>
    </row>
    <row r="88" spans="1:6" ht="12" customHeight="1">
      <c r="A88" s="17">
        <f t="shared" si="1"/>
        <v>83</v>
      </c>
      <c r="B88" s="51">
        <v>50</v>
      </c>
      <c r="C88" s="18" t="s">
        <v>385</v>
      </c>
      <c r="D88" s="7">
        <v>343377</v>
      </c>
      <c r="E88" s="7">
        <v>61</v>
      </c>
      <c r="F88" s="60">
        <v>5629.131147540984</v>
      </c>
    </row>
    <row r="89" spans="1:6" ht="12" customHeight="1">
      <c r="A89" s="17">
        <f t="shared" si="1"/>
        <v>84</v>
      </c>
      <c r="B89" s="51">
        <v>304</v>
      </c>
      <c r="C89" s="18" t="s">
        <v>352</v>
      </c>
      <c r="D89" s="7">
        <v>67023</v>
      </c>
      <c r="E89" s="7">
        <v>12</v>
      </c>
      <c r="F89" s="60">
        <v>5585.25</v>
      </c>
    </row>
    <row r="90" spans="1:6" ht="12" customHeight="1">
      <c r="A90" s="17">
        <f t="shared" si="1"/>
        <v>85</v>
      </c>
      <c r="B90" s="51">
        <v>273</v>
      </c>
      <c r="C90" s="18" t="s">
        <v>493</v>
      </c>
      <c r="D90" s="7">
        <v>99979</v>
      </c>
      <c r="E90" s="7">
        <v>18</v>
      </c>
      <c r="F90" s="60">
        <v>5554.388888888889</v>
      </c>
    </row>
    <row r="91" spans="1:6" ht="12" customHeight="1">
      <c r="A91" s="17">
        <f t="shared" si="1"/>
        <v>86</v>
      </c>
      <c r="B91" s="51">
        <v>134</v>
      </c>
      <c r="C91" s="18" t="s">
        <v>504</v>
      </c>
      <c r="D91" s="7">
        <v>192767</v>
      </c>
      <c r="E91" s="7">
        <v>35</v>
      </c>
      <c r="F91" s="60">
        <v>5507.628571428571</v>
      </c>
    </row>
    <row r="92" spans="1:6" ht="12" customHeight="1">
      <c r="A92" s="17">
        <f t="shared" si="1"/>
        <v>87</v>
      </c>
      <c r="B92" s="51">
        <v>135</v>
      </c>
      <c r="C92" s="18" t="s">
        <v>479</v>
      </c>
      <c r="D92" s="7">
        <v>1591116</v>
      </c>
      <c r="E92" s="7">
        <v>289</v>
      </c>
      <c r="F92" s="60">
        <v>5505.59169550173</v>
      </c>
    </row>
    <row r="93" spans="1:6" ht="12" customHeight="1">
      <c r="A93" s="17">
        <f t="shared" si="1"/>
        <v>88</v>
      </c>
      <c r="B93" s="51">
        <v>216</v>
      </c>
      <c r="C93" s="18" t="s">
        <v>258</v>
      </c>
      <c r="D93" s="7">
        <v>44016</v>
      </c>
      <c r="E93" s="7">
        <v>8</v>
      </c>
      <c r="F93" s="60">
        <v>5502</v>
      </c>
    </row>
    <row r="94" spans="1:6" ht="12" customHeight="1">
      <c r="A94" s="17">
        <f t="shared" si="1"/>
        <v>89</v>
      </c>
      <c r="B94" s="51">
        <v>195</v>
      </c>
      <c r="C94" s="18" t="s">
        <v>414</v>
      </c>
      <c r="D94" s="7">
        <v>274787</v>
      </c>
      <c r="E94" s="7">
        <v>50</v>
      </c>
      <c r="F94" s="60">
        <v>5495.74</v>
      </c>
    </row>
    <row r="95" spans="1:6" ht="12" customHeight="1">
      <c r="A95" s="17">
        <f t="shared" si="1"/>
        <v>90</v>
      </c>
      <c r="B95" s="51">
        <v>160</v>
      </c>
      <c r="C95" s="18" t="s">
        <v>261</v>
      </c>
      <c r="D95" s="7">
        <v>38000</v>
      </c>
      <c r="E95" s="7">
        <v>7</v>
      </c>
      <c r="F95" s="60">
        <v>5428.571428571428</v>
      </c>
    </row>
    <row r="96" spans="1:6" ht="12" customHeight="1">
      <c r="A96" s="17">
        <f t="shared" si="1"/>
        <v>91</v>
      </c>
      <c r="B96" s="51">
        <v>246</v>
      </c>
      <c r="C96" s="18" t="s">
        <v>361</v>
      </c>
      <c r="D96" s="7">
        <v>189999</v>
      </c>
      <c r="E96" s="7">
        <v>35</v>
      </c>
      <c r="F96" s="60">
        <v>5428.542857142857</v>
      </c>
    </row>
    <row r="97" spans="1:6" ht="12" customHeight="1">
      <c r="A97" s="17">
        <f t="shared" si="1"/>
        <v>92</v>
      </c>
      <c r="B97" s="51">
        <v>78</v>
      </c>
      <c r="C97" s="18" t="s">
        <v>224</v>
      </c>
      <c r="D97" s="7">
        <v>129921</v>
      </c>
      <c r="E97" s="7">
        <v>24</v>
      </c>
      <c r="F97" s="60">
        <v>5413.375</v>
      </c>
    </row>
    <row r="98" spans="1:6" ht="12" customHeight="1">
      <c r="A98" s="17">
        <f t="shared" si="1"/>
        <v>93</v>
      </c>
      <c r="B98" s="51">
        <v>344</v>
      </c>
      <c r="C98" s="18" t="s">
        <v>214</v>
      </c>
      <c r="D98" s="7">
        <v>187924</v>
      </c>
      <c r="E98" s="7">
        <v>35</v>
      </c>
      <c r="F98" s="60">
        <v>5369.257142857143</v>
      </c>
    </row>
    <row r="99" spans="1:6" ht="12" customHeight="1">
      <c r="A99" s="17">
        <f t="shared" si="1"/>
        <v>94</v>
      </c>
      <c r="B99" s="51">
        <v>253</v>
      </c>
      <c r="C99" s="18" t="s">
        <v>337</v>
      </c>
      <c r="D99" s="7">
        <v>63751</v>
      </c>
      <c r="E99" s="7">
        <v>12</v>
      </c>
      <c r="F99" s="60">
        <v>5312.583333333333</v>
      </c>
    </row>
    <row r="100" spans="1:6" ht="12" customHeight="1">
      <c r="A100" s="17">
        <f t="shared" si="1"/>
        <v>95</v>
      </c>
      <c r="B100" s="51">
        <v>270</v>
      </c>
      <c r="C100" s="18" t="s">
        <v>196</v>
      </c>
      <c r="D100" s="7">
        <v>238280</v>
      </c>
      <c r="E100" s="7">
        <v>45</v>
      </c>
      <c r="F100" s="60">
        <v>5295.111111111111</v>
      </c>
    </row>
    <row r="101" spans="1:6" ht="12" customHeight="1">
      <c r="A101" s="17">
        <f t="shared" si="1"/>
        <v>96</v>
      </c>
      <c r="B101" s="51">
        <v>252</v>
      </c>
      <c r="C101" s="18" t="s">
        <v>429</v>
      </c>
      <c r="D101" s="7">
        <v>180000</v>
      </c>
      <c r="E101" s="7">
        <v>34</v>
      </c>
      <c r="F101" s="60">
        <v>5294.117647058823</v>
      </c>
    </row>
    <row r="102" spans="1:6" ht="12" customHeight="1">
      <c r="A102" s="17">
        <f t="shared" si="1"/>
        <v>97</v>
      </c>
      <c r="B102" s="51">
        <v>260</v>
      </c>
      <c r="C102" s="18" t="s">
        <v>251</v>
      </c>
      <c r="D102" s="7">
        <v>63320</v>
      </c>
      <c r="E102" s="7">
        <v>12</v>
      </c>
      <c r="F102" s="60">
        <v>5276.666666666667</v>
      </c>
    </row>
    <row r="103" spans="1:6" ht="12" customHeight="1">
      <c r="A103" s="17">
        <f t="shared" si="1"/>
        <v>98</v>
      </c>
      <c r="B103" s="51">
        <v>81</v>
      </c>
      <c r="C103" s="18" t="s">
        <v>95</v>
      </c>
      <c r="D103" s="7">
        <v>172427</v>
      </c>
      <c r="E103" s="7">
        <v>33</v>
      </c>
      <c r="F103" s="60">
        <v>5225.060606060606</v>
      </c>
    </row>
    <row r="104" spans="1:6" ht="12" customHeight="1">
      <c r="A104" s="17">
        <f t="shared" si="1"/>
        <v>99</v>
      </c>
      <c r="B104" s="51">
        <v>121</v>
      </c>
      <c r="C104" s="18" t="s">
        <v>444</v>
      </c>
      <c r="D104" s="7">
        <v>550382</v>
      </c>
      <c r="E104" s="7">
        <v>106</v>
      </c>
      <c r="F104" s="60">
        <v>5192.2830188679245</v>
      </c>
    </row>
    <row r="105" spans="1:6" ht="12" customHeight="1">
      <c r="A105" s="17">
        <f t="shared" si="1"/>
        <v>100</v>
      </c>
      <c r="B105" s="51">
        <v>365</v>
      </c>
      <c r="C105" s="18" t="s">
        <v>217</v>
      </c>
      <c r="D105" s="7">
        <v>77064</v>
      </c>
      <c r="E105" s="7">
        <v>15</v>
      </c>
      <c r="F105" s="60">
        <v>5137.6</v>
      </c>
    </row>
    <row r="106" spans="1:6" ht="12" customHeight="1">
      <c r="A106" s="17">
        <f t="shared" si="1"/>
        <v>101</v>
      </c>
      <c r="B106" s="51">
        <v>52</v>
      </c>
      <c r="C106" s="18" t="s">
        <v>94</v>
      </c>
      <c r="D106" s="7">
        <v>344051</v>
      </c>
      <c r="E106" s="7">
        <v>67</v>
      </c>
      <c r="F106" s="60">
        <v>5135.089552238806</v>
      </c>
    </row>
    <row r="107" spans="1:6" ht="12" customHeight="1">
      <c r="A107" s="17">
        <f t="shared" si="1"/>
        <v>102</v>
      </c>
      <c r="B107" s="51">
        <v>227</v>
      </c>
      <c r="C107" s="18" t="s">
        <v>313</v>
      </c>
      <c r="D107" s="7">
        <v>97503</v>
      </c>
      <c r="E107" s="7">
        <v>19</v>
      </c>
      <c r="F107" s="60">
        <v>5131.736842105263</v>
      </c>
    </row>
    <row r="108" spans="1:6" ht="12" customHeight="1">
      <c r="A108" s="17">
        <f t="shared" si="1"/>
        <v>103</v>
      </c>
      <c r="B108" s="51">
        <v>137</v>
      </c>
      <c r="C108" s="18" t="s">
        <v>423</v>
      </c>
      <c r="D108" s="7">
        <v>117807</v>
      </c>
      <c r="E108" s="7">
        <v>23</v>
      </c>
      <c r="F108" s="60">
        <v>5122.04347826087</v>
      </c>
    </row>
    <row r="109" spans="1:6" ht="12" customHeight="1">
      <c r="A109" s="17">
        <f t="shared" si="1"/>
        <v>104</v>
      </c>
      <c r="B109" s="51">
        <v>350</v>
      </c>
      <c r="C109" s="18" t="s">
        <v>388</v>
      </c>
      <c r="D109" s="7">
        <v>20450</v>
      </c>
      <c r="E109" s="7">
        <v>4</v>
      </c>
      <c r="F109" s="60">
        <v>5112.5</v>
      </c>
    </row>
    <row r="110" spans="1:6" ht="12" customHeight="1">
      <c r="A110" s="17">
        <f t="shared" si="1"/>
        <v>105</v>
      </c>
      <c r="B110" s="51">
        <v>178</v>
      </c>
      <c r="C110" s="18" t="s">
        <v>98</v>
      </c>
      <c r="D110" s="7">
        <v>525783</v>
      </c>
      <c r="E110" s="7">
        <v>103</v>
      </c>
      <c r="F110" s="60">
        <v>5104.689320388349</v>
      </c>
    </row>
    <row r="111" spans="1:6" ht="12" customHeight="1">
      <c r="A111" s="17">
        <f t="shared" si="1"/>
        <v>106</v>
      </c>
      <c r="B111" s="51">
        <v>323</v>
      </c>
      <c r="C111" s="18" t="s">
        <v>252</v>
      </c>
      <c r="D111" s="7">
        <v>223085</v>
      </c>
      <c r="E111" s="7">
        <v>44</v>
      </c>
      <c r="F111" s="60">
        <v>5070.113636363636</v>
      </c>
    </row>
    <row r="112" spans="1:6" ht="12" customHeight="1">
      <c r="A112" s="17">
        <f t="shared" si="1"/>
        <v>107</v>
      </c>
      <c r="B112" s="51">
        <v>12</v>
      </c>
      <c r="C112" s="18" t="s">
        <v>464</v>
      </c>
      <c r="D112" s="7">
        <v>50249</v>
      </c>
      <c r="E112" s="7">
        <v>10</v>
      </c>
      <c r="F112" s="60">
        <v>5024.9</v>
      </c>
    </row>
    <row r="113" spans="1:6" ht="12" customHeight="1">
      <c r="A113" s="17">
        <f t="shared" si="1"/>
        <v>108</v>
      </c>
      <c r="B113" s="51">
        <v>17</v>
      </c>
      <c r="C113" s="18" t="s">
        <v>459</v>
      </c>
      <c r="D113" s="7">
        <v>100000</v>
      </c>
      <c r="E113" s="7">
        <v>20</v>
      </c>
      <c r="F113" s="60">
        <v>5000</v>
      </c>
    </row>
    <row r="114" spans="1:6" ht="12" customHeight="1">
      <c r="A114" s="17">
        <f t="shared" si="1"/>
        <v>109</v>
      </c>
      <c r="B114" s="51">
        <v>123</v>
      </c>
      <c r="C114" s="18" t="s">
        <v>292</v>
      </c>
      <c r="D114" s="7">
        <v>49731</v>
      </c>
      <c r="E114" s="7">
        <v>10</v>
      </c>
      <c r="F114" s="60">
        <v>4973.1</v>
      </c>
    </row>
    <row r="115" spans="1:6" ht="12" customHeight="1">
      <c r="A115" s="17">
        <f t="shared" si="1"/>
        <v>110</v>
      </c>
      <c r="B115" s="51">
        <v>267</v>
      </c>
      <c r="C115" s="18" t="s">
        <v>183</v>
      </c>
      <c r="D115" s="7">
        <v>64552</v>
      </c>
      <c r="E115" s="7">
        <v>13</v>
      </c>
      <c r="F115" s="60">
        <v>4965.538461538462</v>
      </c>
    </row>
    <row r="116" spans="1:6" ht="12" customHeight="1">
      <c r="A116" s="17">
        <f t="shared" si="1"/>
        <v>111</v>
      </c>
      <c r="B116" s="51">
        <v>380</v>
      </c>
      <c r="C116" s="18" t="s">
        <v>474</v>
      </c>
      <c r="D116" s="7">
        <v>34714</v>
      </c>
      <c r="E116" s="7">
        <v>7</v>
      </c>
      <c r="F116" s="60">
        <v>4959.142857142857</v>
      </c>
    </row>
    <row r="117" spans="1:6" ht="12" customHeight="1">
      <c r="A117" s="17">
        <f t="shared" si="1"/>
        <v>112</v>
      </c>
      <c r="B117" s="51">
        <v>337</v>
      </c>
      <c r="C117" s="18" t="s">
        <v>226</v>
      </c>
      <c r="D117" s="7">
        <v>59300</v>
      </c>
      <c r="E117" s="7">
        <v>12</v>
      </c>
      <c r="F117" s="60">
        <v>4941.666666666667</v>
      </c>
    </row>
    <row r="118" spans="1:6" ht="12" customHeight="1">
      <c r="A118" s="17">
        <f t="shared" si="1"/>
        <v>113</v>
      </c>
      <c r="B118" s="51">
        <v>193</v>
      </c>
      <c r="C118" s="18" t="s">
        <v>199</v>
      </c>
      <c r="D118" s="7">
        <v>155495</v>
      </c>
      <c r="E118" s="7">
        <v>32</v>
      </c>
      <c r="F118" s="60">
        <v>4859.21875</v>
      </c>
    </row>
    <row r="119" spans="1:6" ht="12" customHeight="1">
      <c r="A119" s="17">
        <f t="shared" si="1"/>
        <v>114</v>
      </c>
      <c r="B119" s="51">
        <v>154</v>
      </c>
      <c r="C119" s="18" t="s">
        <v>299</v>
      </c>
      <c r="D119" s="7">
        <v>91349</v>
      </c>
      <c r="E119" s="7">
        <v>19</v>
      </c>
      <c r="F119" s="60">
        <v>4807.8421052631575</v>
      </c>
    </row>
    <row r="120" spans="1:6" ht="12" customHeight="1">
      <c r="A120" s="17">
        <f t="shared" si="1"/>
        <v>115</v>
      </c>
      <c r="B120" s="51">
        <v>21</v>
      </c>
      <c r="C120" s="18" t="s">
        <v>513</v>
      </c>
      <c r="D120" s="7">
        <v>499474</v>
      </c>
      <c r="E120" s="7">
        <v>104</v>
      </c>
      <c r="F120" s="60">
        <v>4802.634615384615</v>
      </c>
    </row>
    <row r="121" spans="1:6" ht="12" customHeight="1">
      <c r="A121" s="17">
        <f t="shared" si="1"/>
        <v>116</v>
      </c>
      <c r="B121" s="51">
        <v>343</v>
      </c>
      <c r="C121" s="18" t="s">
        <v>225</v>
      </c>
      <c r="D121" s="7">
        <v>119761</v>
      </c>
      <c r="E121" s="7">
        <v>25</v>
      </c>
      <c r="F121" s="60">
        <v>4790.44</v>
      </c>
    </row>
    <row r="122" spans="1:6" ht="12" customHeight="1">
      <c r="A122" s="17">
        <f t="shared" si="1"/>
        <v>117</v>
      </c>
      <c r="B122" s="51">
        <v>168</v>
      </c>
      <c r="C122" s="18" t="s">
        <v>445</v>
      </c>
      <c r="D122" s="7">
        <v>2949940</v>
      </c>
      <c r="E122" s="7">
        <v>616</v>
      </c>
      <c r="F122" s="60">
        <v>4788.863636363636</v>
      </c>
    </row>
    <row r="123" spans="1:6" ht="12" customHeight="1">
      <c r="A123" s="17">
        <f t="shared" si="1"/>
        <v>118</v>
      </c>
      <c r="B123" s="51">
        <v>287</v>
      </c>
      <c r="C123" s="18" t="s">
        <v>456</v>
      </c>
      <c r="D123" s="7">
        <v>172332</v>
      </c>
      <c r="E123" s="7">
        <v>36</v>
      </c>
      <c r="F123" s="60">
        <v>4787</v>
      </c>
    </row>
    <row r="124" spans="1:6" ht="12" customHeight="1">
      <c r="A124" s="17">
        <f t="shared" si="1"/>
        <v>119</v>
      </c>
      <c r="B124" s="51">
        <v>278</v>
      </c>
      <c r="C124" s="18" t="s">
        <v>281</v>
      </c>
      <c r="D124" s="7">
        <v>161476</v>
      </c>
      <c r="E124" s="7">
        <v>34</v>
      </c>
      <c r="F124" s="60">
        <v>4749.294117647059</v>
      </c>
    </row>
    <row r="125" spans="1:6" ht="12" customHeight="1">
      <c r="A125" s="17">
        <f t="shared" si="1"/>
        <v>120</v>
      </c>
      <c r="B125" s="51">
        <v>204</v>
      </c>
      <c r="C125" s="18" t="s">
        <v>391</v>
      </c>
      <c r="D125" s="7">
        <v>118146</v>
      </c>
      <c r="E125" s="7">
        <v>25</v>
      </c>
      <c r="F125" s="60">
        <v>4725.84</v>
      </c>
    </row>
    <row r="126" spans="1:6" ht="12" customHeight="1">
      <c r="A126" s="17">
        <f t="shared" si="1"/>
        <v>121</v>
      </c>
      <c r="B126" s="51">
        <v>116</v>
      </c>
      <c r="C126" s="18" t="s">
        <v>288</v>
      </c>
      <c r="D126" s="7">
        <v>116733</v>
      </c>
      <c r="E126" s="7">
        <v>25</v>
      </c>
      <c r="F126" s="60">
        <v>4669.32</v>
      </c>
    </row>
    <row r="127" spans="1:6" ht="12" customHeight="1">
      <c r="A127" s="17">
        <f t="shared" si="1"/>
        <v>122</v>
      </c>
      <c r="B127" s="51">
        <v>285</v>
      </c>
      <c r="C127" s="18" t="s">
        <v>105</v>
      </c>
      <c r="D127" s="7">
        <v>349353</v>
      </c>
      <c r="E127" s="7">
        <v>75</v>
      </c>
      <c r="F127" s="60">
        <v>4658.04</v>
      </c>
    </row>
    <row r="128" spans="1:6" ht="12" customHeight="1">
      <c r="A128" s="17">
        <f t="shared" si="1"/>
        <v>123</v>
      </c>
      <c r="B128" s="51">
        <v>56</v>
      </c>
      <c r="C128" s="18" t="s">
        <v>420</v>
      </c>
      <c r="D128" s="7">
        <v>200000</v>
      </c>
      <c r="E128" s="7">
        <v>43</v>
      </c>
      <c r="F128" s="60">
        <v>4651.162790697675</v>
      </c>
    </row>
    <row r="129" spans="1:6" ht="12" customHeight="1">
      <c r="A129" s="17">
        <f t="shared" si="1"/>
        <v>124</v>
      </c>
      <c r="B129" s="51">
        <v>157</v>
      </c>
      <c r="C129" s="18" t="s">
        <v>349</v>
      </c>
      <c r="D129" s="7">
        <v>37103</v>
      </c>
      <c r="E129" s="7">
        <v>8</v>
      </c>
      <c r="F129" s="60">
        <v>4637.875</v>
      </c>
    </row>
    <row r="130" spans="1:6" ht="12" customHeight="1">
      <c r="A130" s="17">
        <f t="shared" si="1"/>
        <v>125</v>
      </c>
      <c r="B130" s="51">
        <v>340</v>
      </c>
      <c r="C130" s="18" t="s">
        <v>227</v>
      </c>
      <c r="D130" s="7">
        <v>102024</v>
      </c>
      <c r="E130" s="7">
        <v>22</v>
      </c>
      <c r="F130" s="60">
        <v>4637.454545454545</v>
      </c>
    </row>
    <row r="131" spans="1:6" ht="12" customHeight="1">
      <c r="A131" s="17">
        <f t="shared" si="1"/>
        <v>126</v>
      </c>
      <c r="B131" s="51">
        <v>191</v>
      </c>
      <c r="C131" s="18" t="s">
        <v>446</v>
      </c>
      <c r="D131" s="7">
        <v>128655</v>
      </c>
      <c r="E131" s="7">
        <v>28</v>
      </c>
      <c r="F131" s="60">
        <v>4594.821428571428</v>
      </c>
    </row>
    <row r="132" spans="1:6" ht="12" customHeight="1">
      <c r="A132" s="17">
        <f t="shared" si="1"/>
        <v>127</v>
      </c>
      <c r="B132" s="51">
        <v>53</v>
      </c>
      <c r="C132" s="18" t="s">
        <v>274</v>
      </c>
      <c r="D132" s="7">
        <v>298000</v>
      </c>
      <c r="E132" s="7">
        <v>65</v>
      </c>
      <c r="F132" s="60">
        <v>4584.615384615385</v>
      </c>
    </row>
    <row r="133" spans="1:6" ht="12" customHeight="1">
      <c r="A133" s="17">
        <f t="shared" si="1"/>
        <v>128</v>
      </c>
      <c r="B133" s="51">
        <v>5</v>
      </c>
      <c r="C133" s="18" t="s">
        <v>273</v>
      </c>
      <c r="D133" s="7">
        <v>123462</v>
      </c>
      <c r="E133" s="7">
        <v>27</v>
      </c>
      <c r="F133" s="60">
        <v>4572.666666666667</v>
      </c>
    </row>
    <row r="134" spans="1:6" ht="12" customHeight="1">
      <c r="A134" s="17">
        <f t="shared" si="1"/>
        <v>129</v>
      </c>
      <c r="B134" s="51">
        <v>377</v>
      </c>
      <c r="C134" s="18" t="s">
        <v>447</v>
      </c>
      <c r="D134" s="7">
        <v>50000</v>
      </c>
      <c r="E134" s="7">
        <v>11</v>
      </c>
      <c r="F134" s="60">
        <v>4545.454545454545</v>
      </c>
    </row>
    <row r="135" spans="1:6" ht="12" customHeight="1">
      <c r="A135" s="17">
        <f t="shared" si="1"/>
        <v>130</v>
      </c>
      <c r="B135" s="51">
        <v>149</v>
      </c>
      <c r="C135" s="18" t="s">
        <v>161</v>
      </c>
      <c r="D135" s="7">
        <v>98939</v>
      </c>
      <c r="E135" s="7">
        <v>22</v>
      </c>
      <c r="F135" s="60">
        <v>4497.227272727273</v>
      </c>
    </row>
    <row r="136" spans="1:6" ht="12" customHeight="1">
      <c r="A136" s="17">
        <f aca="true" t="shared" si="2" ref="A136:A199">A135+1</f>
        <v>131</v>
      </c>
      <c r="B136" s="51">
        <v>92</v>
      </c>
      <c r="C136" s="18" t="s">
        <v>215</v>
      </c>
      <c r="D136" s="7">
        <v>174536</v>
      </c>
      <c r="E136" s="7">
        <v>39</v>
      </c>
      <c r="F136" s="60">
        <v>4475.282051282052</v>
      </c>
    </row>
    <row r="137" spans="1:6" ht="12" customHeight="1">
      <c r="A137" s="17">
        <f t="shared" si="2"/>
        <v>132</v>
      </c>
      <c r="B137" s="51">
        <v>148</v>
      </c>
      <c r="C137" s="18" t="s">
        <v>173</v>
      </c>
      <c r="D137" s="7">
        <v>62565</v>
      </c>
      <c r="E137" s="7">
        <v>14</v>
      </c>
      <c r="F137" s="60">
        <v>4468.928571428572</v>
      </c>
    </row>
    <row r="138" spans="1:6" ht="12" customHeight="1">
      <c r="A138" s="17">
        <f t="shared" si="2"/>
        <v>133</v>
      </c>
      <c r="B138" s="51">
        <v>325</v>
      </c>
      <c r="C138" s="18" t="s">
        <v>293</v>
      </c>
      <c r="D138" s="7">
        <v>75570</v>
      </c>
      <c r="E138" s="7">
        <v>17</v>
      </c>
      <c r="F138" s="60">
        <v>4445.294117647059</v>
      </c>
    </row>
    <row r="139" spans="1:6" ht="12" customHeight="1">
      <c r="A139" s="17">
        <f t="shared" si="2"/>
        <v>134</v>
      </c>
      <c r="B139" s="51">
        <v>335</v>
      </c>
      <c r="C139" s="18" t="s">
        <v>383</v>
      </c>
      <c r="D139" s="7">
        <v>124337</v>
      </c>
      <c r="E139" s="7">
        <v>28</v>
      </c>
      <c r="F139" s="60">
        <v>4440.607142857143</v>
      </c>
    </row>
    <row r="140" spans="1:6" ht="12" customHeight="1">
      <c r="A140" s="17">
        <f t="shared" si="2"/>
        <v>135</v>
      </c>
      <c r="B140" s="51">
        <v>181</v>
      </c>
      <c r="C140" s="18" t="s">
        <v>338</v>
      </c>
      <c r="D140" s="7">
        <v>97600</v>
      </c>
      <c r="E140" s="7">
        <v>22</v>
      </c>
      <c r="F140" s="60">
        <v>4436.363636363636</v>
      </c>
    </row>
    <row r="141" spans="1:6" ht="12" customHeight="1">
      <c r="A141" s="17">
        <f t="shared" si="2"/>
        <v>136</v>
      </c>
      <c r="B141" s="51">
        <v>305</v>
      </c>
      <c r="C141" s="18" t="s">
        <v>363</v>
      </c>
      <c r="D141" s="7">
        <v>48798</v>
      </c>
      <c r="E141" s="7">
        <v>11</v>
      </c>
      <c r="F141" s="60">
        <v>4436.181818181818</v>
      </c>
    </row>
    <row r="142" spans="1:6" ht="12" customHeight="1">
      <c r="A142" s="17">
        <f t="shared" si="2"/>
        <v>137</v>
      </c>
      <c r="B142" s="51">
        <v>91</v>
      </c>
      <c r="C142" s="18" t="s">
        <v>507</v>
      </c>
      <c r="D142" s="7">
        <v>79804</v>
      </c>
      <c r="E142" s="7">
        <v>18</v>
      </c>
      <c r="F142" s="60">
        <v>4433.555555555556</v>
      </c>
    </row>
    <row r="143" spans="1:6" ht="12" customHeight="1">
      <c r="A143" s="17">
        <f t="shared" si="2"/>
        <v>138</v>
      </c>
      <c r="B143" s="51">
        <v>177</v>
      </c>
      <c r="C143" s="18" t="s">
        <v>202</v>
      </c>
      <c r="D143" s="7">
        <v>212794</v>
      </c>
      <c r="E143" s="7">
        <v>48</v>
      </c>
      <c r="F143" s="60">
        <v>4433.208333333333</v>
      </c>
    </row>
    <row r="144" spans="1:6" ht="12" customHeight="1">
      <c r="A144" s="17">
        <f t="shared" si="2"/>
        <v>139</v>
      </c>
      <c r="B144" s="51">
        <v>354</v>
      </c>
      <c r="C144" s="18" t="s">
        <v>259</v>
      </c>
      <c r="D144" s="7">
        <v>175995</v>
      </c>
      <c r="E144" s="7">
        <v>40</v>
      </c>
      <c r="F144" s="60">
        <v>4399.875</v>
      </c>
    </row>
    <row r="145" spans="1:6" ht="12" customHeight="1">
      <c r="A145" s="17">
        <f t="shared" si="2"/>
        <v>140</v>
      </c>
      <c r="B145" s="51">
        <v>87</v>
      </c>
      <c r="C145" s="18" t="s">
        <v>377</v>
      </c>
      <c r="D145" s="7">
        <v>57132</v>
      </c>
      <c r="E145" s="7">
        <v>13</v>
      </c>
      <c r="F145" s="60">
        <v>4394.7692307692305</v>
      </c>
    </row>
    <row r="146" spans="1:6" ht="12" customHeight="1">
      <c r="A146" s="17">
        <f t="shared" si="2"/>
        <v>141</v>
      </c>
      <c r="B146" s="51">
        <v>176</v>
      </c>
      <c r="C146" s="18" t="s">
        <v>451</v>
      </c>
      <c r="D146" s="7">
        <v>26089</v>
      </c>
      <c r="E146" s="7">
        <v>6</v>
      </c>
      <c r="F146" s="60">
        <v>4348.166666666667</v>
      </c>
    </row>
    <row r="147" spans="1:6" ht="12" customHeight="1">
      <c r="A147" s="17">
        <f t="shared" si="2"/>
        <v>142</v>
      </c>
      <c r="B147" s="51">
        <v>233</v>
      </c>
      <c r="C147" s="18" t="s">
        <v>329</v>
      </c>
      <c r="D147" s="7">
        <v>100000</v>
      </c>
      <c r="E147" s="7">
        <v>23</v>
      </c>
      <c r="F147" s="60">
        <v>4347.826086956522</v>
      </c>
    </row>
    <row r="148" spans="1:6" ht="12" customHeight="1">
      <c r="A148" s="17">
        <f t="shared" si="2"/>
        <v>143</v>
      </c>
      <c r="B148" s="51">
        <v>205</v>
      </c>
      <c r="C148" s="18" t="s">
        <v>434</v>
      </c>
      <c r="D148" s="7">
        <v>195645</v>
      </c>
      <c r="E148" s="7">
        <v>45</v>
      </c>
      <c r="F148" s="60">
        <v>4347.666666666667</v>
      </c>
    </row>
    <row r="149" spans="1:6" ht="12" customHeight="1">
      <c r="A149" s="17">
        <f t="shared" si="2"/>
        <v>144</v>
      </c>
      <c r="B149" s="51">
        <v>355</v>
      </c>
      <c r="C149" s="18" t="s">
        <v>285</v>
      </c>
      <c r="D149" s="7">
        <v>99993</v>
      </c>
      <c r="E149" s="7">
        <v>23</v>
      </c>
      <c r="F149" s="60">
        <v>4347.521739130435</v>
      </c>
    </row>
    <row r="150" spans="1:6" ht="12" customHeight="1">
      <c r="A150" s="17">
        <f t="shared" si="2"/>
        <v>145</v>
      </c>
      <c r="B150" s="51">
        <v>46</v>
      </c>
      <c r="C150" s="18" t="s">
        <v>188</v>
      </c>
      <c r="D150" s="7">
        <v>60784</v>
      </c>
      <c r="E150" s="7">
        <v>14</v>
      </c>
      <c r="F150" s="60">
        <v>4341.714285714285</v>
      </c>
    </row>
    <row r="151" spans="1:6" ht="12" customHeight="1">
      <c r="A151" s="17">
        <f t="shared" si="2"/>
        <v>146</v>
      </c>
      <c r="B151" s="51">
        <v>333</v>
      </c>
      <c r="C151" s="18" t="s">
        <v>170</v>
      </c>
      <c r="D151" s="7">
        <v>82450</v>
      </c>
      <c r="E151" s="7">
        <v>19</v>
      </c>
      <c r="F151" s="60">
        <v>4339.473684210527</v>
      </c>
    </row>
    <row r="152" spans="1:6" ht="12" customHeight="1">
      <c r="A152" s="17">
        <f t="shared" si="2"/>
        <v>147</v>
      </c>
      <c r="B152" s="51">
        <v>347</v>
      </c>
      <c r="C152" s="18" t="s">
        <v>230</v>
      </c>
      <c r="D152" s="7">
        <v>56413</v>
      </c>
      <c r="E152" s="7">
        <v>13</v>
      </c>
      <c r="F152" s="60">
        <v>4339.461538461538</v>
      </c>
    </row>
    <row r="153" spans="1:6" ht="12" customHeight="1">
      <c r="A153" s="17">
        <f t="shared" si="2"/>
        <v>148</v>
      </c>
      <c r="B153" s="51">
        <v>45</v>
      </c>
      <c r="C153" s="18" t="s">
        <v>419</v>
      </c>
      <c r="D153" s="7">
        <v>85957</v>
      </c>
      <c r="E153" s="7">
        <v>20</v>
      </c>
      <c r="F153" s="60">
        <v>4297.85</v>
      </c>
    </row>
    <row r="154" spans="1:6" ht="12" customHeight="1">
      <c r="A154" s="17">
        <f t="shared" si="2"/>
        <v>149</v>
      </c>
      <c r="B154" s="51">
        <v>268</v>
      </c>
      <c r="C154" s="18" t="s">
        <v>403</v>
      </c>
      <c r="D154" s="7">
        <v>98390</v>
      </c>
      <c r="E154" s="7">
        <v>23</v>
      </c>
      <c r="F154" s="60">
        <v>4277.826086956522</v>
      </c>
    </row>
    <row r="155" spans="1:6" ht="12" customHeight="1">
      <c r="A155" s="17">
        <f t="shared" si="2"/>
        <v>150</v>
      </c>
      <c r="B155" s="51">
        <v>356</v>
      </c>
      <c r="C155" s="18" t="s">
        <v>242</v>
      </c>
      <c r="D155" s="7">
        <v>209052</v>
      </c>
      <c r="E155" s="7">
        <v>49</v>
      </c>
      <c r="F155" s="60">
        <v>4266.367346938776</v>
      </c>
    </row>
    <row r="156" spans="1:6" ht="12" customHeight="1">
      <c r="A156" s="17">
        <f t="shared" si="2"/>
        <v>151</v>
      </c>
      <c r="B156" s="51">
        <v>65</v>
      </c>
      <c r="C156" s="18" t="s">
        <v>331</v>
      </c>
      <c r="D156" s="7">
        <v>46803</v>
      </c>
      <c r="E156" s="7">
        <v>11</v>
      </c>
      <c r="F156" s="60">
        <v>4254.818181818182</v>
      </c>
    </row>
    <row r="157" spans="1:6" ht="12" customHeight="1">
      <c r="A157" s="17">
        <f t="shared" si="2"/>
        <v>152</v>
      </c>
      <c r="B157" s="51">
        <v>104</v>
      </c>
      <c r="C157" s="18" t="s">
        <v>396</v>
      </c>
      <c r="D157" s="7">
        <v>161477</v>
      </c>
      <c r="E157" s="7">
        <v>38</v>
      </c>
      <c r="F157" s="60">
        <v>4249.394736842105</v>
      </c>
    </row>
    <row r="158" spans="1:6" ht="12" customHeight="1">
      <c r="A158" s="17">
        <f t="shared" si="2"/>
        <v>153</v>
      </c>
      <c r="B158" s="51">
        <v>114</v>
      </c>
      <c r="C158" s="18" t="s">
        <v>368</v>
      </c>
      <c r="D158" s="7">
        <v>80688</v>
      </c>
      <c r="E158" s="7">
        <v>19</v>
      </c>
      <c r="F158" s="60">
        <v>4246.736842105263</v>
      </c>
    </row>
    <row r="159" spans="1:6" ht="12" customHeight="1">
      <c r="A159" s="17">
        <f t="shared" si="2"/>
        <v>154</v>
      </c>
      <c r="B159" s="51">
        <v>100</v>
      </c>
      <c r="C159" s="18" t="s">
        <v>340</v>
      </c>
      <c r="D159" s="7">
        <v>141610</v>
      </c>
      <c r="E159" s="7">
        <v>34</v>
      </c>
      <c r="F159" s="60">
        <v>4165</v>
      </c>
    </row>
    <row r="160" spans="1:6" ht="12" customHeight="1">
      <c r="A160" s="17">
        <f t="shared" si="2"/>
        <v>155</v>
      </c>
      <c r="B160" s="51">
        <v>113</v>
      </c>
      <c r="C160" s="18" t="s">
        <v>487</v>
      </c>
      <c r="D160" s="7">
        <v>714677</v>
      </c>
      <c r="E160" s="7">
        <v>172</v>
      </c>
      <c r="F160" s="60">
        <v>4155.0988372093025</v>
      </c>
    </row>
    <row r="161" spans="1:6" ht="12" customHeight="1">
      <c r="A161" s="17">
        <f t="shared" si="2"/>
        <v>156</v>
      </c>
      <c r="B161" s="51">
        <v>125</v>
      </c>
      <c r="C161" s="18" t="s">
        <v>330</v>
      </c>
      <c r="D161" s="7">
        <v>265399</v>
      </c>
      <c r="E161" s="7">
        <v>64</v>
      </c>
      <c r="F161" s="60">
        <v>4146.859375</v>
      </c>
    </row>
    <row r="162" spans="1:6" ht="12" customHeight="1">
      <c r="A162" s="17">
        <f t="shared" si="2"/>
        <v>157</v>
      </c>
      <c r="B162" s="51">
        <v>359</v>
      </c>
      <c r="C162" s="18" t="s">
        <v>350</v>
      </c>
      <c r="D162" s="7">
        <v>698236</v>
      </c>
      <c r="E162" s="7">
        <v>169</v>
      </c>
      <c r="F162" s="60">
        <v>4131.573964497042</v>
      </c>
    </row>
    <row r="163" spans="1:6" ht="12" customHeight="1">
      <c r="A163" s="17">
        <f t="shared" si="2"/>
        <v>158</v>
      </c>
      <c r="B163" s="51">
        <v>60</v>
      </c>
      <c r="C163" s="18" t="s">
        <v>342</v>
      </c>
      <c r="D163" s="7">
        <v>90766</v>
      </c>
      <c r="E163" s="7">
        <v>22</v>
      </c>
      <c r="F163" s="60">
        <v>4125.727272727273</v>
      </c>
    </row>
    <row r="164" spans="1:6" ht="12" customHeight="1">
      <c r="A164" s="17">
        <f t="shared" si="2"/>
        <v>159</v>
      </c>
      <c r="B164" s="51">
        <v>95</v>
      </c>
      <c r="C164" s="18" t="s">
        <v>461</v>
      </c>
      <c r="D164" s="7">
        <v>69977</v>
      </c>
      <c r="E164" s="7">
        <v>17</v>
      </c>
      <c r="F164" s="60">
        <v>4116.294117647059</v>
      </c>
    </row>
    <row r="165" spans="1:6" ht="12" customHeight="1">
      <c r="A165" s="17">
        <f t="shared" si="2"/>
        <v>160</v>
      </c>
      <c r="B165" s="51">
        <v>71</v>
      </c>
      <c r="C165" s="18" t="s">
        <v>334</v>
      </c>
      <c r="D165" s="7">
        <v>96234</v>
      </c>
      <c r="E165" s="7">
        <v>24</v>
      </c>
      <c r="F165" s="60">
        <v>4009.75</v>
      </c>
    </row>
    <row r="166" spans="1:6" ht="12" customHeight="1">
      <c r="A166" s="17">
        <f t="shared" si="2"/>
        <v>161</v>
      </c>
      <c r="B166" s="51">
        <v>207</v>
      </c>
      <c r="C166" s="18" t="s">
        <v>190</v>
      </c>
      <c r="D166" s="7">
        <v>40000</v>
      </c>
      <c r="E166" s="7">
        <v>10</v>
      </c>
      <c r="F166" s="60">
        <v>4000</v>
      </c>
    </row>
    <row r="167" spans="1:6" ht="12" customHeight="1">
      <c r="A167" s="17">
        <f t="shared" si="2"/>
        <v>162</v>
      </c>
      <c r="B167" s="51">
        <v>346</v>
      </c>
      <c r="C167" s="18" t="s">
        <v>206</v>
      </c>
      <c r="D167" s="7">
        <v>60000</v>
      </c>
      <c r="E167" s="7">
        <v>15</v>
      </c>
      <c r="F167" s="60">
        <v>4000</v>
      </c>
    </row>
    <row r="168" spans="1:6" ht="12" customHeight="1">
      <c r="A168" s="17">
        <f t="shared" si="2"/>
        <v>163</v>
      </c>
      <c r="B168" s="51">
        <v>112</v>
      </c>
      <c r="C168" s="18" t="s">
        <v>359</v>
      </c>
      <c r="D168" s="7">
        <v>59999</v>
      </c>
      <c r="E168" s="7">
        <v>15</v>
      </c>
      <c r="F168" s="60">
        <v>3999.9333333333334</v>
      </c>
    </row>
    <row r="169" spans="1:6" ht="12" customHeight="1">
      <c r="A169" s="17">
        <f t="shared" si="2"/>
        <v>164</v>
      </c>
      <c r="B169" s="51">
        <v>110</v>
      </c>
      <c r="C169" s="18" t="s">
        <v>353</v>
      </c>
      <c r="D169" s="7">
        <v>59769</v>
      </c>
      <c r="E169" s="7">
        <v>15</v>
      </c>
      <c r="F169" s="60">
        <v>3984.6</v>
      </c>
    </row>
    <row r="170" spans="1:6" ht="12" customHeight="1">
      <c r="A170" s="17">
        <f t="shared" si="2"/>
        <v>165</v>
      </c>
      <c r="B170" s="51">
        <v>14</v>
      </c>
      <c r="C170" s="18" t="s">
        <v>301</v>
      </c>
      <c r="D170" s="7">
        <v>138859</v>
      </c>
      <c r="E170" s="7">
        <v>35</v>
      </c>
      <c r="F170" s="60">
        <v>3967.4</v>
      </c>
    </row>
    <row r="171" spans="1:6" ht="12" customHeight="1">
      <c r="A171" s="17">
        <f t="shared" si="2"/>
        <v>166</v>
      </c>
      <c r="B171" s="51">
        <v>251</v>
      </c>
      <c r="C171" s="18" t="s">
        <v>441</v>
      </c>
      <c r="D171" s="7">
        <v>237488</v>
      </c>
      <c r="E171" s="7">
        <v>60</v>
      </c>
      <c r="F171" s="60">
        <v>3958.133333333333</v>
      </c>
    </row>
    <row r="172" spans="1:6" ht="12" customHeight="1">
      <c r="A172" s="17">
        <f t="shared" si="2"/>
        <v>167</v>
      </c>
      <c r="B172" s="51">
        <v>275</v>
      </c>
      <c r="C172" s="18" t="s">
        <v>486</v>
      </c>
      <c r="D172" s="7">
        <v>169995</v>
      </c>
      <c r="E172" s="7">
        <v>43</v>
      </c>
      <c r="F172" s="60">
        <v>3953.3720930232557</v>
      </c>
    </row>
    <row r="173" spans="1:6" ht="12" customHeight="1">
      <c r="A173" s="17">
        <f t="shared" si="2"/>
        <v>168</v>
      </c>
      <c r="B173" s="51">
        <v>175</v>
      </c>
      <c r="C173" s="18" t="s">
        <v>381</v>
      </c>
      <c r="D173" s="7">
        <v>125974</v>
      </c>
      <c r="E173" s="7">
        <v>32</v>
      </c>
      <c r="F173" s="60">
        <v>3936.6875</v>
      </c>
    </row>
    <row r="174" spans="1:6" ht="12" customHeight="1">
      <c r="A174" s="17">
        <f t="shared" si="2"/>
        <v>169</v>
      </c>
      <c r="B174" s="51">
        <v>97</v>
      </c>
      <c r="C174" s="18" t="s">
        <v>412</v>
      </c>
      <c r="D174" s="7">
        <v>62947</v>
      </c>
      <c r="E174" s="7">
        <v>16</v>
      </c>
      <c r="F174" s="60">
        <v>3934.1875</v>
      </c>
    </row>
    <row r="175" spans="1:6" ht="12" customHeight="1">
      <c r="A175" s="17">
        <f t="shared" si="2"/>
        <v>170</v>
      </c>
      <c r="B175" s="51">
        <v>63</v>
      </c>
      <c r="C175" s="18" t="s">
        <v>253</v>
      </c>
      <c r="D175" s="7">
        <v>137398</v>
      </c>
      <c r="E175" s="7">
        <v>35</v>
      </c>
      <c r="F175" s="60">
        <v>3925.657142857143</v>
      </c>
    </row>
    <row r="176" spans="1:6" ht="12" customHeight="1">
      <c r="A176" s="17">
        <f t="shared" si="2"/>
        <v>171</v>
      </c>
      <c r="B176" s="51">
        <v>76</v>
      </c>
      <c r="C176" s="18" t="s">
        <v>422</v>
      </c>
      <c r="D176" s="7">
        <v>293312</v>
      </c>
      <c r="E176" s="7">
        <v>75</v>
      </c>
      <c r="F176" s="60">
        <v>3910.826666666667</v>
      </c>
    </row>
    <row r="177" spans="1:6" ht="12" customHeight="1">
      <c r="A177" s="17">
        <f t="shared" si="2"/>
        <v>172</v>
      </c>
      <c r="B177" s="51">
        <v>197</v>
      </c>
      <c r="C177" s="18" t="s">
        <v>197</v>
      </c>
      <c r="D177" s="7">
        <v>108600</v>
      </c>
      <c r="E177" s="7">
        <v>28</v>
      </c>
      <c r="F177" s="60">
        <v>3878.5714285714284</v>
      </c>
    </row>
    <row r="178" spans="1:6" ht="12" customHeight="1">
      <c r="A178" s="17">
        <f t="shared" si="2"/>
        <v>173</v>
      </c>
      <c r="B178" s="51">
        <v>292</v>
      </c>
      <c r="C178" s="18" t="s">
        <v>296</v>
      </c>
      <c r="D178" s="7">
        <v>30999</v>
      </c>
      <c r="E178" s="7">
        <v>8</v>
      </c>
      <c r="F178" s="60">
        <v>3874.875</v>
      </c>
    </row>
    <row r="179" spans="1:6" ht="12" customHeight="1">
      <c r="A179" s="17">
        <f t="shared" si="2"/>
        <v>174</v>
      </c>
      <c r="B179" s="51">
        <v>22</v>
      </c>
      <c r="C179" s="18" t="s">
        <v>503</v>
      </c>
      <c r="D179" s="7">
        <v>73519</v>
      </c>
      <c r="E179" s="7">
        <v>19</v>
      </c>
      <c r="F179" s="60">
        <v>3869.4210526315787</v>
      </c>
    </row>
    <row r="180" spans="1:6" ht="12" customHeight="1">
      <c r="A180" s="17">
        <f t="shared" si="2"/>
        <v>175</v>
      </c>
      <c r="B180" s="51">
        <v>203</v>
      </c>
      <c r="C180" s="18" t="s">
        <v>357</v>
      </c>
      <c r="D180" s="7">
        <v>201025</v>
      </c>
      <c r="E180" s="7">
        <v>53</v>
      </c>
      <c r="F180" s="60">
        <v>3792.9245283018868</v>
      </c>
    </row>
    <row r="181" spans="1:6" ht="12" customHeight="1">
      <c r="A181" s="17">
        <f t="shared" si="2"/>
        <v>176</v>
      </c>
      <c r="B181" s="51">
        <v>288</v>
      </c>
      <c r="C181" s="18" t="s">
        <v>496</v>
      </c>
      <c r="D181" s="7">
        <v>436059</v>
      </c>
      <c r="E181" s="7">
        <v>115</v>
      </c>
      <c r="F181" s="60">
        <v>3791.817391304348</v>
      </c>
    </row>
    <row r="182" spans="1:6" ht="12" customHeight="1">
      <c r="A182" s="17">
        <f t="shared" si="2"/>
        <v>177</v>
      </c>
      <c r="B182" s="51">
        <v>312</v>
      </c>
      <c r="C182" s="18" t="s">
        <v>502</v>
      </c>
      <c r="D182" s="7">
        <v>136250</v>
      </c>
      <c r="E182" s="7">
        <v>36</v>
      </c>
      <c r="F182" s="60">
        <v>3784.722222222222</v>
      </c>
    </row>
    <row r="183" spans="1:6" ht="12" customHeight="1">
      <c r="A183" s="17">
        <f t="shared" si="2"/>
        <v>178</v>
      </c>
      <c r="B183" s="51">
        <v>107</v>
      </c>
      <c r="C183" s="18" t="s">
        <v>211</v>
      </c>
      <c r="D183" s="7">
        <v>26368</v>
      </c>
      <c r="E183" s="7">
        <v>7</v>
      </c>
      <c r="F183" s="60">
        <v>3766.8571428571427</v>
      </c>
    </row>
    <row r="184" spans="1:6" ht="12" customHeight="1">
      <c r="A184" s="17">
        <f t="shared" si="2"/>
        <v>179</v>
      </c>
      <c r="B184" s="51">
        <v>127</v>
      </c>
      <c r="C184" s="18" t="s">
        <v>432</v>
      </c>
      <c r="D184" s="7">
        <v>120214</v>
      </c>
      <c r="E184" s="7">
        <v>32</v>
      </c>
      <c r="F184" s="60">
        <v>3756.6875</v>
      </c>
    </row>
    <row r="185" spans="1:6" ht="12" customHeight="1">
      <c r="A185" s="17">
        <f t="shared" si="2"/>
        <v>180</v>
      </c>
      <c r="B185" s="51">
        <v>90</v>
      </c>
      <c r="C185" s="18" t="s">
        <v>343</v>
      </c>
      <c r="D185" s="7">
        <v>108750</v>
      </c>
      <c r="E185" s="7">
        <v>29</v>
      </c>
      <c r="F185" s="60">
        <v>3750</v>
      </c>
    </row>
    <row r="186" spans="1:6" ht="12" customHeight="1">
      <c r="A186" s="17">
        <f t="shared" si="2"/>
        <v>181</v>
      </c>
      <c r="B186" s="51">
        <v>215</v>
      </c>
      <c r="C186" s="18" t="s">
        <v>267</v>
      </c>
      <c r="D186" s="7">
        <v>157109</v>
      </c>
      <c r="E186" s="7">
        <v>42</v>
      </c>
      <c r="F186" s="60">
        <v>3740.690476190476</v>
      </c>
    </row>
    <row r="187" spans="1:6" ht="12" customHeight="1">
      <c r="A187" s="17">
        <f t="shared" si="2"/>
        <v>182</v>
      </c>
      <c r="B187" s="51">
        <v>358</v>
      </c>
      <c r="C187" s="18" t="s">
        <v>110</v>
      </c>
      <c r="D187" s="7">
        <v>108390</v>
      </c>
      <c r="E187" s="7">
        <v>29</v>
      </c>
      <c r="F187" s="60">
        <v>3737.5862068965516</v>
      </c>
    </row>
    <row r="188" spans="1:6" ht="12" customHeight="1">
      <c r="A188" s="17">
        <f t="shared" si="2"/>
        <v>183</v>
      </c>
      <c r="B188" s="51">
        <v>115</v>
      </c>
      <c r="C188" s="18" t="s">
        <v>327</v>
      </c>
      <c r="D188" s="7">
        <v>63390</v>
      </c>
      <c r="E188" s="7">
        <v>17</v>
      </c>
      <c r="F188" s="60">
        <v>3728.823529411765</v>
      </c>
    </row>
    <row r="189" spans="1:6" ht="12" customHeight="1">
      <c r="A189" s="17">
        <f t="shared" si="2"/>
        <v>184</v>
      </c>
      <c r="B189" s="51">
        <v>208</v>
      </c>
      <c r="C189" s="18" t="s">
        <v>314</v>
      </c>
      <c r="D189" s="7">
        <v>170770</v>
      </c>
      <c r="E189" s="7">
        <v>46</v>
      </c>
      <c r="F189" s="60">
        <v>3712.391304347826</v>
      </c>
    </row>
    <row r="190" spans="1:6" ht="12" customHeight="1">
      <c r="A190" s="17">
        <f t="shared" si="2"/>
        <v>185</v>
      </c>
      <c r="B190" s="51">
        <v>261</v>
      </c>
      <c r="C190" s="18" t="s">
        <v>231</v>
      </c>
      <c r="D190" s="7">
        <v>37087</v>
      </c>
      <c r="E190" s="7">
        <v>10</v>
      </c>
      <c r="F190" s="60">
        <v>3708.7</v>
      </c>
    </row>
    <row r="191" spans="1:6" ht="12" customHeight="1">
      <c r="A191" s="17">
        <f t="shared" si="2"/>
        <v>186</v>
      </c>
      <c r="B191" s="51">
        <v>32</v>
      </c>
      <c r="C191" s="18" t="s">
        <v>364</v>
      </c>
      <c r="D191" s="7">
        <v>92702</v>
      </c>
      <c r="E191" s="7">
        <v>25</v>
      </c>
      <c r="F191" s="60">
        <v>3708.08</v>
      </c>
    </row>
    <row r="192" spans="1:6" ht="12" customHeight="1">
      <c r="A192" s="17">
        <f t="shared" si="2"/>
        <v>187</v>
      </c>
      <c r="B192" s="51">
        <v>290</v>
      </c>
      <c r="C192" s="18" t="s">
        <v>280</v>
      </c>
      <c r="D192" s="7">
        <v>163057</v>
      </c>
      <c r="E192" s="7">
        <v>44</v>
      </c>
      <c r="F192" s="60">
        <v>3705.840909090909</v>
      </c>
    </row>
    <row r="193" spans="1:6" ht="12" customHeight="1">
      <c r="A193" s="17">
        <f t="shared" si="2"/>
        <v>188</v>
      </c>
      <c r="B193" s="51">
        <v>303</v>
      </c>
      <c r="C193" s="18" t="s">
        <v>402</v>
      </c>
      <c r="D193" s="7">
        <v>129537</v>
      </c>
      <c r="E193" s="7">
        <v>35</v>
      </c>
      <c r="F193" s="60">
        <v>3701.057142857143</v>
      </c>
    </row>
    <row r="194" spans="1:6" ht="12" customHeight="1">
      <c r="A194" s="17">
        <f t="shared" si="2"/>
        <v>189</v>
      </c>
      <c r="B194" s="51">
        <v>373</v>
      </c>
      <c r="C194" s="18" t="s">
        <v>494</v>
      </c>
      <c r="D194" s="7">
        <v>92453</v>
      </c>
      <c r="E194" s="7">
        <v>25</v>
      </c>
      <c r="F194" s="60">
        <v>3698.12</v>
      </c>
    </row>
    <row r="195" spans="1:6" ht="12" customHeight="1">
      <c r="A195" s="17">
        <f t="shared" si="2"/>
        <v>190</v>
      </c>
      <c r="B195" s="51">
        <v>366</v>
      </c>
      <c r="C195" s="18" t="s">
        <v>518</v>
      </c>
      <c r="D195" s="7">
        <v>18424</v>
      </c>
      <c r="E195" s="7">
        <v>5</v>
      </c>
      <c r="F195" s="60">
        <v>3684.8</v>
      </c>
    </row>
    <row r="196" spans="1:6" ht="12" customHeight="1">
      <c r="A196" s="17">
        <f t="shared" si="2"/>
        <v>191</v>
      </c>
      <c r="B196" s="51">
        <v>47</v>
      </c>
      <c r="C196" s="18" t="s">
        <v>307</v>
      </c>
      <c r="D196" s="7">
        <v>36774</v>
      </c>
      <c r="E196" s="7">
        <v>10</v>
      </c>
      <c r="F196" s="60">
        <v>3677.4</v>
      </c>
    </row>
    <row r="197" spans="1:6" ht="12" customHeight="1">
      <c r="A197" s="17">
        <f t="shared" si="2"/>
        <v>192</v>
      </c>
      <c r="B197" s="51">
        <v>293</v>
      </c>
      <c r="C197" s="18" t="s">
        <v>106</v>
      </c>
      <c r="D197" s="7">
        <v>125000</v>
      </c>
      <c r="E197" s="7">
        <v>34</v>
      </c>
      <c r="F197" s="60">
        <v>3676.470588235294</v>
      </c>
    </row>
    <row r="198" spans="1:6" ht="12" customHeight="1">
      <c r="A198" s="17">
        <f t="shared" si="2"/>
        <v>193</v>
      </c>
      <c r="B198" s="51">
        <v>342</v>
      </c>
      <c r="C198" s="18" t="s">
        <v>270</v>
      </c>
      <c r="D198" s="7">
        <v>62500</v>
      </c>
      <c r="E198" s="7">
        <v>17</v>
      </c>
      <c r="F198" s="60">
        <v>3676.470588235294</v>
      </c>
    </row>
    <row r="199" spans="1:6" ht="12" customHeight="1">
      <c r="A199" s="17">
        <f t="shared" si="2"/>
        <v>194</v>
      </c>
      <c r="B199" s="51">
        <v>283</v>
      </c>
      <c r="C199" s="18" t="s">
        <v>371</v>
      </c>
      <c r="D199" s="7">
        <v>123839</v>
      </c>
      <c r="E199" s="7">
        <v>34</v>
      </c>
      <c r="F199" s="60">
        <v>3642.323529411765</v>
      </c>
    </row>
    <row r="200" spans="1:6" ht="12" customHeight="1">
      <c r="A200" s="17">
        <f aca="true" t="shared" si="3" ref="A200:A263">A199+1</f>
        <v>195</v>
      </c>
      <c r="B200" s="51">
        <v>200</v>
      </c>
      <c r="C200" s="18" t="s">
        <v>238</v>
      </c>
      <c r="D200" s="7">
        <v>21756</v>
      </c>
      <c r="E200" s="7">
        <v>6</v>
      </c>
      <c r="F200" s="60">
        <v>3626</v>
      </c>
    </row>
    <row r="201" spans="1:6" ht="12" customHeight="1">
      <c r="A201" s="17">
        <f t="shared" si="3"/>
        <v>196</v>
      </c>
      <c r="B201" s="51">
        <v>156</v>
      </c>
      <c r="C201" s="18" t="s">
        <v>316</v>
      </c>
      <c r="D201" s="7">
        <v>79550</v>
      </c>
      <c r="E201" s="7">
        <v>22</v>
      </c>
      <c r="F201" s="60">
        <v>3615.909090909091</v>
      </c>
    </row>
    <row r="202" spans="1:6" ht="12" customHeight="1">
      <c r="A202" s="17">
        <f t="shared" si="3"/>
        <v>197</v>
      </c>
      <c r="B202" s="51">
        <v>67</v>
      </c>
      <c r="C202" s="18" t="s">
        <v>427</v>
      </c>
      <c r="D202" s="7">
        <v>187542</v>
      </c>
      <c r="E202" s="7">
        <v>52</v>
      </c>
      <c r="F202" s="60">
        <v>3606.576923076923</v>
      </c>
    </row>
    <row r="203" spans="1:6" ht="12" customHeight="1">
      <c r="A203" s="17">
        <f t="shared" si="3"/>
        <v>198</v>
      </c>
      <c r="B203" s="51">
        <v>219</v>
      </c>
      <c r="C203" s="18" t="s">
        <v>415</v>
      </c>
      <c r="D203" s="7">
        <v>71762</v>
      </c>
      <c r="E203" s="7">
        <v>20</v>
      </c>
      <c r="F203" s="60">
        <v>3588.1</v>
      </c>
    </row>
    <row r="204" spans="1:6" ht="12" customHeight="1">
      <c r="A204" s="17">
        <f t="shared" si="3"/>
        <v>199</v>
      </c>
      <c r="B204" s="51">
        <v>196</v>
      </c>
      <c r="C204" s="18" t="s">
        <v>268</v>
      </c>
      <c r="D204" s="7">
        <v>82426</v>
      </c>
      <c r="E204" s="7">
        <v>23</v>
      </c>
      <c r="F204" s="60">
        <v>3583.7391304347825</v>
      </c>
    </row>
    <row r="205" spans="1:6" ht="12" customHeight="1">
      <c r="A205" s="17">
        <f t="shared" si="3"/>
        <v>200</v>
      </c>
      <c r="B205" s="51">
        <v>28</v>
      </c>
      <c r="C205" s="18" t="s">
        <v>344</v>
      </c>
      <c r="D205" s="7">
        <v>78741</v>
      </c>
      <c r="E205" s="7">
        <v>22</v>
      </c>
      <c r="F205" s="60">
        <v>3579.1363636363635</v>
      </c>
    </row>
    <row r="206" spans="1:6" ht="12" customHeight="1">
      <c r="A206" s="17">
        <f t="shared" si="3"/>
        <v>201</v>
      </c>
      <c r="B206" s="51">
        <v>262</v>
      </c>
      <c r="C206" s="18" t="s">
        <v>384</v>
      </c>
      <c r="D206" s="7">
        <v>39351</v>
      </c>
      <c r="E206" s="7">
        <v>11</v>
      </c>
      <c r="F206" s="60">
        <v>3577.3636363636365</v>
      </c>
    </row>
    <row r="207" spans="1:6" ht="12" customHeight="1">
      <c r="A207" s="17">
        <f t="shared" si="3"/>
        <v>202</v>
      </c>
      <c r="B207" s="51">
        <v>11</v>
      </c>
      <c r="C207" s="18" t="s">
        <v>510</v>
      </c>
      <c r="D207" s="7">
        <v>53582</v>
      </c>
      <c r="E207" s="7">
        <v>15</v>
      </c>
      <c r="F207" s="60">
        <v>3572.133333333333</v>
      </c>
    </row>
    <row r="208" spans="1:6" ht="12" customHeight="1">
      <c r="A208" s="17">
        <f t="shared" si="3"/>
        <v>203</v>
      </c>
      <c r="B208" s="51">
        <v>111</v>
      </c>
      <c r="C208" s="18" t="s">
        <v>393</v>
      </c>
      <c r="D208" s="7">
        <v>191824</v>
      </c>
      <c r="E208" s="7">
        <v>54</v>
      </c>
      <c r="F208" s="60">
        <v>3552.296296296296</v>
      </c>
    </row>
    <row r="209" spans="1:6" ht="12" customHeight="1">
      <c r="A209" s="17">
        <f t="shared" si="3"/>
        <v>204</v>
      </c>
      <c r="B209" s="51">
        <v>375</v>
      </c>
      <c r="C209" s="18" t="s">
        <v>237</v>
      </c>
      <c r="D209" s="7">
        <v>95822</v>
      </c>
      <c r="E209" s="7">
        <v>27</v>
      </c>
      <c r="F209" s="60">
        <v>3548.962962962963</v>
      </c>
    </row>
    <row r="210" spans="1:6" ht="12" customHeight="1">
      <c r="A210" s="17">
        <f t="shared" si="3"/>
        <v>205</v>
      </c>
      <c r="B210" s="51">
        <v>183</v>
      </c>
      <c r="C210" s="18" t="s">
        <v>312</v>
      </c>
      <c r="D210" s="7">
        <v>84359</v>
      </c>
      <c r="E210" s="7">
        <v>24</v>
      </c>
      <c r="F210" s="60">
        <v>3514.9583333333335</v>
      </c>
    </row>
    <row r="211" spans="1:6" ht="12" customHeight="1">
      <c r="A211" s="17">
        <f t="shared" si="3"/>
        <v>206</v>
      </c>
      <c r="B211" s="51">
        <v>264</v>
      </c>
      <c r="C211" s="18" t="s">
        <v>492</v>
      </c>
      <c r="D211" s="7">
        <v>157581</v>
      </c>
      <c r="E211" s="7">
        <v>45</v>
      </c>
      <c r="F211" s="60">
        <v>3501.8</v>
      </c>
    </row>
    <row r="212" spans="1:6" ht="12" customHeight="1">
      <c r="A212" s="17">
        <f t="shared" si="3"/>
        <v>207</v>
      </c>
      <c r="B212" s="51">
        <v>34</v>
      </c>
      <c r="C212" s="18" t="s">
        <v>478</v>
      </c>
      <c r="D212" s="7">
        <v>45410</v>
      </c>
      <c r="E212" s="7">
        <v>13</v>
      </c>
      <c r="F212" s="60">
        <v>3493.076923076923</v>
      </c>
    </row>
    <row r="213" spans="1:6" ht="12" customHeight="1">
      <c r="A213" s="17">
        <f t="shared" si="3"/>
        <v>208</v>
      </c>
      <c r="B213" s="51">
        <v>30</v>
      </c>
      <c r="C213" s="18" t="s">
        <v>471</v>
      </c>
      <c r="D213" s="7">
        <v>520376</v>
      </c>
      <c r="E213" s="7">
        <v>149</v>
      </c>
      <c r="F213" s="60">
        <v>3492.4563758389263</v>
      </c>
    </row>
    <row r="214" spans="1:6" ht="12" customHeight="1">
      <c r="A214" s="17">
        <f t="shared" si="3"/>
        <v>209</v>
      </c>
      <c r="B214" s="51">
        <v>244</v>
      </c>
      <c r="C214" s="18" t="s">
        <v>236</v>
      </c>
      <c r="D214" s="7">
        <v>72708</v>
      </c>
      <c r="E214" s="7">
        <v>21</v>
      </c>
      <c r="F214" s="60">
        <v>3462.285714285714</v>
      </c>
    </row>
    <row r="215" spans="1:6" ht="12" customHeight="1">
      <c r="A215" s="17">
        <f t="shared" si="3"/>
        <v>210</v>
      </c>
      <c r="B215" s="51">
        <v>150</v>
      </c>
      <c r="C215" s="18" t="s">
        <v>203</v>
      </c>
      <c r="D215" s="7">
        <v>72665</v>
      </c>
      <c r="E215" s="7">
        <v>21</v>
      </c>
      <c r="F215" s="60">
        <v>3460.2380952380954</v>
      </c>
    </row>
    <row r="216" spans="1:6" ht="12" customHeight="1">
      <c r="A216" s="17">
        <f t="shared" si="3"/>
        <v>211</v>
      </c>
      <c r="B216" s="51">
        <v>77</v>
      </c>
      <c r="C216" s="18" t="s">
        <v>216</v>
      </c>
      <c r="D216" s="7">
        <v>96770</v>
      </c>
      <c r="E216" s="7">
        <v>28</v>
      </c>
      <c r="F216" s="60">
        <v>3456.0714285714284</v>
      </c>
    </row>
    <row r="217" spans="1:6" ht="12" customHeight="1">
      <c r="A217" s="17">
        <f t="shared" si="3"/>
        <v>212</v>
      </c>
      <c r="B217" s="51">
        <v>194</v>
      </c>
      <c r="C217" s="18" t="s">
        <v>305</v>
      </c>
      <c r="D217" s="7">
        <v>324442</v>
      </c>
      <c r="E217" s="7">
        <v>94</v>
      </c>
      <c r="F217" s="60">
        <v>3451.5106382978724</v>
      </c>
    </row>
    <row r="218" spans="1:6" ht="12" customHeight="1">
      <c r="A218" s="17">
        <f t="shared" si="3"/>
        <v>213</v>
      </c>
      <c r="B218" s="51">
        <v>353</v>
      </c>
      <c r="C218" s="18" t="s">
        <v>210</v>
      </c>
      <c r="D218" s="7">
        <v>113500</v>
      </c>
      <c r="E218" s="7">
        <v>33</v>
      </c>
      <c r="F218" s="60">
        <v>3439.3939393939395</v>
      </c>
    </row>
    <row r="219" spans="1:6" ht="12" customHeight="1">
      <c r="A219" s="17">
        <f t="shared" si="3"/>
        <v>214</v>
      </c>
      <c r="B219" s="51">
        <v>38</v>
      </c>
      <c r="C219" s="18" t="s">
        <v>169</v>
      </c>
      <c r="D219" s="7">
        <v>178508</v>
      </c>
      <c r="E219" s="7">
        <v>52</v>
      </c>
      <c r="F219" s="60">
        <v>3432.846153846154</v>
      </c>
    </row>
    <row r="220" spans="1:6" ht="12" customHeight="1">
      <c r="A220" s="17">
        <f t="shared" si="3"/>
        <v>215</v>
      </c>
      <c r="B220" s="51">
        <v>296</v>
      </c>
      <c r="C220" s="18" t="s">
        <v>162</v>
      </c>
      <c r="D220" s="7">
        <v>243515</v>
      </c>
      <c r="E220" s="7">
        <v>71</v>
      </c>
      <c r="F220" s="60">
        <v>3429.788732394366</v>
      </c>
    </row>
    <row r="221" spans="1:6" ht="12" customHeight="1">
      <c r="A221" s="17">
        <f t="shared" si="3"/>
        <v>216</v>
      </c>
      <c r="B221" s="51">
        <v>79</v>
      </c>
      <c r="C221" s="18" t="s">
        <v>482</v>
      </c>
      <c r="D221" s="7">
        <v>10271</v>
      </c>
      <c r="E221" s="7">
        <v>3</v>
      </c>
      <c r="F221" s="60">
        <v>3423.6666666666665</v>
      </c>
    </row>
    <row r="222" spans="1:6" ht="12" customHeight="1">
      <c r="A222" s="17">
        <f t="shared" si="3"/>
        <v>217</v>
      </c>
      <c r="B222" s="51">
        <v>25</v>
      </c>
      <c r="C222" s="18" t="s">
        <v>278</v>
      </c>
      <c r="D222" s="7">
        <v>112215</v>
      </c>
      <c r="E222" s="7">
        <v>33</v>
      </c>
      <c r="F222" s="60">
        <v>3400.4545454545455</v>
      </c>
    </row>
    <row r="223" spans="1:6" ht="12" customHeight="1">
      <c r="A223" s="17">
        <f t="shared" si="3"/>
        <v>218</v>
      </c>
      <c r="B223" s="51">
        <v>294</v>
      </c>
      <c r="C223" s="18" t="s">
        <v>290</v>
      </c>
      <c r="D223" s="7">
        <v>71248</v>
      </c>
      <c r="E223" s="7">
        <v>21</v>
      </c>
      <c r="F223" s="60">
        <v>3392.7619047619046</v>
      </c>
    </row>
    <row r="224" spans="1:6" ht="12" customHeight="1">
      <c r="A224" s="17">
        <f t="shared" si="3"/>
        <v>219</v>
      </c>
      <c r="B224" s="51">
        <v>124</v>
      </c>
      <c r="C224" s="18" t="s">
        <v>411</v>
      </c>
      <c r="D224" s="7">
        <v>312105</v>
      </c>
      <c r="E224" s="7">
        <v>92</v>
      </c>
      <c r="F224" s="60">
        <v>3392.445652173913</v>
      </c>
    </row>
    <row r="225" spans="1:6" ht="12" customHeight="1">
      <c r="A225" s="17">
        <f t="shared" si="3"/>
        <v>220</v>
      </c>
      <c r="B225" s="51">
        <v>36</v>
      </c>
      <c r="C225" s="18" t="s">
        <v>475</v>
      </c>
      <c r="D225" s="7">
        <v>13534</v>
      </c>
      <c r="E225" s="7">
        <v>4</v>
      </c>
      <c r="F225" s="60">
        <v>3383.5</v>
      </c>
    </row>
    <row r="226" spans="1:6" ht="12" customHeight="1">
      <c r="A226" s="17">
        <f t="shared" si="3"/>
        <v>221</v>
      </c>
      <c r="B226" s="51">
        <v>85</v>
      </c>
      <c r="C226" s="18" t="s">
        <v>254</v>
      </c>
      <c r="D226" s="7">
        <v>111079</v>
      </c>
      <c r="E226" s="7">
        <v>33</v>
      </c>
      <c r="F226" s="60">
        <v>3366.030303030303</v>
      </c>
    </row>
    <row r="227" spans="1:6" ht="12" customHeight="1">
      <c r="A227" s="17">
        <f t="shared" si="3"/>
        <v>222</v>
      </c>
      <c r="B227" s="51">
        <v>209</v>
      </c>
      <c r="C227" s="18" t="s">
        <v>358</v>
      </c>
      <c r="D227" s="7">
        <v>150483</v>
      </c>
      <c r="E227" s="7">
        <v>45</v>
      </c>
      <c r="F227" s="60">
        <v>3344.0666666666666</v>
      </c>
    </row>
    <row r="228" spans="1:6" ht="12" customHeight="1">
      <c r="A228" s="17">
        <f t="shared" si="3"/>
        <v>223</v>
      </c>
      <c r="B228" s="51">
        <v>258</v>
      </c>
      <c r="C228" s="18" t="s">
        <v>386</v>
      </c>
      <c r="D228" s="7">
        <v>93493</v>
      </c>
      <c r="E228" s="7">
        <v>28</v>
      </c>
      <c r="F228" s="60">
        <v>3339.035714285714</v>
      </c>
    </row>
    <row r="229" spans="1:6" ht="12" customHeight="1">
      <c r="A229" s="17">
        <f t="shared" si="3"/>
        <v>224</v>
      </c>
      <c r="B229" s="51">
        <v>265</v>
      </c>
      <c r="C229" s="18" t="s">
        <v>204</v>
      </c>
      <c r="D229" s="7">
        <v>90000</v>
      </c>
      <c r="E229" s="7">
        <v>27</v>
      </c>
      <c r="F229" s="60">
        <v>3333.3333333333335</v>
      </c>
    </row>
    <row r="230" spans="1:6" ht="12" customHeight="1">
      <c r="A230" s="17">
        <f t="shared" si="3"/>
        <v>225</v>
      </c>
      <c r="B230" s="51">
        <v>35</v>
      </c>
      <c r="C230" s="18" t="s">
        <v>185</v>
      </c>
      <c r="D230" s="7">
        <v>43292</v>
      </c>
      <c r="E230" s="7">
        <v>13</v>
      </c>
      <c r="F230" s="60">
        <v>3330.153846153846</v>
      </c>
    </row>
    <row r="231" spans="1:6" ht="12" customHeight="1">
      <c r="A231" s="17">
        <f t="shared" si="3"/>
        <v>226</v>
      </c>
      <c r="B231" s="51">
        <v>83</v>
      </c>
      <c r="C231" s="18" t="s">
        <v>333</v>
      </c>
      <c r="D231" s="7">
        <v>56529</v>
      </c>
      <c r="E231" s="7">
        <v>17</v>
      </c>
      <c r="F231" s="60">
        <v>3325.235294117647</v>
      </c>
    </row>
    <row r="232" spans="1:6" ht="12" customHeight="1">
      <c r="A232" s="17">
        <f t="shared" si="3"/>
        <v>227</v>
      </c>
      <c r="B232" s="51">
        <v>139</v>
      </c>
      <c r="C232" s="18" t="s">
        <v>499</v>
      </c>
      <c r="D232" s="7">
        <v>96291</v>
      </c>
      <c r="E232" s="7">
        <v>29</v>
      </c>
      <c r="F232" s="60">
        <v>3320.3793103448274</v>
      </c>
    </row>
    <row r="233" spans="1:6" ht="12" customHeight="1">
      <c r="A233" s="17">
        <f t="shared" si="3"/>
        <v>228</v>
      </c>
      <c r="B233" s="51">
        <v>330</v>
      </c>
      <c r="C233" s="18" t="s">
        <v>180</v>
      </c>
      <c r="D233" s="7">
        <v>135138</v>
      </c>
      <c r="E233" s="7">
        <v>41</v>
      </c>
      <c r="F233" s="60">
        <v>3296.048780487805</v>
      </c>
    </row>
    <row r="234" spans="1:6" ht="12" customHeight="1">
      <c r="A234" s="17">
        <f t="shared" si="3"/>
        <v>229</v>
      </c>
      <c r="B234" s="51">
        <v>59</v>
      </c>
      <c r="C234" s="18" t="s">
        <v>450</v>
      </c>
      <c r="D234" s="7">
        <v>121509</v>
      </c>
      <c r="E234" s="7">
        <v>37</v>
      </c>
      <c r="F234" s="60">
        <v>3284.027027027027</v>
      </c>
    </row>
    <row r="235" spans="1:6" ht="12" customHeight="1">
      <c r="A235" s="17">
        <f t="shared" si="3"/>
        <v>230</v>
      </c>
      <c r="B235" s="51">
        <v>42</v>
      </c>
      <c r="C235" s="18" t="s">
        <v>276</v>
      </c>
      <c r="D235" s="7">
        <v>48936</v>
      </c>
      <c r="E235" s="7">
        <v>15</v>
      </c>
      <c r="F235" s="60">
        <v>3262.4</v>
      </c>
    </row>
    <row r="236" spans="1:6" ht="12" customHeight="1">
      <c r="A236" s="17">
        <f t="shared" si="3"/>
        <v>231</v>
      </c>
      <c r="B236" s="51">
        <v>171</v>
      </c>
      <c r="C236" s="18" t="s">
        <v>515</v>
      </c>
      <c r="D236" s="7">
        <v>152797</v>
      </c>
      <c r="E236" s="7">
        <v>47</v>
      </c>
      <c r="F236" s="60">
        <v>3251</v>
      </c>
    </row>
    <row r="237" spans="1:6" ht="12" customHeight="1">
      <c r="A237" s="17">
        <f t="shared" si="3"/>
        <v>232</v>
      </c>
      <c r="B237" s="51">
        <v>129</v>
      </c>
      <c r="C237" s="18" t="s">
        <v>269</v>
      </c>
      <c r="D237" s="7">
        <v>129927</v>
      </c>
      <c r="E237" s="7">
        <v>40</v>
      </c>
      <c r="F237" s="60">
        <v>3248.175</v>
      </c>
    </row>
    <row r="238" spans="1:6" ht="12" customHeight="1">
      <c r="A238" s="17">
        <f t="shared" si="3"/>
        <v>233</v>
      </c>
      <c r="B238" s="51">
        <v>126</v>
      </c>
      <c r="C238" s="18" t="s">
        <v>291</v>
      </c>
      <c r="D238" s="7">
        <v>314627</v>
      </c>
      <c r="E238" s="7">
        <v>97</v>
      </c>
      <c r="F238" s="60">
        <v>3243.577319587629</v>
      </c>
    </row>
    <row r="239" spans="1:6" ht="12" customHeight="1">
      <c r="A239" s="17">
        <f t="shared" si="3"/>
        <v>234</v>
      </c>
      <c r="B239" s="51">
        <v>199</v>
      </c>
      <c r="C239" s="18" t="s">
        <v>195</v>
      </c>
      <c r="D239" s="7">
        <v>19416</v>
      </c>
      <c r="E239" s="7">
        <v>6</v>
      </c>
      <c r="F239" s="60">
        <v>3236</v>
      </c>
    </row>
    <row r="240" spans="1:6" ht="12" customHeight="1">
      <c r="A240" s="17">
        <f t="shared" si="3"/>
        <v>235</v>
      </c>
      <c r="B240" s="51">
        <v>37</v>
      </c>
      <c r="C240" s="18" t="s">
        <v>369</v>
      </c>
      <c r="D240" s="7">
        <v>436000</v>
      </c>
      <c r="E240" s="7">
        <v>135</v>
      </c>
      <c r="F240" s="60">
        <v>3229.6296296296296</v>
      </c>
    </row>
    <row r="241" spans="1:6" ht="12" customHeight="1">
      <c r="A241" s="17">
        <f t="shared" si="3"/>
        <v>236</v>
      </c>
      <c r="B241" s="51">
        <v>3</v>
      </c>
      <c r="C241" s="18" t="s">
        <v>222</v>
      </c>
      <c r="D241" s="7">
        <v>169700</v>
      </c>
      <c r="E241" s="7">
        <v>53</v>
      </c>
      <c r="F241" s="60">
        <v>3201.8867924528304</v>
      </c>
    </row>
    <row r="242" spans="1:6" ht="12" customHeight="1">
      <c r="A242" s="17">
        <f t="shared" si="3"/>
        <v>237</v>
      </c>
      <c r="B242" s="51">
        <v>24</v>
      </c>
      <c r="C242" s="18" t="s">
        <v>198</v>
      </c>
      <c r="D242" s="7">
        <v>70380</v>
      </c>
      <c r="E242" s="7">
        <v>22</v>
      </c>
      <c r="F242" s="60">
        <v>3199.090909090909</v>
      </c>
    </row>
    <row r="243" spans="1:6" ht="12" customHeight="1">
      <c r="A243" s="17">
        <f t="shared" si="3"/>
        <v>238</v>
      </c>
      <c r="B243" s="51">
        <v>117</v>
      </c>
      <c r="C243" s="18" t="s">
        <v>207</v>
      </c>
      <c r="D243" s="7">
        <v>159287</v>
      </c>
      <c r="E243" s="7">
        <v>50</v>
      </c>
      <c r="F243" s="60">
        <v>3185.74</v>
      </c>
    </row>
    <row r="244" spans="1:6" ht="12" customHeight="1">
      <c r="A244" s="17">
        <f t="shared" si="3"/>
        <v>239</v>
      </c>
      <c r="B244" s="51">
        <v>231</v>
      </c>
      <c r="C244" s="18" t="s">
        <v>498</v>
      </c>
      <c r="D244" s="7">
        <v>139961</v>
      </c>
      <c r="E244" s="7">
        <v>44</v>
      </c>
      <c r="F244" s="60">
        <v>3180.931818181818</v>
      </c>
    </row>
    <row r="245" spans="1:6" ht="12" customHeight="1">
      <c r="A245" s="17">
        <f t="shared" si="3"/>
        <v>240</v>
      </c>
      <c r="B245" s="51">
        <v>235</v>
      </c>
      <c r="C245" s="18" t="s">
        <v>186</v>
      </c>
      <c r="D245" s="7">
        <v>196970</v>
      </c>
      <c r="E245" s="7">
        <v>62</v>
      </c>
      <c r="F245" s="60">
        <v>3176.935483870968</v>
      </c>
    </row>
    <row r="246" spans="1:6" ht="12" customHeight="1">
      <c r="A246" s="17">
        <f t="shared" si="3"/>
        <v>241</v>
      </c>
      <c r="B246" s="51">
        <v>80</v>
      </c>
      <c r="C246" s="18" t="s">
        <v>365</v>
      </c>
      <c r="D246" s="7">
        <v>79107</v>
      </c>
      <c r="E246" s="7">
        <v>25</v>
      </c>
      <c r="F246" s="60">
        <v>3164.28</v>
      </c>
    </row>
    <row r="247" spans="1:6" ht="12" customHeight="1">
      <c r="A247" s="17">
        <f t="shared" si="3"/>
        <v>242</v>
      </c>
      <c r="B247" s="51">
        <v>364</v>
      </c>
      <c r="C247" s="18" t="s">
        <v>426</v>
      </c>
      <c r="D247" s="7">
        <v>84686</v>
      </c>
      <c r="E247" s="7">
        <v>27</v>
      </c>
      <c r="F247" s="60">
        <v>3136.5185185185187</v>
      </c>
    </row>
    <row r="248" spans="1:6" ht="12" customHeight="1">
      <c r="A248" s="17">
        <f t="shared" si="3"/>
        <v>243</v>
      </c>
      <c r="B248" s="51">
        <v>122</v>
      </c>
      <c r="C248" s="18" t="s">
        <v>308</v>
      </c>
      <c r="D248" s="7">
        <v>351124</v>
      </c>
      <c r="E248" s="7">
        <v>112</v>
      </c>
      <c r="F248" s="60">
        <v>3135.035714285714</v>
      </c>
    </row>
    <row r="249" spans="1:6" ht="12" customHeight="1">
      <c r="A249" s="17">
        <f t="shared" si="3"/>
        <v>244</v>
      </c>
      <c r="B249" s="51">
        <v>222</v>
      </c>
      <c r="C249" s="18" t="s">
        <v>315</v>
      </c>
      <c r="D249" s="7">
        <v>47012</v>
      </c>
      <c r="E249" s="7">
        <v>15</v>
      </c>
      <c r="F249" s="60">
        <v>3134.133333333333</v>
      </c>
    </row>
    <row r="250" spans="1:6" ht="12" customHeight="1">
      <c r="A250" s="17">
        <f t="shared" si="3"/>
        <v>245</v>
      </c>
      <c r="B250" s="51">
        <v>320</v>
      </c>
      <c r="C250" s="18" t="s">
        <v>438</v>
      </c>
      <c r="D250" s="7">
        <v>84250</v>
      </c>
      <c r="E250" s="7">
        <v>27</v>
      </c>
      <c r="F250" s="60">
        <v>3120.3703703703704</v>
      </c>
    </row>
    <row r="251" spans="1:6" ht="12" customHeight="1">
      <c r="A251" s="17">
        <f t="shared" si="3"/>
        <v>246</v>
      </c>
      <c r="B251" s="51">
        <v>130</v>
      </c>
      <c r="C251" s="18" t="s">
        <v>272</v>
      </c>
      <c r="D251" s="7">
        <v>268062</v>
      </c>
      <c r="E251" s="7">
        <v>86</v>
      </c>
      <c r="F251" s="60">
        <v>3117</v>
      </c>
    </row>
    <row r="252" spans="1:6" ht="12" customHeight="1">
      <c r="A252" s="17">
        <f t="shared" si="3"/>
        <v>247</v>
      </c>
      <c r="B252" s="51">
        <v>66</v>
      </c>
      <c r="C252" s="18" t="s">
        <v>468</v>
      </c>
      <c r="D252" s="7">
        <v>99526</v>
      </c>
      <c r="E252" s="7">
        <v>32</v>
      </c>
      <c r="F252" s="60">
        <v>3110.1875</v>
      </c>
    </row>
    <row r="253" spans="1:6" ht="12" customHeight="1">
      <c r="A253" s="17">
        <f t="shared" si="3"/>
        <v>248</v>
      </c>
      <c r="B253" s="51">
        <v>374</v>
      </c>
      <c r="C253" s="18" t="s">
        <v>245</v>
      </c>
      <c r="D253" s="7">
        <v>114752</v>
      </c>
      <c r="E253" s="7">
        <v>37</v>
      </c>
      <c r="F253" s="60">
        <v>3101.4054054054054</v>
      </c>
    </row>
    <row r="254" spans="1:6" ht="12" customHeight="1">
      <c r="A254" s="17">
        <f t="shared" si="3"/>
        <v>249</v>
      </c>
      <c r="B254" s="51">
        <v>248</v>
      </c>
      <c r="C254" s="18" t="s">
        <v>266</v>
      </c>
      <c r="D254" s="7">
        <v>142167</v>
      </c>
      <c r="E254" s="7">
        <v>46</v>
      </c>
      <c r="F254" s="60">
        <v>3090.586956521739</v>
      </c>
    </row>
    <row r="255" spans="1:6" ht="12" customHeight="1">
      <c r="A255" s="17">
        <f t="shared" si="3"/>
        <v>250</v>
      </c>
      <c r="B255" s="51">
        <v>74</v>
      </c>
      <c r="C255" s="18" t="s">
        <v>346</v>
      </c>
      <c r="D255" s="7">
        <v>33852</v>
      </c>
      <c r="E255" s="7">
        <v>11</v>
      </c>
      <c r="F255" s="60">
        <v>3077.4545454545455</v>
      </c>
    </row>
    <row r="256" spans="1:6" ht="12" customHeight="1">
      <c r="A256" s="17">
        <f t="shared" si="3"/>
        <v>251</v>
      </c>
      <c r="B256" s="51">
        <v>44</v>
      </c>
      <c r="C256" s="18" t="s">
        <v>477</v>
      </c>
      <c r="D256" s="7">
        <v>149907</v>
      </c>
      <c r="E256" s="7">
        <v>49</v>
      </c>
      <c r="F256" s="60">
        <v>3059.326530612245</v>
      </c>
    </row>
    <row r="257" spans="1:6" ht="12" customHeight="1">
      <c r="A257" s="17">
        <f t="shared" si="3"/>
        <v>252</v>
      </c>
      <c r="B257" s="51">
        <v>62</v>
      </c>
      <c r="C257" s="18" t="s">
        <v>360</v>
      </c>
      <c r="D257" s="7">
        <v>296721</v>
      </c>
      <c r="E257" s="7">
        <v>97</v>
      </c>
      <c r="F257" s="60">
        <v>3058.979381443299</v>
      </c>
    </row>
    <row r="258" spans="1:6" ht="12" customHeight="1">
      <c r="A258" s="17">
        <f t="shared" si="3"/>
        <v>253</v>
      </c>
      <c r="B258" s="51">
        <v>19</v>
      </c>
      <c r="C258" s="18" t="s">
        <v>93</v>
      </c>
      <c r="D258" s="7">
        <v>309592</v>
      </c>
      <c r="E258" s="7">
        <v>102</v>
      </c>
      <c r="F258" s="60">
        <v>3035.2156862745096</v>
      </c>
    </row>
    <row r="259" spans="1:6" ht="12" customHeight="1">
      <c r="A259" s="17">
        <f t="shared" si="3"/>
        <v>254</v>
      </c>
      <c r="B259" s="51">
        <v>84</v>
      </c>
      <c r="C259" s="18" t="s">
        <v>223</v>
      </c>
      <c r="D259" s="7">
        <v>45412</v>
      </c>
      <c r="E259" s="7">
        <v>15</v>
      </c>
      <c r="F259" s="60">
        <v>3027.4666666666667</v>
      </c>
    </row>
    <row r="260" spans="1:6" ht="12" customHeight="1">
      <c r="A260" s="17">
        <f t="shared" si="3"/>
        <v>255</v>
      </c>
      <c r="B260" s="51">
        <v>89</v>
      </c>
      <c r="C260" s="18" t="s">
        <v>275</v>
      </c>
      <c r="D260" s="7">
        <v>93575</v>
      </c>
      <c r="E260" s="7">
        <v>31</v>
      </c>
      <c r="F260" s="60">
        <v>3018.548387096774</v>
      </c>
    </row>
    <row r="261" spans="1:6" ht="12" customHeight="1">
      <c r="A261" s="17">
        <f t="shared" si="3"/>
        <v>256</v>
      </c>
      <c r="B261" s="51">
        <v>218</v>
      </c>
      <c r="C261" s="18" t="s">
        <v>469</v>
      </c>
      <c r="D261" s="7">
        <v>108532</v>
      </c>
      <c r="E261" s="7">
        <v>36</v>
      </c>
      <c r="F261" s="60">
        <v>3014.777777777778</v>
      </c>
    </row>
    <row r="262" spans="1:6" ht="12" customHeight="1">
      <c r="A262" s="17">
        <f t="shared" si="3"/>
        <v>257</v>
      </c>
      <c r="B262" s="51">
        <v>331</v>
      </c>
      <c r="C262" s="18" t="s">
        <v>324</v>
      </c>
      <c r="D262" s="7">
        <v>104114</v>
      </c>
      <c r="E262" s="7">
        <v>35</v>
      </c>
      <c r="F262" s="60">
        <v>2974.6857142857143</v>
      </c>
    </row>
    <row r="263" spans="1:6" ht="12" customHeight="1">
      <c r="A263" s="17">
        <f t="shared" si="3"/>
        <v>258</v>
      </c>
      <c r="B263" s="51">
        <v>167</v>
      </c>
      <c r="C263" s="18" t="s">
        <v>460</v>
      </c>
      <c r="D263" s="7">
        <v>44500</v>
      </c>
      <c r="E263" s="7">
        <v>15</v>
      </c>
      <c r="F263" s="60">
        <v>2966.6666666666665</v>
      </c>
    </row>
    <row r="264" spans="1:6" ht="12" customHeight="1">
      <c r="A264" s="17">
        <f aca="true" t="shared" si="4" ref="A264:A327">A263+1</f>
        <v>259</v>
      </c>
      <c r="B264" s="51">
        <v>349</v>
      </c>
      <c r="C264" s="18" t="s">
        <v>297</v>
      </c>
      <c r="D264" s="7">
        <v>94557</v>
      </c>
      <c r="E264" s="7">
        <v>32</v>
      </c>
      <c r="F264" s="60">
        <v>2954.90625</v>
      </c>
    </row>
    <row r="265" spans="1:6" ht="12" customHeight="1">
      <c r="A265" s="17">
        <f t="shared" si="4"/>
        <v>260</v>
      </c>
      <c r="B265" s="51">
        <v>159</v>
      </c>
      <c r="C265" s="18" t="s">
        <v>362</v>
      </c>
      <c r="D265" s="7">
        <v>61917</v>
      </c>
      <c r="E265" s="7">
        <v>21</v>
      </c>
      <c r="F265" s="60">
        <v>2948.4285714285716</v>
      </c>
    </row>
    <row r="266" spans="1:6" ht="12" customHeight="1">
      <c r="A266" s="17">
        <f t="shared" si="4"/>
        <v>261</v>
      </c>
      <c r="B266" s="51">
        <v>221</v>
      </c>
      <c r="C266" s="18" t="s">
        <v>511</v>
      </c>
      <c r="D266" s="7">
        <v>34926</v>
      </c>
      <c r="E266" s="7">
        <v>12</v>
      </c>
      <c r="F266" s="60">
        <v>2910.5</v>
      </c>
    </row>
    <row r="267" spans="1:6" ht="12" customHeight="1">
      <c r="A267" s="17">
        <f t="shared" si="4"/>
        <v>262</v>
      </c>
      <c r="B267" s="51">
        <v>284</v>
      </c>
      <c r="C267" s="18" t="s">
        <v>341</v>
      </c>
      <c r="D267" s="7">
        <v>121836</v>
      </c>
      <c r="E267" s="7">
        <v>42</v>
      </c>
      <c r="F267" s="60">
        <v>2900.8571428571427</v>
      </c>
    </row>
    <row r="268" spans="1:6" ht="12" customHeight="1">
      <c r="A268" s="17">
        <f t="shared" si="4"/>
        <v>263</v>
      </c>
      <c r="B268" s="51">
        <v>186</v>
      </c>
      <c r="C268" s="18" t="s">
        <v>431</v>
      </c>
      <c r="D268" s="7">
        <v>199897</v>
      </c>
      <c r="E268" s="7">
        <v>69</v>
      </c>
      <c r="F268" s="60">
        <v>2897.057971014493</v>
      </c>
    </row>
    <row r="269" spans="1:6" ht="12" customHeight="1">
      <c r="A269" s="17">
        <f t="shared" si="4"/>
        <v>264</v>
      </c>
      <c r="B269" s="51">
        <v>327</v>
      </c>
      <c r="C269" s="18" t="s">
        <v>348</v>
      </c>
      <c r="D269" s="7">
        <v>196325</v>
      </c>
      <c r="E269" s="7">
        <v>68</v>
      </c>
      <c r="F269" s="60">
        <v>2887.1323529411766</v>
      </c>
    </row>
    <row r="270" spans="1:6" ht="12" customHeight="1">
      <c r="A270" s="17">
        <f t="shared" si="4"/>
        <v>265</v>
      </c>
      <c r="B270" s="51">
        <v>319</v>
      </c>
      <c r="C270" s="18" t="s">
        <v>108</v>
      </c>
      <c r="D270" s="7">
        <v>132733</v>
      </c>
      <c r="E270" s="7">
        <v>46</v>
      </c>
      <c r="F270" s="60">
        <v>2885.5</v>
      </c>
    </row>
    <row r="271" spans="1:6" ht="12" customHeight="1">
      <c r="A271" s="17">
        <f t="shared" si="4"/>
        <v>266</v>
      </c>
      <c r="B271" s="51">
        <v>271</v>
      </c>
      <c r="C271" s="18" t="s">
        <v>401</v>
      </c>
      <c r="D271" s="7">
        <v>289247</v>
      </c>
      <c r="E271" s="7">
        <v>101</v>
      </c>
      <c r="F271" s="60">
        <v>2863.831683168317</v>
      </c>
    </row>
    <row r="272" spans="1:6" ht="12" customHeight="1">
      <c r="A272" s="17">
        <f t="shared" si="4"/>
        <v>267</v>
      </c>
      <c r="B272" s="51">
        <v>189</v>
      </c>
      <c r="C272" s="18" t="s">
        <v>200</v>
      </c>
      <c r="D272" s="7">
        <v>65552</v>
      </c>
      <c r="E272" s="7">
        <v>23</v>
      </c>
      <c r="F272" s="60">
        <v>2850.086956521739</v>
      </c>
    </row>
    <row r="273" spans="1:6" ht="12" customHeight="1">
      <c r="A273" s="17">
        <f t="shared" si="4"/>
        <v>268</v>
      </c>
      <c r="B273" s="51">
        <v>61</v>
      </c>
      <c r="C273" s="18" t="s">
        <v>356</v>
      </c>
      <c r="D273" s="7">
        <v>99304</v>
      </c>
      <c r="E273" s="7">
        <v>35</v>
      </c>
      <c r="F273" s="60">
        <v>2837.2571428571428</v>
      </c>
    </row>
    <row r="274" spans="1:6" ht="12" customHeight="1">
      <c r="A274" s="17">
        <f t="shared" si="4"/>
        <v>269</v>
      </c>
      <c r="B274" s="51">
        <v>372</v>
      </c>
      <c r="C274" s="18" t="s">
        <v>220</v>
      </c>
      <c r="D274" s="7">
        <v>90783</v>
      </c>
      <c r="E274" s="7">
        <v>32</v>
      </c>
      <c r="F274" s="60">
        <v>2836.96875</v>
      </c>
    </row>
    <row r="275" spans="1:6" ht="12" customHeight="1">
      <c r="A275" s="17">
        <f t="shared" si="4"/>
        <v>270</v>
      </c>
      <c r="B275" s="51">
        <v>322</v>
      </c>
      <c r="C275" s="18" t="s">
        <v>178</v>
      </c>
      <c r="D275" s="7">
        <v>11327</v>
      </c>
      <c r="E275" s="7">
        <v>4</v>
      </c>
      <c r="F275" s="60">
        <v>2831.75</v>
      </c>
    </row>
    <row r="276" spans="1:6" ht="12" customHeight="1">
      <c r="A276" s="17">
        <f t="shared" si="4"/>
        <v>271</v>
      </c>
      <c r="B276" s="51">
        <v>237</v>
      </c>
      <c r="C276" s="18" t="s">
        <v>457</v>
      </c>
      <c r="D276" s="7">
        <v>191500</v>
      </c>
      <c r="E276" s="7">
        <v>68</v>
      </c>
      <c r="F276" s="60">
        <v>2816.176470588235</v>
      </c>
    </row>
    <row r="277" spans="1:6" ht="12" customHeight="1">
      <c r="A277" s="17">
        <f t="shared" si="4"/>
        <v>272</v>
      </c>
      <c r="B277" s="51">
        <v>229</v>
      </c>
      <c r="C277" s="18" t="s">
        <v>501</v>
      </c>
      <c r="D277" s="7">
        <v>81302</v>
      </c>
      <c r="E277" s="7">
        <v>29</v>
      </c>
      <c r="F277" s="60">
        <v>2803.5172413793102</v>
      </c>
    </row>
    <row r="278" spans="1:6" ht="12" customHeight="1">
      <c r="A278" s="17">
        <f t="shared" si="4"/>
        <v>273</v>
      </c>
      <c r="B278" s="51">
        <v>332</v>
      </c>
      <c r="C278" s="18" t="s">
        <v>181</v>
      </c>
      <c r="D278" s="7">
        <v>53258</v>
      </c>
      <c r="E278" s="7">
        <v>19</v>
      </c>
      <c r="F278" s="60">
        <v>2803.0526315789475</v>
      </c>
    </row>
    <row r="279" spans="1:6" ht="12" customHeight="1">
      <c r="A279" s="17">
        <f t="shared" si="4"/>
        <v>274</v>
      </c>
      <c r="B279" s="51">
        <v>103</v>
      </c>
      <c r="C279" s="18" t="s">
        <v>516</v>
      </c>
      <c r="D279" s="7">
        <v>61650</v>
      </c>
      <c r="E279" s="7">
        <v>22</v>
      </c>
      <c r="F279" s="60">
        <v>2802.2727272727275</v>
      </c>
    </row>
    <row r="280" spans="1:6" ht="12" customHeight="1">
      <c r="A280" s="17">
        <f t="shared" si="4"/>
        <v>275</v>
      </c>
      <c r="B280" s="51">
        <v>314</v>
      </c>
      <c r="C280" s="18" t="s">
        <v>249</v>
      </c>
      <c r="D280" s="7">
        <v>22237</v>
      </c>
      <c r="E280" s="7">
        <v>8</v>
      </c>
      <c r="F280" s="60">
        <v>2779.625</v>
      </c>
    </row>
    <row r="281" spans="1:6" ht="12" customHeight="1">
      <c r="A281" s="17">
        <f t="shared" si="4"/>
        <v>276</v>
      </c>
      <c r="B281" s="51">
        <v>82</v>
      </c>
      <c r="C281" s="18" t="s">
        <v>205</v>
      </c>
      <c r="D281" s="7">
        <v>24919</v>
      </c>
      <c r="E281" s="7">
        <v>9</v>
      </c>
      <c r="F281" s="60">
        <v>2768.777777777778</v>
      </c>
    </row>
    <row r="282" spans="1:6" ht="12" customHeight="1">
      <c r="A282" s="17">
        <f t="shared" si="4"/>
        <v>277</v>
      </c>
      <c r="B282" s="51">
        <v>131</v>
      </c>
      <c r="C282" s="18" t="s">
        <v>366</v>
      </c>
      <c r="D282" s="7">
        <v>68630</v>
      </c>
      <c r="E282" s="7">
        <v>25</v>
      </c>
      <c r="F282" s="60">
        <v>2745.2</v>
      </c>
    </row>
    <row r="283" spans="1:6" ht="12" customHeight="1">
      <c r="A283" s="17">
        <f t="shared" si="4"/>
        <v>278</v>
      </c>
      <c r="B283" s="51">
        <v>54</v>
      </c>
      <c r="C283" s="18" t="s">
        <v>326</v>
      </c>
      <c r="D283" s="7">
        <v>103708</v>
      </c>
      <c r="E283" s="7">
        <v>38</v>
      </c>
      <c r="F283" s="60">
        <v>2729.157894736842</v>
      </c>
    </row>
    <row r="284" spans="1:6" ht="12" customHeight="1">
      <c r="A284" s="17">
        <f t="shared" si="4"/>
        <v>279</v>
      </c>
      <c r="B284" s="51">
        <v>40</v>
      </c>
      <c r="C284" s="18" t="s">
        <v>480</v>
      </c>
      <c r="D284" s="7">
        <v>86955</v>
      </c>
      <c r="E284" s="7">
        <v>32</v>
      </c>
      <c r="F284" s="60">
        <v>2717.34375</v>
      </c>
    </row>
    <row r="285" spans="1:6" ht="12" customHeight="1">
      <c r="A285" s="17">
        <f t="shared" si="4"/>
        <v>280</v>
      </c>
      <c r="B285" s="51">
        <v>166</v>
      </c>
      <c r="C285" s="18" t="s">
        <v>164</v>
      </c>
      <c r="D285" s="7">
        <v>59713</v>
      </c>
      <c r="E285" s="7">
        <v>22</v>
      </c>
      <c r="F285" s="60">
        <v>2714.2272727272725</v>
      </c>
    </row>
    <row r="286" spans="1:6" ht="12" customHeight="1">
      <c r="A286" s="17">
        <f t="shared" si="4"/>
        <v>281</v>
      </c>
      <c r="B286" s="51">
        <v>152</v>
      </c>
      <c r="C286" s="18" t="s">
        <v>452</v>
      </c>
      <c r="D286" s="7">
        <v>13486</v>
      </c>
      <c r="E286" s="7">
        <v>5</v>
      </c>
      <c r="F286" s="60">
        <v>2697.2</v>
      </c>
    </row>
    <row r="287" spans="1:6" ht="12" customHeight="1">
      <c r="A287" s="17">
        <f t="shared" si="4"/>
        <v>282</v>
      </c>
      <c r="B287" s="51">
        <v>13</v>
      </c>
      <c r="C287" s="18" t="s">
        <v>372</v>
      </c>
      <c r="D287" s="7">
        <v>24266</v>
      </c>
      <c r="E287" s="7">
        <v>9</v>
      </c>
      <c r="F287" s="60">
        <v>2696.222222222222</v>
      </c>
    </row>
    <row r="288" spans="1:6" ht="12" customHeight="1">
      <c r="A288" s="17">
        <f t="shared" si="4"/>
        <v>283</v>
      </c>
      <c r="B288" s="51">
        <v>324</v>
      </c>
      <c r="C288" s="18" t="s">
        <v>109</v>
      </c>
      <c r="D288" s="7">
        <v>373210</v>
      </c>
      <c r="E288" s="7">
        <v>139</v>
      </c>
      <c r="F288" s="60">
        <v>2684.9640287769785</v>
      </c>
    </row>
    <row r="289" spans="1:6" ht="12" customHeight="1">
      <c r="A289" s="17">
        <f t="shared" si="4"/>
        <v>284</v>
      </c>
      <c r="B289" s="51">
        <v>272</v>
      </c>
      <c r="C289" s="18" t="s">
        <v>466</v>
      </c>
      <c r="D289" s="7">
        <v>216652</v>
      </c>
      <c r="E289" s="7">
        <v>81</v>
      </c>
      <c r="F289" s="60">
        <v>2674.716049382716</v>
      </c>
    </row>
    <row r="290" spans="1:6" ht="12" customHeight="1">
      <c r="A290" s="17">
        <f t="shared" si="4"/>
        <v>285</v>
      </c>
      <c r="B290" s="51">
        <v>281</v>
      </c>
      <c r="C290" s="18" t="s">
        <v>255</v>
      </c>
      <c r="D290" s="7">
        <v>58594</v>
      </c>
      <c r="E290" s="7">
        <v>22</v>
      </c>
      <c r="F290" s="60">
        <v>2663.3636363636365</v>
      </c>
    </row>
    <row r="291" spans="1:6" ht="12" customHeight="1">
      <c r="A291" s="17">
        <f t="shared" si="4"/>
        <v>286</v>
      </c>
      <c r="B291" s="51">
        <v>7</v>
      </c>
      <c r="C291" s="18" t="s">
        <v>351</v>
      </c>
      <c r="D291" s="7">
        <v>34614</v>
      </c>
      <c r="E291" s="7">
        <v>13</v>
      </c>
      <c r="F291" s="60">
        <v>2662.6153846153848</v>
      </c>
    </row>
    <row r="292" spans="1:6" ht="12" customHeight="1">
      <c r="A292" s="17">
        <f t="shared" si="4"/>
        <v>287</v>
      </c>
      <c r="B292" s="51">
        <v>309</v>
      </c>
      <c r="C292" s="18" t="s">
        <v>243</v>
      </c>
      <c r="D292" s="7">
        <v>66399</v>
      </c>
      <c r="E292" s="7">
        <v>25</v>
      </c>
      <c r="F292" s="60">
        <v>2655.96</v>
      </c>
    </row>
    <row r="293" spans="1:6" ht="12" customHeight="1">
      <c r="A293" s="17">
        <f t="shared" si="4"/>
        <v>288</v>
      </c>
      <c r="B293" s="51">
        <v>4</v>
      </c>
      <c r="C293" s="18" t="s">
        <v>271</v>
      </c>
      <c r="D293" s="7">
        <v>15930</v>
      </c>
      <c r="E293" s="7">
        <v>6</v>
      </c>
      <c r="F293" s="60">
        <v>2655</v>
      </c>
    </row>
    <row r="294" spans="1:6" ht="12" customHeight="1">
      <c r="A294" s="17">
        <f t="shared" si="4"/>
        <v>289</v>
      </c>
      <c r="B294" s="51">
        <v>165</v>
      </c>
      <c r="C294" s="18" t="s">
        <v>476</v>
      </c>
      <c r="D294" s="7">
        <v>103493</v>
      </c>
      <c r="E294" s="7">
        <v>39</v>
      </c>
      <c r="F294" s="60">
        <v>2653.6666666666665</v>
      </c>
    </row>
    <row r="295" spans="1:6" ht="12" customHeight="1">
      <c r="A295" s="17">
        <f t="shared" si="4"/>
        <v>290</v>
      </c>
      <c r="B295" s="51">
        <v>360</v>
      </c>
      <c r="C295" s="18" t="s">
        <v>304</v>
      </c>
      <c r="D295" s="7">
        <v>78962</v>
      </c>
      <c r="E295" s="7">
        <v>30</v>
      </c>
      <c r="F295" s="60">
        <v>2632.0666666666666</v>
      </c>
    </row>
    <row r="296" spans="1:6" ht="12" customHeight="1">
      <c r="A296" s="17">
        <f t="shared" si="4"/>
        <v>291</v>
      </c>
      <c r="B296" s="51">
        <v>75</v>
      </c>
      <c r="C296" s="18" t="s">
        <v>367</v>
      </c>
      <c r="D296" s="7">
        <v>109315</v>
      </c>
      <c r="E296" s="7">
        <v>42</v>
      </c>
      <c r="F296" s="60">
        <v>2602.7380952380954</v>
      </c>
    </row>
    <row r="297" spans="1:6" ht="12" customHeight="1">
      <c r="A297" s="17">
        <f t="shared" si="4"/>
        <v>292</v>
      </c>
      <c r="B297" s="51">
        <v>317</v>
      </c>
      <c r="C297" s="18" t="s">
        <v>175</v>
      </c>
      <c r="D297" s="7">
        <v>44114</v>
      </c>
      <c r="E297" s="7">
        <v>17</v>
      </c>
      <c r="F297" s="60">
        <v>2594.9411764705883</v>
      </c>
    </row>
    <row r="298" spans="1:6" ht="12" customHeight="1">
      <c r="A298" s="17">
        <f t="shared" si="4"/>
        <v>293</v>
      </c>
      <c r="B298" s="51">
        <v>31</v>
      </c>
      <c r="C298" s="18" t="s">
        <v>323</v>
      </c>
      <c r="D298" s="7">
        <v>25936</v>
      </c>
      <c r="E298" s="7">
        <v>10</v>
      </c>
      <c r="F298" s="60">
        <v>2593.6</v>
      </c>
    </row>
    <row r="299" spans="1:6" ht="12" customHeight="1">
      <c r="A299" s="17">
        <f t="shared" si="4"/>
        <v>294</v>
      </c>
      <c r="B299" s="51">
        <v>33</v>
      </c>
      <c r="C299" s="18" t="s">
        <v>413</v>
      </c>
      <c r="D299" s="7">
        <v>85170</v>
      </c>
      <c r="E299" s="7">
        <v>33</v>
      </c>
      <c r="F299" s="60">
        <v>2580.909090909091</v>
      </c>
    </row>
    <row r="300" spans="1:6" ht="12" customHeight="1">
      <c r="A300" s="17">
        <f t="shared" si="4"/>
        <v>295</v>
      </c>
      <c r="B300" s="51">
        <v>266</v>
      </c>
      <c r="C300" s="18" t="s">
        <v>437</v>
      </c>
      <c r="D300" s="7">
        <v>283635</v>
      </c>
      <c r="E300" s="7">
        <v>110</v>
      </c>
      <c r="F300" s="60">
        <v>2578.5</v>
      </c>
    </row>
    <row r="301" spans="1:6" ht="12" customHeight="1">
      <c r="A301" s="17">
        <f t="shared" si="4"/>
        <v>296</v>
      </c>
      <c r="B301" s="51">
        <v>161</v>
      </c>
      <c r="C301" s="18" t="s">
        <v>260</v>
      </c>
      <c r="D301" s="7">
        <v>23186</v>
      </c>
      <c r="E301" s="7">
        <v>9</v>
      </c>
      <c r="F301" s="60">
        <v>2576.222222222222</v>
      </c>
    </row>
    <row r="302" spans="1:6" ht="12" customHeight="1">
      <c r="A302" s="17">
        <f t="shared" si="4"/>
        <v>297</v>
      </c>
      <c r="B302" s="51">
        <v>192</v>
      </c>
      <c r="C302" s="18" t="s">
        <v>484</v>
      </c>
      <c r="D302" s="7">
        <v>30889</v>
      </c>
      <c r="E302" s="7">
        <v>12</v>
      </c>
      <c r="F302" s="60">
        <v>2574.0833333333335</v>
      </c>
    </row>
    <row r="303" spans="1:6" ht="12" customHeight="1">
      <c r="A303" s="17">
        <f t="shared" si="4"/>
        <v>298</v>
      </c>
      <c r="B303" s="51">
        <v>57</v>
      </c>
      <c r="C303" s="18" t="s">
        <v>248</v>
      </c>
      <c r="D303" s="7">
        <v>82246</v>
      </c>
      <c r="E303" s="7">
        <v>32</v>
      </c>
      <c r="F303" s="60">
        <v>2570.1875</v>
      </c>
    </row>
    <row r="304" spans="1:6" ht="12" customHeight="1">
      <c r="A304" s="17">
        <f t="shared" si="4"/>
        <v>299</v>
      </c>
      <c r="B304" s="51">
        <v>321</v>
      </c>
      <c r="C304" s="18" t="s">
        <v>177</v>
      </c>
      <c r="D304" s="7">
        <v>94999</v>
      </c>
      <c r="E304" s="7">
        <v>37</v>
      </c>
      <c r="F304" s="60">
        <v>2567.5405405405404</v>
      </c>
    </row>
    <row r="305" spans="1:6" ht="12" customHeight="1">
      <c r="A305" s="17">
        <f t="shared" si="4"/>
        <v>300</v>
      </c>
      <c r="B305" s="51">
        <v>2</v>
      </c>
      <c r="C305" s="18" t="s">
        <v>399</v>
      </c>
      <c r="D305" s="7">
        <v>161569</v>
      </c>
      <c r="E305" s="7">
        <v>63</v>
      </c>
      <c r="F305" s="60">
        <v>2564.5873015873017</v>
      </c>
    </row>
    <row r="306" spans="1:6" ht="12" customHeight="1">
      <c r="A306" s="17">
        <f t="shared" si="4"/>
        <v>301</v>
      </c>
      <c r="B306" s="51">
        <v>238</v>
      </c>
      <c r="C306" s="18" t="s">
        <v>332</v>
      </c>
      <c r="D306" s="7">
        <v>228000</v>
      </c>
      <c r="E306" s="7">
        <v>89</v>
      </c>
      <c r="F306" s="60">
        <v>2561.7977528089887</v>
      </c>
    </row>
    <row r="307" spans="1:6" ht="12" customHeight="1">
      <c r="A307" s="17">
        <f t="shared" si="4"/>
        <v>302</v>
      </c>
      <c r="B307" s="51">
        <v>15</v>
      </c>
      <c r="C307" s="18" t="s">
        <v>325</v>
      </c>
      <c r="D307" s="7">
        <v>107394</v>
      </c>
      <c r="E307" s="7">
        <v>42</v>
      </c>
      <c r="F307" s="60">
        <v>2557</v>
      </c>
    </row>
    <row r="308" spans="1:6" ht="12" customHeight="1">
      <c r="A308" s="17">
        <f t="shared" si="4"/>
        <v>303</v>
      </c>
      <c r="B308" s="51">
        <v>109</v>
      </c>
      <c r="C308" s="18" t="s">
        <v>209</v>
      </c>
      <c r="D308" s="7">
        <v>22950</v>
      </c>
      <c r="E308" s="7">
        <v>9</v>
      </c>
      <c r="F308" s="60">
        <v>2550</v>
      </c>
    </row>
    <row r="309" spans="1:6" ht="12" customHeight="1">
      <c r="A309" s="17">
        <f t="shared" si="4"/>
        <v>304</v>
      </c>
      <c r="B309" s="51">
        <v>339</v>
      </c>
      <c r="C309" s="18" t="s">
        <v>229</v>
      </c>
      <c r="D309" s="7">
        <v>81309</v>
      </c>
      <c r="E309" s="7">
        <v>32</v>
      </c>
      <c r="F309" s="60">
        <v>2540.90625</v>
      </c>
    </row>
    <row r="310" spans="1:6" ht="12" customHeight="1">
      <c r="A310" s="17">
        <f t="shared" si="4"/>
        <v>305</v>
      </c>
      <c r="B310" s="51">
        <v>249</v>
      </c>
      <c r="C310" s="18" t="s">
        <v>481</v>
      </c>
      <c r="D310" s="7">
        <v>348901</v>
      </c>
      <c r="E310" s="7">
        <v>138</v>
      </c>
      <c r="F310" s="60">
        <v>2528.268115942029</v>
      </c>
    </row>
    <row r="311" spans="1:6" ht="12" customHeight="1">
      <c r="A311" s="17">
        <f t="shared" si="4"/>
        <v>306</v>
      </c>
      <c r="B311" s="51">
        <v>329</v>
      </c>
      <c r="C311" s="18" t="s">
        <v>179</v>
      </c>
      <c r="D311" s="7">
        <v>212000</v>
      </c>
      <c r="E311" s="7">
        <v>84</v>
      </c>
      <c r="F311" s="60">
        <v>2523.809523809524</v>
      </c>
    </row>
    <row r="312" spans="1:6" ht="12" customHeight="1">
      <c r="A312" s="17">
        <f t="shared" si="4"/>
        <v>307</v>
      </c>
      <c r="B312" s="51">
        <v>336</v>
      </c>
      <c r="C312" s="18" t="s">
        <v>240</v>
      </c>
      <c r="D312" s="7">
        <v>40340</v>
      </c>
      <c r="E312" s="7">
        <v>16</v>
      </c>
      <c r="F312" s="60">
        <v>2521.25</v>
      </c>
    </row>
    <row r="313" spans="1:6" ht="12" customHeight="1">
      <c r="A313" s="17">
        <f t="shared" si="4"/>
        <v>308</v>
      </c>
      <c r="B313" s="51">
        <v>16</v>
      </c>
      <c r="C313" s="18" t="s">
        <v>410</v>
      </c>
      <c r="D313" s="7">
        <v>65496</v>
      </c>
      <c r="E313" s="7">
        <v>26</v>
      </c>
      <c r="F313" s="60">
        <v>2519.076923076923</v>
      </c>
    </row>
    <row r="314" spans="1:6" ht="12" customHeight="1">
      <c r="A314" s="17">
        <f t="shared" si="4"/>
        <v>309</v>
      </c>
      <c r="B314" s="51">
        <v>239</v>
      </c>
      <c r="C314" s="18" t="s">
        <v>497</v>
      </c>
      <c r="D314" s="7">
        <v>113000</v>
      </c>
      <c r="E314" s="7">
        <v>45</v>
      </c>
      <c r="F314" s="60">
        <v>2511.1111111111113</v>
      </c>
    </row>
    <row r="315" spans="1:6" ht="12" customHeight="1">
      <c r="A315" s="17">
        <f t="shared" si="4"/>
        <v>310</v>
      </c>
      <c r="B315" s="51">
        <v>51</v>
      </c>
      <c r="C315" s="18" t="s">
        <v>418</v>
      </c>
      <c r="D315" s="7">
        <v>77613</v>
      </c>
      <c r="E315" s="7">
        <v>32</v>
      </c>
      <c r="F315" s="60">
        <v>2425.40625</v>
      </c>
    </row>
    <row r="316" spans="1:6" ht="12" customHeight="1">
      <c r="A316" s="17">
        <f t="shared" si="4"/>
        <v>311</v>
      </c>
      <c r="B316" s="51">
        <v>55</v>
      </c>
      <c r="C316" s="18" t="s">
        <v>394</v>
      </c>
      <c r="D316" s="7">
        <v>155747</v>
      </c>
      <c r="E316" s="7">
        <v>65</v>
      </c>
      <c r="F316" s="60">
        <v>2396.107692307692</v>
      </c>
    </row>
    <row r="317" spans="1:6" ht="12" customHeight="1">
      <c r="A317" s="17">
        <f t="shared" si="4"/>
        <v>312</v>
      </c>
      <c r="B317" s="51">
        <v>240</v>
      </c>
      <c r="C317" s="18" t="s">
        <v>102</v>
      </c>
      <c r="D317" s="7">
        <v>103000</v>
      </c>
      <c r="E317" s="7">
        <v>43</v>
      </c>
      <c r="F317" s="60">
        <v>2395.3488372093025</v>
      </c>
    </row>
    <row r="318" spans="1:6" ht="12" customHeight="1">
      <c r="A318" s="17">
        <f t="shared" si="4"/>
        <v>313</v>
      </c>
      <c r="B318" s="51">
        <v>69</v>
      </c>
      <c r="C318" s="18" t="s">
        <v>500</v>
      </c>
      <c r="D318" s="7">
        <v>81413</v>
      </c>
      <c r="E318" s="7">
        <v>34</v>
      </c>
      <c r="F318" s="60">
        <v>2394.5</v>
      </c>
    </row>
    <row r="319" spans="1:6" ht="12" customHeight="1">
      <c r="A319" s="17">
        <f t="shared" si="4"/>
        <v>314</v>
      </c>
      <c r="B319" s="51">
        <v>151</v>
      </c>
      <c r="C319" s="18" t="s">
        <v>416</v>
      </c>
      <c r="D319" s="7">
        <v>23922</v>
      </c>
      <c r="E319" s="7">
        <v>10</v>
      </c>
      <c r="F319" s="60">
        <v>2392.2</v>
      </c>
    </row>
    <row r="320" spans="1:6" ht="12" customHeight="1">
      <c r="A320" s="17">
        <f t="shared" si="4"/>
        <v>315</v>
      </c>
      <c r="B320" s="51">
        <v>146</v>
      </c>
      <c r="C320" s="18" t="s">
        <v>328</v>
      </c>
      <c r="D320" s="7">
        <v>28660</v>
      </c>
      <c r="E320" s="7">
        <v>12</v>
      </c>
      <c r="F320" s="60">
        <v>2388.3333333333335</v>
      </c>
    </row>
    <row r="321" spans="1:6" ht="12" customHeight="1">
      <c r="A321" s="17">
        <f t="shared" si="4"/>
        <v>316</v>
      </c>
      <c r="B321" s="51">
        <v>243</v>
      </c>
      <c r="C321" s="18" t="s">
        <v>465</v>
      </c>
      <c r="D321" s="7">
        <v>85490</v>
      </c>
      <c r="E321" s="7">
        <v>36</v>
      </c>
      <c r="F321" s="60">
        <v>2374.722222222222</v>
      </c>
    </row>
    <row r="322" spans="1:6" ht="12" customHeight="1">
      <c r="A322" s="17">
        <f t="shared" si="4"/>
        <v>317</v>
      </c>
      <c r="B322" s="51">
        <v>297</v>
      </c>
      <c r="C322" s="18" t="s">
        <v>163</v>
      </c>
      <c r="D322" s="7">
        <v>56892</v>
      </c>
      <c r="E322" s="7">
        <v>24</v>
      </c>
      <c r="F322" s="60">
        <v>2370.5</v>
      </c>
    </row>
    <row r="323" spans="1:6" ht="12" customHeight="1">
      <c r="A323" s="17">
        <f t="shared" si="4"/>
        <v>318</v>
      </c>
      <c r="B323" s="51">
        <v>361</v>
      </c>
      <c r="C323" s="18" t="s">
        <v>310</v>
      </c>
      <c r="D323" s="7">
        <v>62593</v>
      </c>
      <c r="E323" s="7">
        <v>27</v>
      </c>
      <c r="F323" s="60">
        <v>2318.259259259259</v>
      </c>
    </row>
    <row r="324" spans="1:6" ht="12" customHeight="1">
      <c r="A324" s="17">
        <f t="shared" si="4"/>
        <v>319</v>
      </c>
      <c r="B324" s="51">
        <v>136</v>
      </c>
      <c r="C324" s="18" t="s">
        <v>318</v>
      </c>
      <c r="D324" s="7">
        <v>138526</v>
      </c>
      <c r="E324" s="7">
        <v>60</v>
      </c>
      <c r="F324" s="60">
        <v>2308.766666666667</v>
      </c>
    </row>
    <row r="325" spans="1:6" ht="12" customHeight="1">
      <c r="A325" s="17">
        <f t="shared" si="4"/>
        <v>320</v>
      </c>
      <c r="B325" s="51">
        <v>144</v>
      </c>
      <c r="C325" s="18" t="s">
        <v>239</v>
      </c>
      <c r="D325" s="7">
        <v>38736</v>
      </c>
      <c r="E325" s="7">
        <v>17</v>
      </c>
      <c r="F325" s="60">
        <v>2278.5882352941176</v>
      </c>
    </row>
    <row r="326" spans="1:6" ht="12" customHeight="1">
      <c r="A326" s="17">
        <f t="shared" si="4"/>
        <v>321</v>
      </c>
      <c r="B326" s="51">
        <v>255</v>
      </c>
      <c r="C326" s="18" t="s">
        <v>405</v>
      </c>
      <c r="D326" s="7">
        <v>265912</v>
      </c>
      <c r="E326" s="7">
        <v>118</v>
      </c>
      <c r="F326" s="60">
        <v>2253.491525423729</v>
      </c>
    </row>
    <row r="327" spans="1:6" ht="12" customHeight="1">
      <c r="A327" s="17">
        <f t="shared" si="4"/>
        <v>322</v>
      </c>
      <c r="B327" s="51">
        <v>164</v>
      </c>
      <c r="C327" s="18" t="s">
        <v>443</v>
      </c>
      <c r="D327" s="7">
        <v>65000</v>
      </c>
      <c r="E327" s="7">
        <v>29</v>
      </c>
      <c r="F327" s="60">
        <v>2241.3793103448274</v>
      </c>
    </row>
    <row r="328" spans="1:6" ht="12" customHeight="1">
      <c r="A328" s="17">
        <f aca="true" t="shared" si="5" ref="A328:A380">A327+1</f>
        <v>323</v>
      </c>
      <c r="B328" s="51">
        <v>118</v>
      </c>
      <c r="C328" s="18" t="s">
        <v>398</v>
      </c>
      <c r="D328" s="7">
        <v>79935</v>
      </c>
      <c r="E328" s="7">
        <v>36</v>
      </c>
      <c r="F328" s="60">
        <v>2220.4166666666665</v>
      </c>
    </row>
    <row r="329" spans="1:6" ht="12" customHeight="1">
      <c r="A329" s="17">
        <f t="shared" si="5"/>
        <v>324</v>
      </c>
      <c r="B329" s="51">
        <v>49</v>
      </c>
      <c r="C329" s="18" t="s">
        <v>322</v>
      </c>
      <c r="D329" s="7">
        <v>149996</v>
      </c>
      <c r="E329" s="7">
        <v>68</v>
      </c>
      <c r="F329" s="60">
        <v>2205.823529411765</v>
      </c>
    </row>
    <row r="330" spans="1:6" ht="12" customHeight="1">
      <c r="A330" s="17">
        <f t="shared" si="5"/>
        <v>325</v>
      </c>
      <c r="B330" s="51">
        <v>94</v>
      </c>
      <c r="C330" s="18" t="s">
        <v>370</v>
      </c>
      <c r="D330" s="7">
        <v>90013</v>
      </c>
      <c r="E330" s="7">
        <v>41</v>
      </c>
      <c r="F330" s="60">
        <v>2195.439024390244</v>
      </c>
    </row>
    <row r="331" spans="1:6" ht="12" customHeight="1">
      <c r="A331" s="17">
        <f t="shared" si="5"/>
        <v>326</v>
      </c>
      <c r="B331" s="51">
        <v>27</v>
      </c>
      <c r="C331" s="18" t="s">
        <v>232</v>
      </c>
      <c r="D331" s="7">
        <v>200000</v>
      </c>
      <c r="E331" s="7">
        <v>92</v>
      </c>
      <c r="F331" s="60">
        <v>2173.913043478261</v>
      </c>
    </row>
    <row r="332" spans="1:6" ht="12" customHeight="1">
      <c r="A332" s="17">
        <f t="shared" si="5"/>
        <v>327</v>
      </c>
      <c r="B332" s="51">
        <v>43</v>
      </c>
      <c r="C332" s="18" t="s">
        <v>453</v>
      </c>
      <c r="D332" s="7">
        <v>80289</v>
      </c>
      <c r="E332" s="7">
        <v>37</v>
      </c>
      <c r="F332" s="60">
        <v>2169.972972972973</v>
      </c>
    </row>
    <row r="333" spans="1:6" ht="12" customHeight="1">
      <c r="A333" s="17">
        <f t="shared" si="5"/>
        <v>328</v>
      </c>
      <c r="B333" s="51">
        <v>299</v>
      </c>
      <c r="C333" s="18" t="s">
        <v>317</v>
      </c>
      <c r="D333" s="7">
        <v>70947</v>
      </c>
      <c r="E333" s="7">
        <v>33</v>
      </c>
      <c r="F333" s="60">
        <v>2149.909090909091</v>
      </c>
    </row>
    <row r="334" spans="1:6" ht="12" customHeight="1">
      <c r="A334" s="17">
        <f t="shared" si="5"/>
        <v>329</v>
      </c>
      <c r="B334" s="51">
        <v>132</v>
      </c>
      <c r="C334" s="18" t="s">
        <v>176</v>
      </c>
      <c r="D334" s="7">
        <v>53614</v>
      </c>
      <c r="E334" s="7">
        <v>25</v>
      </c>
      <c r="F334" s="60">
        <v>2144.56</v>
      </c>
    </row>
    <row r="335" spans="1:6" ht="12" customHeight="1">
      <c r="A335" s="17">
        <f t="shared" si="5"/>
        <v>330</v>
      </c>
      <c r="B335" s="51">
        <v>211</v>
      </c>
      <c r="C335" s="18" t="s">
        <v>283</v>
      </c>
      <c r="D335" s="7">
        <v>53086</v>
      </c>
      <c r="E335" s="7">
        <v>25</v>
      </c>
      <c r="F335" s="60">
        <v>2123.44</v>
      </c>
    </row>
    <row r="336" spans="1:6" ht="12" customHeight="1">
      <c r="A336" s="17">
        <f t="shared" si="5"/>
        <v>331</v>
      </c>
      <c r="B336" s="51">
        <v>369</v>
      </c>
      <c r="C336" s="18" t="s">
        <v>219</v>
      </c>
      <c r="D336" s="7">
        <v>14840</v>
      </c>
      <c r="E336" s="7">
        <v>7</v>
      </c>
      <c r="F336" s="60">
        <v>2120</v>
      </c>
    </row>
    <row r="337" spans="1:6" ht="12" customHeight="1">
      <c r="A337" s="17">
        <f t="shared" si="5"/>
        <v>332</v>
      </c>
      <c r="B337" s="51">
        <v>39</v>
      </c>
      <c r="C337" s="18" t="s">
        <v>184</v>
      </c>
      <c r="D337" s="7">
        <v>105570</v>
      </c>
      <c r="E337" s="7">
        <v>50</v>
      </c>
      <c r="F337" s="60">
        <v>2111.4</v>
      </c>
    </row>
    <row r="338" spans="1:6" ht="12" customHeight="1">
      <c r="A338" s="17">
        <f t="shared" si="5"/>
        <v>333</v>
      </c>
      <c r="B338" s="51">
        <v>133</v>
      </c>
      <c r="C338" s="18" t="s">
        <v>336</v>
      </c>
      <c r="D338" s="7">
        <v>147762</v>
      </c>
      <c r="E338" s="7">
        <v>70</v>
      </c>
      <c r="F338" s="60">
        <v>2110.885714285714</v>
      </c>
    </row>
    <row r="339" spans="1:6" ht="12" customHeight="1">
      <c r="A339" s="17">
        <f t="shared" si="5"/>
        <v>334</v>
      </c>
      <c r="B339" s="51">
        <v>120</v>
      </c>
      <c r="C339" s="18" t="s">
        <v>97</v>
      </c>
      <c r="D339" s="7">
        <v>245552</v>
      </c>
      <c r="E339" s="7">
        <v>117</v>
      </c>
      <c r="F339" s="60">
        <v>2098.735042735043</v>
      </c>
    </row>
    <row r="340" spans="1:6" ht="12" customHeight="1">
      <c r="A340" s="17">
        <f t="shared" si="5"/>
        <v>335</v>
      </c>
      <c r="B340" s="51">
        <v>242</v>
      </c>
      <c r="C340" s="18" t="s">
        <v>279</v>
      </c>
      <c r="D340" s="7">
        <v>67108</v>
      </c>
      <c r="E340" s="7">
        <v>32</v>
      </c>
      <c r="F340" s="60">
        <v>2097.125</v>
      </c>
    </row>
    <row r="341" spans="1:6" ht="12" customHeight="1">
      <c r="A341" s="17">
        <f t="shared" si="5"/>
        <v>336</v>
      </c>
      <c r="B341" s="51">
        <v>58</v>
      </c>
      <c r="C341" s="18" t="s">
        <v>282</v>
      </c>
      <c r="D341" s="7">
        <v>104654</v>
      </c>
      <c r="E341" s="7">
        <v>50</v>
      </c>
      <c r="F341" s="60">
        <v>2093.08</v>
      </c>
    </row>
    <row r="342" spans="1:6" ht="12" customHeight="1">
      <c r="A342" s="17">
        <f t="shared" si="5"/>
        <v>337</v>
      </c>
      <c r="B342" s="51">
        <v>212</v>
      </c>
      <c r="C342" s="18" t="s">
        <v>439</v>
      </c>
      <c r="D342" s="7">
        <v>35442</v>
      </c>
      <c r="E342" s="7">
        <v>17</v>
      </c>
      <c r="F342" s="60">
        <v>2084.823529411765</v>
      </c>
    </row>
    <row r="343" spans="1:6" ht="12" customHeight="1">
      <c r="A343" s="17">
        <f t="shared" si="5"/>
        <v>338</v>
      </c>
      <c r="B343" s="51">
        <v>247</v>
      </c>
      <c r="C343" s="18" t="s">
        <v>404</v>
      </c>
      <c r="D343" s="7">
        <v>32962</v>
      </c>
      <c r="E343" s="7">
        <v>16</v>
      </c>
      <c r="F343" s="60">
        <v>2060.125</v>
      </c>
    </row>
    <row r="344" spans="1:6" ht="12" customHeight="1">
      <c r="A344" s="17">
        <f t="shared" si="5"/>
        <v>339</v>
      </c>
      <c r="B344" s="51">
        <v>173</v>
      </c>
      <c r="C344" s="18" t="s">
        <v>194</v>
      </c>
      <c r="D344" s="7">
        <v>18476</v>
      </c>
      <c r="E344" s="7">
        <v>9</v>
      </c>
      <c r="F344" s="60">
        <v>2052.8888888888887</v>
      </c>
    </row>
    <row r="345" spans="1:6" ht="12" customHeight="1">
      <c r="A345" s="17">
        <f t="shared" si="5"/>
        <v>340</v>
      </c>
      <c r="B345" s="51">
        <v>234</v>
      </c>
      <c r="C345" s="18" t="s">
        <v>187</v>
      </c>
      <c r="D345" s="7">
        <v>46946</v>
      </c>
      <c r="E345" s="7">
        <v>23</v>
      </c>
      <c r="F345" s="60">
        <v>2041.1304347826087</v>
      </c>
    </row>
    <row r="346" spans="1:6" ht="12" customHeight="1">
      <c r="A346" s="17">
        <f t="shared" si="5"/>
        <v>341</v>
      </c>
      <c r="B346" s="51">
        <v>341</v>
      </c>
      <c r="C346" s="18" t="s">
        <v>228</v>
      </c>
      <c r="D346" s="7">
        <v>190352</v>
      </c>
      <c r="E346" s="7">
        <v>95</v>
      </c>
      <c r="F346" s="60">
        <v>2003.7052631578947</v>
      </c>
    </row>
    <row r="347" spans="1:6" ht="12" customHeight="1">
      <c r="A347" s="17">
        <f t="shared" si="5"/>
        <v>342</v>
      </c>
      <c r="B347" s="51">
        <v>351</v>
      </c>
      <c r="C347" s="18" t="s">
        <v>208</v>
      </c>
      <c r="D347" s="7">
        <v>80000</v>
      </c>
      <c r="E347" s="7">
        <v>40</v>
      </c>
      <c r="F347" s="60">
        <v>2000</v>
      </c>
    </row>
    <row r="348" spans="1:6" ht="12" customHeight="1">
      <c r="A348" s="17">
        <f t="shared" si="5"/>
        <v>343</v>
      </c>
      <c r="B348" s="51">
        <v>245</v>
      </c>
      <c r="C348" s="18" t="s">
        <v>512</v>
      </c>
      <c r="D348" s="7">
        <v>49999</v>
      </c>
      <c r="E348" s="7">
        <v>25</v>
      </c>
      <c r="F348" s="60">
        <v>1999.96</v>
      </c>
    </row>
    <row r="349" spans="1:6" ht="12" customHeight="1">
      <c r="A349" s="17">
        <f t="shared" si="5"/>
        <v>344</v>
      </c>
      <c r="B349" s="51">
        <v>184</v>
      </c>
      <c r="C349" s="18" t="s">
        <v>244</v>
      </c>
      <c r="D349" s="7">
        <v>65500</v>
      </c>
      <c r="E349" s="7">
        <v>33</v>
      </c>
      <c r="F349" s="60">
        <v>1984.8484848484848</v>
      </c>
    </row>
    <row r="350" spans="1:6" ht="12" customHeight="1">
      <c r="A350" s="17">
        <f t="shared" si="5"/>
        <v>345</v>
      </c>
      <c r="B350" s="51">
        <v>202</v>
      </c>
      <c r="C350" s="18" t="s">
        <v>191</v>
      </c>
      <c r="D350" s="7">
        <v>79099</v>
      </c>
      <c r="E350" s="7">
        <v>41</v>
      </c>
      <c r="F350" s="60">
        <v>1929.2439024390244</v>
      </c>
    </row>
    <row r="351" spans="1:6" ht="12" customHeight="1">
      <c r="A351" s="17">
        <f t="shared" si="5"/>
        <v>346</v>
      </c>
      <c r="B351" s="51">
        <v>142</v>
      </c>
      <c r="C351" s="18" t="s">
        <v>354</v>
      </c>
      <c r="D351" s="7">
        <v>57797</v>
      </c>
      <c r="E351" s="7">
        <v>30</v>
      </c>
      <c r="F351" s="60">
        <v>1926.5666666666666</v>
      </c>
    </row>
    <row r="352" spans="1:6" ht="12" customHeight="1">
      <c r="A352" s="17">
        <f t="shared" si="5"/>
        <v>347</v>
      </c>
      <c r="B352" s="51">
        <v>289</v>
      </c>
      <c r="C352" s="18" t="s">
        <v>382</v>
      </c>
      <c r="D352" s="7">
        <v>40430</v>
      </c>
      <c r="E352" s="7">
        <v>21</v>
      </c>
      <c r="F352" s="60">
        <v>1925.2380952380952</v>
      </c>
    </row>
    <row r="353" spans="1:6" ht="12" customHeight="1">
      <c r="A353" s="17">
        <f t="shared" si="5"/>
        <v>348</v>
      </c>
      <c r="B353" s="51">
        <v>326</v>
      </c>
      <c r="C353" s="18" t="s">
        <v>246</v>
      </c>
      <c r="D353" s="7">
        <v>15000</v>
      </c>
      <c r="E353" s="7">
        <v>8</v>
      </c>
      <c r="F353" s="60">
        <v>1875</v>
      </c>
    </row>
    <row r="354" spans="1:6" ht="12" customHeight="1">
      <c r="A354" s="17">
        <f t="shared" si="5"/>
        <v>349</v>
      </c>
      <c r="B354" s="51">
        <v>140</v>
      </c>
      <c r="C354" s="18" t="s">
        <v>378</v>
      </c>
      <c r="D354" s="7">
        <v>99646</v>
      </c>
      <c r="E354" s="7">
        <v>54</v>
      </c>
      <c r="F354" s="60">
        <v>1845.2962962962963</v>
      </c>
    </row>
    <row r="355" spans="1:6" ht="12" customHeight="1">
      <c r="A355" s="17">
        <f t="shared" si="5"/>
        <v>350</v>
      </c>
      <c r="B355" s="51">
        <v>99</v>
      </c>
      <c r="C355" s="18" t="s">
        <v>213</v>
      </c>
      <c r="D355" s="7">
        <v>121650</v>
      </c>
      <c r="E355" s="7">
        <v>66</v>
      </c>
      <c r="F355" s="60">
        <v>1843.1818181818182</v>
      </c>
    </row>
    <row r="356" spans="1:6" ht="12" customHeight="1">
      <c r="A356" s="17">
        <f t="shared" si="5"/>
        <v>351</v>
      </c>
      <c r="B356" s="51">
        <v>128</v>
      </c>
      <c r="C356" s="18" t="s">
        <v>509</v>
      </c>
      <c r="D356" s="7">
        <v>111356</v>
      </c>
      <c r="E356" s="7">
        <v>61</v>
      </c>
      <c r="F356" s="60">
        <v>1825.5081967213114</v>
      </c>
    </row>
    <row r="357" spans="1:6" ht="12" customHeight="1">
      <c r="A357" s="17">
        <f t="shared" si="5"/>
        <v>352</v>
      </c>
      <c r="B357" s="51">
        <v>301</v>
      </c>
      <c r="C357" s="18" t="s">
        <v>107</v>
      </c>
      <c r="D357" s="7">
        <v>89324</v>
      </c>
      <c r="E357" s="7">
        <v>50</v>
      </c>
      <c r="F357" s="60">
        <v>1786.48</v>
      </c>
    </row>
    <row r="358" spans="1:6" ht="12" customHeight="1">
      <c r="A358" s="17">
        <f t="shared" si="5"/>
        <v>353</v>
      </c>
      <c r="B358" s="51">
        <v>1</v>
      </c>
      <c r="C358" s="18" t="s">
        <v>448</v>
      </c>
      <c r="D358" s="7">
        <v>44615</v>
      </c>
      <c r="E358" s="7">
        <v>26</v>
      </c>
      <c r="F358" s="60">
        <v>1715.9615384615386</v>
      </c>
    </row>
    <row r="359" spans="1:6" ht="12" customHeight="1">
      <c r="A359" s="17">
        <f t="shared" si="5"/>
        <v>354</v>
      </c>
      <c r="B359" s="51">
        <v>241</v>
      </c>
      <c r="C359" s="18" t="s">
        <v>345</v>
      </c>
      <c r="D359" s="7">
        <v>102995</v>
      </c>
      <c r="E359" s="7">
        <v>61</v>
      </c>
      <c r="F359" s="60">
        <v>1688.4426229508197</v>
      </c>
    </row>
    <row r="360" spans="1:6" ht="12" customHeight="1">
      <c r="A360" s="17">
        <f t="shared" si="5"/>
        <v>355</v>
      </c>
      <c r="B360" s="51">
        <v>18</v>
      </c>
      <c r="C360" s="18" t="s">
        <v>417</v>
      </c>
      <c r="D360" s="7">
        <v>57093</v>
      </c>
      <c r="E360" s="7">
        <v>34</v>
      </c>
      <c r="F360" s="60">
        <v>1679.2058823529412</v>
      </c>
    </row>
    <row r="361" spans="1:6" ht="12" customHeight="1">
      <c r="A361" s="17">
        <f t="shared" si="5"/>
        <v>356</v>
      </c>
      <c r="B361" s="51">
        <v>225</v>
      </c>
      <c r="C361" s="18" t="s">
        <v>247</v>
      </c>
      <c r="D361" s="7">
        <v>44289</v>
      </c>
      <c r="E361" s="7">
        <v>27</v>
      </c>
      <c r="F361" s="60">
        <v>1640.3333333333333</v>
      </c>
    </row>
    <row r="362" spans="1:6" ht="12" customHeight="1">
      <c r="A362" s="17">
        <f t="shared" si="5"/>
        <v>357</v>
      </c>
      <c r="B362" s="51">
        <v>291</v>
      </c>
      <c r="C362" s="18" t="s">
        <v>192</v>
      </c>
      <c r="D362" s="7">
        <v>60174</v>
      </c>
      <c r="E362" s="7">
        <v>37</v>
      </c>
      <c r="F362" s="60">
        <v>1626.3243243243244</v>
      </c>
    </row>
    <row r="363" spans="1:6" ht="12" customHeight="1">
      <c r="A363" s="17">
        <f t="shared" si="5"/>
        <v>358</v>
      </c>
      <c r="B363" s="51">
        <v>198</v>
      </c>
      <c r="C363" s="18" t="s">
        <v>100</v>
      </c>
      <c r="D363" s="7">
        <v>136365</v>
      </c>
      <c r="E363" s="7">
        <v>84</v>
      </c>
      <c r="F363" s="60">
        <v>1623.392857142857</v>
      </c>
    </row>
    <row r="364" spans="1:6" ht="12" customHeight="1">
      <c r="A364" s="17">
        <f t="shared" si="5"/>
        <v>359</v>
      </c>
      <c r="B364" s="51">
        <v>220</v>
      </c>
      <c r="C364" s="18" t="s">
        <v>309</v>
      </c>
      <c r="D364" s="7">
        <v>15834</v>
      </c>
      <c r="E364" s="7">
        <v>10</v>
      </c>
      <c r="F364" s="60">
        <v>1583.4</v>
      </c>
    </row>
    <row r="365" spans="1:6" ht="12" customHeight="1">
      <c r="A365" s="17">
        <f t="shared" si="5"/>
        <v>360</v>
      </c>
      <c r="B365" s="51">
        <v>213</v>
      </c>
      <c r="C365" s="18" t="s">
        <v>101</v>
      </c>
      <c r="D365" s="7">
        <v>127494</v>
      </c>
      <c r="E365" s="7">
        <v>81</v>
      </c>
      <c r="F365" s="60">
        <v>1574</v>
      </c>
    </row>
    <row r="366" spans="1:6" ht="12" customHeight="1">
      <c r="A366" s="17">
        <f t="shared" si="5"/>
        <v>361</v>
      </c>
      <c r="B366" s="51">
        <v>210</v>
      </c>
      <c r="C366" s="18" t="s">
        <v>263</v>
      </c>
      <c r="D366" s="7">
        <v>61660</v>
      </c>
      <c r="E366" s="7">
        <v>40</v>
      </c>
      <c r="F366" s="60">
        <v>1541.5</v>
      </c>
    </row>
    <row r="367" spans="1:6" ht="12" customHeight="1">
      <c r="A367" s="17">
        <f t="shared" si="5"/>
        <v>362</v>
      </c>
      <c r="B367" s="51">
        <v>96</v>
      </c>
      <c r="C367" s="18" t="s">
        <v>463</v>
      </c>
      <c r="D367" s="7">
        <v>16737</v>
      </c>
      <c r="E367" s="7">
        <v>11</v>
      </c>
      <c r="F367" s="60">
        <v>1521.5454545454545</v>
      </c>
    </row>
    <row r="368" spans="1:6" ht="12" customHeight="1">
      <c r="A368" s="17">
        <f t="shared" si="5"/>
        <v>363</v>
      </c>
      <c r="B368" s="51">
        <v>236</v>
      </c>
      <c r="C368" s="18" t="s">
        <v>298</v>
      </c>
      <c r="D368" s="7">
        <v>81919</v>
      </c>
      <c r="E368" s="7">
        <v>54</v>
      </c>
      <c r="F368" s="60">
        <v>1517.0185185185185</v>
      </c>
    </row>
    <row r="369" spans="1:6" ht="12" customHeight="1">
      <c r="A369" s="17">
        <f t="shared" si="5"/>
        <v>364</v>
      </c>
      <c r="B369" s="51">
        <v>188</v>
      </c>
      <c r="C369" s="18" t="s">
        <v>376</v>
      </c>
      <c r="D369" s="7">
        <v>30447</v>
      </c>
      <c r="E369" s="7">
        <v>21</v>
      </c>
      <c r="F369" s="60">
        <v>1449.857142857143</v>
      </c>
    </row>
    <row r="370" spans="1:6" ht="12" customHeight="1">
      <c r="A370" s="17">
        <f t="shared" si="5"/>
        <v>365</v>
      </c>
      <c r="B370" s="51">
        <v>259</v>
      </c>
      <c r="C370" s="18" t="s">
        <v>379</v>
      </c>
      <c r="D370" s="7">
        <v>21163</v>
      </c>
      <c r="E370" s="7">
        <v>15</v>
      </c>
      <c r="F370" s="60">
        <v>1410.8666666666666</v>
      </c>
    </row>
    <row r="371" spans="1:6" ht="12" customHeight="1">
      <c r="A371" s="17">
        <f t="shared" si="5"/>
        <v>366</v>
      </c>
      <c r="B371" s="51">
        <v>214</v>
      </c>
      <c r="C371" s="18" t="s">
        <v>421</v>
      </c>
      <c r="D371" s="7">
        <v>157339</v>
      </c>
      <c r="E371" s="7">
        <v>114</v>
      </c>
      <c r="F371" s="60">
        <v>1380.1666666666667</v>
      </c>
    </row>
    <row r="372" spans="1:6" ht="12" customHeight="1">
      <c r="A372" s="17">
        <f t="shared" si="5"/>
        <v>367</v>
      </c>
      <c r="B372" s="51">
        <v>119</v>
      </c>
      <c r="C372" s="18" t="s">
        <v>256</v>
      </c>
      <c r="D372" s="7">
        <v>52681</v>
      </c>
      <c r="E372" s="7">
        <v>39</v>
      </c>
      <c r="F372" s="60">
        <v>1350.7948717948718</v>
      </c>
    </row>
    <row r="373" spans="1:6" ht="12" customHeight="1">
      <c r="A373" s="17">
        <f t="shared" si="5"/>
        <v>368</v>
      </c>
      <c r="B373" s="51">
        <v>298</v>
      </c>
      <c r="C373" s="18" t="s">
        <v>233</v>
      </c>
      <c r="D373" s="7">
        <v>19908</v>
      </c>
      <c r="E373" s="7">
        <v>15</v>
      </c>
      <c r="F373" s="60">
        <v>1327.2</v>
      </c>
    </row>
    <row r="374" spans="1:6" ht="12" customHeight="1">
      <c r="A374" s="17">
        <f t="shared" si="5"/>
        <v>369</v>
      </c>
      <c r="B374" s="51">
        <v>295</v>
      </c>
      <c r="C374" s="18" t="s">
        <v>508</v>
      </c>
      <c r="D374" s="7">
        <v>59999</v>
      </c>
      <c r="E374" s="7">
        <v>46</v>
      </c>
      <c r="F374" s="60">
        <v>1304.3260869565217</v>
      </c>
    </row>
    <row r="375" spans="1:6" ht="12" customHeight="1">
      <c r="A375" s="17">
        <f t="shared" si="5"/>
        <v>370</v>
      </c>
      <c r="B375" s="51">
        <v>311</v>
      </c>
      <c r="C375" s="18" t="s">
        <v>375</v>
      </c>
      <c r="D375" s="7">
        <v>74306</v>
      </c>
      <c r="E375" s="7">
        <v>57</v>
      </c>
      <c r="F375" s="60">
        <v>1303.6140350877192</v>
      </c>
    </row>
    <row r="376" spans="1:6" ht="12" customHeight="1">
      <c r="A376" s="17">
        <f t="shared" si="5"/>
        <v>371</v>
      </c>
      <c r="B376" s="51">
        <v>300</v>
      </c>
      <c r="C376" s="18" t="s">
        <v>165</v>
      </c>
      <c r="D376" s="7">
        <v>159000</v>
      </c>
      <c r="E376" s="7">
        <v>123</v>
      </c>
      <c r="F376" s="60">
        <v>1292.6829268292684</v>
      </c>
    </row>
    <row r="377" spans="1:6" ht="12" customHeight="1">
      <c r="A377" s="17">
        <f t="shared" si="5"/>
        <v>372</v>
      </c>
      <c r="B377" s="51">
        <v>363</v>
      </c>
      <c r="C377" s="18" t="s">
        <v>111</v>
      </c>
      <c r="D377" s="7">
        <v>46096</v>
      </c>
      <c r="E377" s="7">
        <v>37</v>
      </c>
      <c r="F377" s="60">
        <v>1245.837837837838</v>
      </c>
    </row>
    <row r="378" spans="1:6" ht="12" customHeight="1">
      <c r="A378" s="17">
        <f t="shared" si="5"/>
        <v>373</v>
      </c>
      <c r="B378" s="51">
        <v>308</v>
      </c>
      <c r="C378" s="18" t="s">
        <v>168</v>
      </c>
      <c r="D378" s="7">
        <v>83163</v>
      </c>
      <c r="E378" s="7">
        <v>67</v>
      </c>
      <c r="F378" s="60">
        <v>1241.2388059701493</v>
      </c>
    </row>
    <row r="379" spans="1:6" ht="12" customHeight="1">
      <c r="A379" s="17">
        <f t="shared" si="5"/>
        <v>374</v>
      </c>
      <c r="B379" s="51">
        <v>41</v>
      </c>
      <c r="C379" s="18" t="s">
        <v>320</v>
      </c>
      <c r="D379" s="7">
        <v>75332</v>
      </c>
      <c r="E379" s="7">
        <v>72</v>
      </c>
      <c r="F379" s="60">
        <v>1046.2777777777778</v>
      </c>
    </row>
    <row r="380" spans="1:6" ht="12" customHeight="1">
      <c r="A380" s="17">
        <f t="shared" si="5"/>
        <v>375</v>
      </c>
      <c r="B380" s="51">
        <v>185</v>
      </c>
      <c r="C380" s="18" t="s">
        <v>470</v>
      </c>
      <c r="D380" s="7">
        <v>20090</v>
      </c>
      <c r="E380" s="7">
        <v>20</v>
      </c>
      <c r="F380" s="60">
        <v>1004.5</v>
      </c>
    </row>
    <row r="381" spans="1:6" ht="12" customHeight="1">
      <c r="A381" s="151" t="s">
        <v>4</v>
      </c>
      <c r="B381" s="135" t="s">
        <v>4</v>
      </c>
      <c r="C381" s="165" t="s">
        <v>42</v>
      </c>
      <c r="D381" s="173">
        <f>SUM(D6:D380)</f>
        <v>50895409</v>
      </c>
      <c r="E381" s="173">
        <f>SUM(E6:E380)</f>
        <v>13452</v>
      </c>
      <c r="F381" s="153" t="s">
        <v>4</v>
      </c>
    </row>
    <row r="382" spans="1:6" s="29" customFormat="1" ht="10.5" customHeight="1">
      <c r="A382" s="4"/>
      <c r="B382" s="4"/>
      <c r="C382" s="4"/>
      <c r="D382" s="39"/>
      <c r="E382" s="39"/>
      <c r="F382" s="40"/>
    </row>
  </sheetData>
  <sheetProtection/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7086614173228347" bottom="0.5905511811023623" header="0.3937007874015748" footer="0.2755905511811024"/>
  <pageSetup firstPageNumber="56" useFirstPageNumber="1" horizontalDpi="1200" verticalDpi="1200" orientation="portrait" paperSize="9" r:id="rId1"/>
  <headerFooter alignWithMargins="0">
    <oddFooter>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9"/>
  <sheetViews>
    <sheetView zoomScalePageLayoutView="0" workbookViewId="0" topLeftCell="A1">
      <selection activeCell="A1" sqref="A1:R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9" customWidth="1"/>
    <col min="5" max="5" width="18.25390625" style="39" customWidth="1"/>
    <col min="6" max="6" width="15.75390625" style="40" customWidth="1"/>
    <col min="7" max="16384" width="9.125" style="4" customWidth="1"/>
  </cols>
  <sheetData>
    <row r="1" spans="1:6" ht="25.5" customHeight="1">
      <c r="A1" s="232" t="s">
        <v>140</v>
      </c>
      <c r="B1" s="232"/>
      <c r="C1" s="232"/>
      <c r="D1" s="232"/>
      <c r="E1" s="232"/>
      <c r="F1" s="232"/>
    </row>
    <row r="2" ht="13.5" customHeight="1"/>
    <row r="3" spans="1:6" s="21" customFormat="1" ht="21" customHeight="1">
      <c r="A3" s="225" t="s">
        <v>14</v>
      </c>
      <c r="B3" s="224" t="s">
        <v>1</v>
      </c>
      <c r="C3" s="224" t="s">
        <v>0</v>
      </c>
      <c r="D3" s="234" t="s">
        <v>86</v>
      </c>
      <c r="E3" s="235"/>
      <c r="F3" s="236"/>
    </row>
    <row r="4" spans="1:6" s="22" customFormat="1" ht="21" customHeight="1">
      <c r="A4" s="210"/>
      <c r="B4" s="212"/>
      <c r="C4" s="212"/>
      <c r="D4" s="170" t="s">
        <v>37</v>
      </c>
      <c r="E4" s="170" t="s">
        <v>39</v>
      </c>
      <c r="F4" s="171" t="s">
        <v>40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280</v>
      </c>
      <c r="C6" s="18" t="s">
        <v>472</v>
      </c>
      <c r="D6" s="7">
        <v>92385</v>
      </c>
      <c r="E6" s="7">
        <v>2</v>
      </c>
      <c r="F6" s="60">
        <v>46192.5</v>
      </c>
    </row>
    <row r="7" spans="1:6" ht="12" customHeight="1">
      <c r="A7" s="17">
        <f>A6+1</f>
        <v>2</v>
      </c>
      <c r="B7" s="51">
        <v>158</v>
      </c>
      <c r="C7" s="18" t="s">
        <v>435</v>
      </c>
      <c r="D7" s="7">
        <v>28162</v>
      </c>
      <c r="E7" s="7">
        <v>1</v>
      </c>
      <c r="F7" s="60">
        <v>28162</v>
      </c>
    </row>
    <row r="8" spans="1:6" ht="12" customHeight="1">
      <c r="A8" s="17">
        <f aca="true" t="shared" si="0" ref="A8:A71">A7+1</f>
        <v>3</v>
      </c>
      <c r="B8" s="51">
        <v>63</v>
      </c>
      <c r="C8" s="18" t="s">
        <v>253</v>
      </c>
      <c r="D8" s="7">
        <v>23182</v>
      </c>
      <c r="E8" s="7">
        <v>1</v>
      </c>
      <c r="F8" s="60">
        <v>23182</v>
      </c>
    </row>
    <row r="9" spans="1:6" ht="12" customHeight="1">
      <c r="A9" s="17">
        <f t="shared" si="0"/>
        <v>4</v>
      </c>
      <c r="B9" s="51">
        <v>91</v>
      </c>
      <c r="C9" s="18" t="s">
        <v>507</v>
      </c>
      <c r="D9" s="7">
        <v>21000</v>
      </c>
      <c r="E9" s="7">
        <v>1</v>
      </c>
      <c r="F9" s="60">
        <v>21000</v>
      </c>
    </row>
    <row r="10" spans="1:6" ht="12" customHeight="1">
      <c r="A10" s="17">
        <f t="shared" si="0"/>
        <v>5</v>
      </c>
      <c r="B10" s="51">
        <v>98</v>
      </c>
      <c r="C10" s="18" t="s">
        <v>339</v>
      </c>
      <c r="D10" s="7">
        <v>19200</v>
      </c>
      <c r="E10" s="7">
        <v>1</v>
      </c>
      <c r="F10" s="60">
        <v>19200</v>
      </c>
    </row>
    <row r="11" spans="1:6" ht="12" customHeight="1">
      <c r="A11" s="17">
        <f t="shared" si="0"/>
        <v>6</v>
      </c>
      <c r="B11" s="51">
        <v>216</v>
      </c>
      <c r="C11" s="18" t="s">
        <v>258</v>
      </c>
      <c r="D11" s="7">
        <v>18000</v>
      </c>
      <c r="E11" s="7">
        <v>1</v>
      </c>
      <c r="F11" s="60">
        <v>18000</v>
      </c>
    </row>
    <row r="12" spans="1:6" ht="12" customHeight="1">
      <c r="A12" s="17">
        <f t="shared" si="0"/>
        <v>7</v>
      </c>
      <c r="B12" s="51">
        <v>106</v>
      </c>
      <c r="C12" s="18" t="s">
        <v>483</v>
      </c>
      <c r="D12" s="7">
        <v>51026</v>
      </c>
      <c r="E12" s="7">
        <v>3</v>
      </c>
      <c r="F12" s="60">
        <v>17008.666666666668</v>
      </c>
    </row>
    <row r="13" spans="1:6" ht="12" customHeight="1">
      <c r="A13" s="17">
        <f t="shared" si="0"/>
        <v>8</v>
      </c>
      <c r="B13" s="51">
        <v>170</v>
      </c>
      <c r="C13" s="18" t="s">
        <v>395</v>
      </c>
      <c r="D13" s="7">
        <v>33309</v>
      </c>
      <c r="E13" s="7">
        <v>2</v>
      </c>
      <c r="F13" s="60">
        <v>16654.5</v>
      </c>
    </row>
    <row r="14" spans="1:6" ht="12" customHeight="1">
      <c r="A14" s="17">
        <f t="shared" si="0"/>
        <v>9</v>
      </c>
      <c r="B14" s="51">
        <v>278</v>
      </c>
      <c r="C14" s="18" t="s">
        <v>281</v>
      </c>
      <c r="D14" s="7">
        <v>49924</v>
      </c>
      <c r="E14" s="7">
        <v>3</v>
      </c>
      <c r="F14" s="60">
        <v>16641.333333333332</v>
      </c>
    </row>
    <row r="15" spans="1:6" ht="12" customHeight="1">
      <c r="A15" s="17">
        <f t="shared" si="0"/>
        <v>10</v>
      </c>
      <c r="B15" s="51">
        <v>201</v>
      </c>
      <c r="C15" s="18" t="s">
        <v>193</v>
      </c>
      <c r="D15" s="7">
        <v>16600</v>
      </c>
      <c r="E15" s="7">
        <v>1</v>
      </c>
      <c r="F15" s="60">
        <v>16600</v>
      </c>
    </row>
    <row r="16" spans="1:6" ht="12" customHeight="1">
      <c r="A16" s="17">
        <f t="shared" si="0"/>
        <v>11</v>
      </c>
      <c r="B16" s="51">
        <v>93</v>
      </c>
      <c r="C16" s="18" t="s">
        <v>250</v>
      </c>
      <c r="D16" s="7">
        <v>16000</v>
      </c>
      <c r="E16" s="7">
        <v>1</v>
      </c>
      <c r="F16" s="60">
        <v>16000</v>
      </c>
    </row>
    <row r="17" spans="1:6" ht="12" customHeight="1">
      <c r="A17" s="17">
        <f t="shared" si="0"/>
        <v>12</v>
      </c>
      <c r="B17" s="51">
        <v>276</v>
      </c>
      <c r="C17" s="18" t="s">
        <v>455</v>
      </c>
      <c r="D17" s="7">
        <v>62066</v>
      </c>
      <c r="E17" s="7">
        <v>4</v>
      </c>
      <c r="F17" s="60">
        <v>15516.5</v>
      </c>
    </row>
    <row r="18" spans="1:6" ht="12" customHeight="1">
      <c r="A18" s="17">
        <f t="shared" si="0"/>
        <v>13</v>
      </c>
      <c r="B18" s="51">
        <v>102</v>
      </c>
      <c r="C18" s="18" t="s">
        <v>428</v>
      </c>
      <c r="D18" s="7">
        <v>60768</v>
      </c>
      <c r="E18" s="7">
        <v>4</v>
      </c>
      <c r="F18" s="60">
        <v>15192</v>
      </c>
    </row>
    <row r="19" spans="1:6" ht="12" customHeight="1">
      <c r="A19" s="17">
        <f t="shared" si="0"/>
        <v>14</v>
      </c>
      <c r="B19" s="51">
        <v>348</v>
      </c>
      <c r="C19" s="18" t="s">
        <v>430</v>
      </c>
      <c r="D19" s="7">
        <v>59600</v>
      </c>
      <c r="E19" s="7">
        <v>4</v>
      </c>
      <c r="F19" s="60">
        <v>14900</v>
      </c>
    </row>
    <row r="20" spans="1:6" ht="12" customHeight="1">
      <c r="A20" s="17">
        <f t="shared" si="0"/>
        <v>15</v>
      </c>
      <c r="B20" s="51">
        <v>81</v>
      </c>
      <c r="C20" s="18" t="s">
        <v>95</v>
      </c>
      <c r="D20" s="7">
        <v>55280</v>
      </c>
      <c r="E20" s="7">
        <v>4</v>
      </c>
      <c r="F20" s="60">
        <v>13820</v>
      </c>
    </row>
    <row r="21" spans="1:6" ht="12" customHeight="1">
      <c r="A21" s="17">
        <f t="shared" si="0"/>
        <v>16</v>
      </c>
      <c r="B21" s="51">
        <v>143</v>
      </c>
      <c r="C21" s="18" t="s">
        <v>454</v>
      </c>
      <c r="D21" s="7">
        <v>82149</v>
      </c>
      <c r="E21" s="7">
        <v>6</v>
      </c>
      <c r="F21" s="60">
        <v>13691.5</v>
      </c>
    </row>
    <row r="22" spans="1:6" ht="12" customHeight="1">
      <c r="A22" s="17">
        <f t="shared" si="0"/>
        <v>17</v>
      </c>
      <c r="B22" s="51">
        <v>253</v>
      </c>
      <c r="C22" s="18" t="s">
        <v>337</v>
      </c>
      <c r="D22" s="7">
        <v>13148</v>
      </c>
      <c r="E22" s="7">
        <v>1</v>
      </c>
      <c r="F22" s="60">
        <v>13148</v>
      </c>
    </row>
    <row r="23" spans="1:6" ht="12" customHeight="1">
      <c r="A23" s="17">
        <f t="shared" si="0"/>
        <v>18</v>
      </c>
      <c r="B23" s="51">
        <v>182</v>
      </c>
      <c r="C23" s="18" t="s">
        <v>485</v>
      </c>
      <c r="D23" s="7">
        <v>64942</v>
      </c>
      <c r="E23" s="7">
        <v>5</v>
      </c>
      <c r="F23" s="60">
        <v>12988.4</v>
      </c>
    </row>
    <row r="24" spans="1:6" ht="12" customHeight="1">
      <c r="A24" s="17">
        <f t="shared" si="0"/>
        <v>19</v>
      </c>
      <c r="B24" s="51">
        <v>48</v>
      </c>
      <c r="C24" s="18" t="s">
        <v>442</v>
      </c>
      <c r="D24" s="7">
        <v>12792</v>
      </c>
      <c r="E24" s="7">
        <v>1</v>
      </c>
      <c r="F24" s="60">
        <v>12792</v>
      </c>
    </row>
    <row r="25" spans="1:6" ht="12" customHeight="1">
      <c r="A25" s="17">
        <f t="shared" si="0"/>
        <v>20</v>
      </c>
      <c r="B25" s="51">
        <v>263</v>
      </c>
      <c r="C25" s="18" t="s">
        <v>319</v>
      </c>
      <c r="D25" s="7">
        <v>12501</v>
      </c>
      <c r="E25" s="7">
        <v>1</v>
      </c>
      <c r="F25" s="60">
        <v>12501</v>
      </c>
    </row>
    <row r="26" spans="1:6" ht="12" customHeight="1">
      <c r="A26" s="17">
        <f t="shared" si="0"/>
        <v>21</v>
      </c>
      <c r="B26" s="51">
        <v>206</v>
      </c>
      <c r="C26" s="18" t="s">
        <v>235</v>
      </c>
      <c r="D26" s="7">
        <v>37305</v>
      </c>
      <c r="E26" s="7">
        <v>3</v>
      </c>
      <c r="F26" s="60">
        <v>12435</v>
      </c>
    </row>
    <row r="27" spans="1:6" ht="12" customHeight="1">
      <c r="A27" s="17">
        <f t="shared" si="0"/>
        <v>22</v>
      </c>
      <c r="B27" s="51">
        <v>370</v>
      </c>
      <c r="C27" s="18" t="s">
        <v>407</v>
      </c>
      <c r="D27" s="7">
        <v>24790</v>
      </c>
      <c r="E27" s="7">
        <v>2</v>
      </c>
      <c r="F27" s="60">
        <v>12395</v>
      </c>
    </row>
    <row r="28" spans="1:6" ht="12" customHeight="1">
      <c r="A28" s="17">
        <f t="shared" si="0"/>
        <v>23</v>
      </c>
      <c r="B28" s="51">
        <v>70</v>
      </c>
      <c r="C28" s="18" t="s">
        <v>490</v>
      </c>
      <c r="D28" s="7">
        <v>23918</v>
      </c>
      <c r="E28" s="7">
        <v>2</v>
      </c>
      <c r="F28" s="60">
        <v>11959</v>
      </c>
    </row>
    <row r="29" spans="1:6" ht="12" customHeight="1">
      <c r="A29" s="17">
        <f t="shared" si="0"/>
        <v>24</v>
      </c>
      <c r="B29" s="51">
        <v>306</v>
      </c>
      <c r="C29" s="18" t="s">
        <v>289</v>
      </c>
      <c r="D29" s="7">
        <v>59470</v>
      </c>
      <c r="E29" s="7">
        <v>5</v>
      </c>
      <c r="F29" s="60">
        <v>11894</v>
      </c>
    </row>
    <row r="30" spans="1:6" ht="12" customHeight="1">
      <c r="A30" s="17">
        <f t="shared" si="0"/>
        <v>25</v>
      </c>
      <c r="B30" s="51">
        <v>379</v>
      </c>
      <c r="C30" s="18" t="s">
        <v>113</v>
      </c>
      <c r="D30" s="7">
        <v>106904</v>
      </c>
      <c r="E30" s="7">
        <v>9</v>
      </c>
      <c r="F30" s="60">
        <v>11878.222222222223</v>
      </c>
    </row>
    <row r="31" spans="1:6" ht="12" customHeight="1">
      <c r="A31" s="17">
        <f t="shared" si="0"/>
        <v>26</v>
      </c>
      <c r="B31" s="51">
        <v>378</v>
      </c>
      <c r="C31" s="18" t="s">
        <v>389</v>
      </c>
      <c r="D31" s="7">
        <v>23120</v>
      </c>
      <c r="E31" s="7">
        <v>2</v>
      </c>
      <c r="F31" s="60">
        <v>11560</v>
      </c>
    </row>
    <row r="32" spans="1:6" ht="12" customHeight="1">
      <c r="A32" s="17">
        <f t="shared" si="0"/>
        <v>27</v>
      </c>
      <c r="B32" s="51">
        <v>125</v>
      </c>
      <c r="C32" s="18" t="s">
        <v>330</v>
      </c>
      <c r="D32" s="7">
        <v>33295</v>
      </c>
      <c r="E32" s="7">
        <v>3</v>
      </c>
      <c r="F32" s="60">
        <v>11098.333333333334</v>
      </c>
    </row>
    <row r="33" spans="1:6" ht="12" customHeight="1">
      <c r="A33" s="17">
        <f t="shared" si="0"/>
        <v>28</v>
      </c>
      <c r="B33" s="51">
        <v>179</v>
      </c>
      <c r="C33" s="18" t="s">
        <v>99</v>
      </c>
      <c r="D33" s="7">
        <v>32322</v>
      </c>
      <c r="E33" s="7">
        <v>3</v>
      </c>
      <c r="F33" s="60">
        <v>10774</v>
      </c>
    </row>
    <row r="34" spans="1:6" ht="12" customHeight="1">
      <c r="A34" s="17">
        <f t="shared" si="0"/>
        <v>29</v>
      </c>
      <c r="B34" s="51">
        <v>338</v>
      </c>
      <c r="C34" s="18" t="s">
        <v>262</v>
      </c>
      <c r="D34" s="7">
        <v>31800</v>
      </c>
      <c r="E34" s="7">
        <v>3</v>
      </c>
      <c r="F34" s="60">
        <v>10600</v>
      </c>
    </row>
    <row r="35" spans="1:6" ht="12" customHeight="1">
      <c r="A35" s="17">
        <f t="shared" si="0"/>
        <v>30</v>
      </c>
      <c r="B35" s="51">
        <v>318</v>
      </c>
      <c r="C35" s="18" t="s">
        <v>488</v>
      </c>
      <c r="D35" s="7">
        <v>72909</v>
      </c>
      <c r="E35" s="7">
        <v>7</v>
      </c>
      <c r="F35" s="60">
        <v>10415.57142857143</v>
      </c>
    </row>
    <row r="36" spans="1:6" ht="12" customHeight="1">
      <c r="A36" s="17">
        <f t="shared" si="0"/>
        <v>31</v>
      </c>
      <c r="B36" s="51">
        <v>273</v>
      </c>
      <c r="C36" s="18" t="s">
        <v>493</v>
      </c>
      <c r="D36" s="7">
        <v>31110</v>
      </c>
      <c r="E36" s="7">
        <v>3</v>
      </c>
      <c r="F36" s="60">
        <v>10370</v>
      </c>
    </row>
    <row r="37" spans="1:6" ht="12" customHeight="1">
      <c r="A37" s="17">
        <f t="shared" si="0"/>
        <v>32</v>
      </c>
      <c r="B37" s="51">
        <v>64</v>
      </c>
      <c r="C37" s="18" t="s">
        <v>397</v>
      </c>
      <c r="D37" s="7">
        <v>20627</v>
      </c>
      <c r="E37" s="7">
        <v>2</v>
      </c>
      <c r="F37" s="60">
        <v>10313.5</v>
      </c>
    </row>
    <row r="38" spans="1:6" ht="12" customHeight="1">
      <c r="A38" s="17">
        <f t="shared" si="0"/>
        <v>33</v>
      </c>
      <c r="B38" s="51">
        <v>365</v>
      </c>
      <c r="C38" s="18" t="s">
        <v>217</v>
      </c>
      <c r="D38" s="7">
        <v>10000</v>
      </c>
      <c r="E38" s="7">
        <v>1</v>
      </c>
      <c r="F38" s="60">
        <v>10000</v>
      </c>
    </row>
    <row r="39" spans="1:6" ht="12" customHeight="1">
      <c r="A39" s="17">
        <f t="shared" si="0"/>
        <v>34</v>
      </c>
      <c r="B39" s="51">
        <v>334</v>
      </c>
      <c r="C39" s="18" t="s">
        <v>212</v>
      </c>
      <c r="D39" s="7">
        <v>20000</v>
      </c>
      <c r="E39" s="7">
        <v>2</v>
      </c>
      <c r="F39" s="60">
        <v>10000</v>
      </c>
    </row>
    <row r="40" spans="1:6" ht="12" customHeight="1">
      <c r="A40" s="17">
        <f t="shared" si="0"/>
        <v>35</v>
      </c>
      <c r="B40" s="51">
        <v>226</v>
      </c>
      <c r="C40" s="18" t="s">
        <v>303</v>
      </c>
      <c r="D40" s="7">
        <v>89984</v>
      </c>
      <c r="E40" s="7">
        <v>9</v>
      </c>
      <c r="F40" s="60">
        <v>9998.222222222223</v>
      </c>
    </row>
    <row r="41" spans="1:6" ht="12" customHeight="1">
      <c r="A41" s="17">
        <f t="shared" si="0"/>
        <v>36</v>
      </c>
      <c r="B41" s="51">
        <v>250</v>
      </c>
      <c r="C41" s="18" t="s">
        <v>103</v>
      </c>
      <c r="D41" s="7">
        <v>69078</v>
      </c>
      <c r="E41" s="7">
        <v>7</v>
      </c>
      <c r="F41" s="60">
        <v>9868.285714285714</v>
      </c>
    </row>
    <row r="42" spans="1:6" ht="12" customHeight="1">
      <c r="A42" s="17">
        <f t="shared" si="0"/>
        <v>37</v>
      </c>
      <c r="B42" s="51">
        <v>376</v>
      </c>
      <c r="C42" s="18" t="s">
        <v>221</v>
      </c>
      <c r="D42" s="7">
        <v>38833</v>
      </c>
      <c r="E42" s="7">
        <v>4</v>
      </c>
      <c r="F42" s="60">
        <v>9708.25</v>
      </c>
    </row>
    <row r="43" spans="1:6" ht="12" customHeight="1">
      <c r="A43" s="17">
        <f t="shared" si="0"/>
        <v>38</v>
      </c>
      <c r="B43" s="51">
        <v>148</v>
      </c>
      <c r="C43" s="18" t="s">
        <v>173</v>
      </c>
      <c r="D43" s="7">
        <v>9600</v>
      </c>
      <c r="E43" s="7">
        <v>1</v>
      </c>
      <c r="F43" s="60">
        <v>9600</v>
      </c>
    </row>
    <row r="44" spans="1:6" ht="12" customHeight="1">
      <c r="A44" s="17">
        <f t="shared" si="0"/>
        <v>39</v>
      </c>
      <c r="B44" s="51">
        <v>162</v>
      </c>
      <c r="C44" s="18" t="s">
        <v>166</v>
      </c>
      <c r="D44" s="7">
        <v>57562</v>
      </c>
      <c r="E44" s="7">
        <v>6</v>
      </c>
      <c r="F44" s="60">
        <v>9593.666666666666</v>
      </c>
    </row>
    <row r="45" spans="1:6" ht="12" customHeight="1">
      <c r="A45" s="17">
        <f t="shared" si="0"/>
        <v>40</v>
      </c>
      <c r="B45" s="51">
        <v>313</v>
      </c>
      <c r="C45" s="18" t="s">
        <v>374</v>
      </c>
      <c r="D45" s="7">
        <v>9279</v>
      </c>
      <c r="E45" s="7">
        <v>1</v>
      </c>
      <c r="F45" s="60">
        <v>9279</v>
      </c>
    </row>
    <row r="46" spans="1:6" ht="12" customHeight="1">
      <c r="A46" s="17">
        <f t="shared" si="0"/>
        <v>41</v>
      </c>
      <c r="B46" s="51">
        <v>50</v>
      </c>
      <c r="C46" s="18" t="s">
        <v>385</v>
      </c>
      <c r="D46" s="7">
        <v>83161</v>
      </c>
      <c r="E46" s="7">
        <v>9</v>
      </c>
      <c r="F46" s="60">
        <v>9240.111111111111</v>
      </c>
    </row>
    <row r="47" spans="1:6" ht="12" customHeight="1">
      <c r="A47" s="17">
        <f t="shared" si="0"/>
        <v>42</v>
      </c>
      <c r="B47" s="51">
        <v>87</v>
      </c>
      <c r="C47" s="18" t="s">
        <v>377</v>
      </c>
      <c r="D47" s="7">
        <v>27689</v>
      </c>
      <c r="E47" s="7">
        <v>3</v>
      </c>
      <c r="F47" s="60">
        <v>9229.666666666666</v>
      </c>
    </row>
    <row r="48" spans="1:6" ht="12" customHeight="1">
      <c r="A48" s="17">
        <f t="shared" si="0"/>
        <v>43</v>
      </c>
      <c r="B48" s="51">
        <v>246</v>
      </c>
      <c r="C48" s="18" t="s">
        <v>361</v>
      </c>
      <c r="D48" s="7">
        <v>18300</v>
      </c>
      <c r="E48" s="7">
        <v>2</v>
      </c>
      <c r="F48" s="60">
        <v>9150</v>
      </c>
    </row>
    <row r="49" spans="1:6" ht="12" customHeight="1">
      <c r="A49" s="17">
        <f t="shared" si="0"/>
        <v>44</v>
      </c>
      <c r="B49" s="51">
        <v>169</v>
      </c>
      <c r="C49" s="18" t="s">
        <v>234</v>
      </c>
      <c r="D49" s="7">
        <v>17870</v>
      </c>
      <c r="E49" s="7">
        <v>2</v>
      </c>
      <c r="F49" s="60">
        <v>8935</v>
      </c>
    </row>
    <row r="50" spans="1:6" ht="12" customHeight="1">
      <c r="A50" s="17">
        <f t="shared" si="0"/>
        <v>45</v>
      </c>
      <c r="B50" s="51">
        <v>157</v>
      </c>
      <c r="C50" s="18" t="s">
        <v>349</v>
      </c>
      <c r="D50" s="7">
        <v>25352</v>
      </c>
      <c r="E50" s="7">
        <v>3</v>
      </c>
      <c r="F50" s="60">
        <v>8450.666666666666</v>
      </c>
    </row>
    <row r="51" spans="1:6" ht="12" customHeight="1">
      <c r="A51" s="17">
        <f t="shared" si="0"/>
        <v>46</v>
      </c>
      <c r="B51" s="51">
        <v>257</v>
      </c>
      <c r="C51" s="18" t="s">
        <v>104</v>
      </c>
      <c r="D51" s="7">
        <v>33655</v>
      </c>
      <c r="E51" s="7">
        <v>4</v>
      </c>
      <c r="F51" s="60">
        <v>8413.75</v>
      </c>
    </row>
    <row r="52" spans="1:6" ht="12" customHeight="1">
      <c r="A52" s="17">
        <f t="shared" si="0"/>
        <v>47</v>
      </c>
      <c r="B52" s="51">
        <v>261</v>
      </c>
      <c r="C52" s="18" t="s">
        <v>231</v>
      </c>
      <c r="D52" s="7">
        <v>16760</v>
      </c>
      <c r="E52" s="7">
        <v>2</v>
      </c>
      <c r="F52" s="60">
        <v>8380</v>
      </c>
    </row>
    <row r="53" spans="1:6" ht="12" customHeight="1">
      <c r="A53" s="17">
        <f t="shared" si="0"/>
        <v>48</v>
      </c>
      <c r="B53" s="51">
        <v>17</v>
      </c>
      <c r="C53" s="18" t="s">
        <v>459</v>
      </c>
      <c r="D53" s="7">
        <v>24692</v>
      </c>
      <c r="E53" s="7">
        <v>3</v>
      </c>
      <c r="F53" s="60">
        <v>8230.666666666666</v>
      </c>
    </row>
    <row r="54" spans="1:6" ht="12" customHeight="1">
      <c r="A54" s="17">
        <f t="shared" si="0"/>
        <v>49</v>
      </c>
      <c r="B54" s="51">
        <v>277</v>
      </c>
      <c r="C54" s="18" t="s">
        <v>347</v>
      </c>
      <c r="D54" s="7">
        <v>16089</v>
      </c>
      <c r="E54" s="7">
        <v>2</v>
      </c>
      <c r="F54" s="60">
        <v>8044.5</v>
      </c>
    </row>
    <row r="55" spans="1:6" ht="12" customHeight="1">
      <c r="A55" s="17">
        <f t="shared" si="0"/>
        <v>50</v>
      </c>
      <c r="B55" s="51">
        <v>316</v>
      </c>
      <c r="C55" s="18" t="s">
        <v>302</v>
      </c>
      <c r="D55" s="7">
        <v>23874</v>
      </c>
      <c r="E55" s="7">
        <v>3</v>
      </c>
      <c r="F55" s="60">
        <v>7958</v>
      </c>
    </row>
    <row r="56" spans="1:6" ht="12" customHeight="1">
      <c r="A56" s="17">
        <f t="shared" si="0"/>
        <v>51</v>
      </c>
      <c r="B56" s="51">
        <v>45</v>
      </c>
      <c r="C56" s="18" t="s">
        <v>419</v>
      </c>
      <c r="D56" s="7">
        <v>15759</v>
      </c>
      <c r="E56" s="7">
        <v>2</v>
      </c>
      <c r="F56" s="60">
        <v>7879.5</v>
      </c>
    </row>
    <row r="57" spans="1:6" ht="12" customHeight="1">
      <c r="A57" s="17">
        <f t="shared" si="0"/>
        <v>52</v>
      </c>
      <c r="B57" s="51">
        <v>359</v>
      </c>
      <c r="C57" s="18" t="s">
        <v>350</v>
      </c>
      <c r="D57" s="7">
        <v>54554</v>
      </c>
      <c r="E57" s="7">
        <v>7</v>
      </c>
      <c r="F57" s="60">
        <v>7793.428571428572</v>
      </c>
    </row>
    <row r="58" spans="1:6" ht="12" customHeight="1">
      <c r="A58" s="17">
        <f t="shared" si="0"/>
        <v>53</v>
      </c>
      <c r="B58" s="51">
        <v>269</v>
      </c>
      <c r="C58" s="18" t="s">
        <v>400</v>
      </c>
      <c r="D58" s="7">
        <v>31160</v>
      </c>
      <c r="E58" s="7">
        <v>4</v>
      </c>
      <c r="F58" s="60">
        <v>7790</v>
      </c>
    </row>
    <row r="59" spans="1:6" ht="12" customHeight="1">
      <c r="A59" s="17">
        <f t="shared" si="0"/>
        <v>54</v>
      </c>
      <c r="B59" s="51">
        <v>73</v>
      </c>
      <c r="C59" s="18" t="s">
        <v>257</v>
      </c>
      <c r="D59" s="7">
        <v>46612</v>
      </c>
      <c r="E59" s="7">
        <v>6</v>
      </c>
      <c r="F59" s="60">
        <v>7768.666666666667</v>
      </c>
    </row>
    <row r="60" spans="1:6" ht="12" customHeight="1">
      <c r="A60" s="17">
        <f t="shared" si="0"/>
        <v>55</v>
      </c>
      <c r="B60" s="51">
        <v>254</v>
      </c>
      <c r="C60" s="18" t="s">
        <v>473</v>
      </c>
      <c r="D60" s="7">
        <v>22824</v>
      </c>
      <c r="E60" s="7">
        <v>3</v>
      </c>
      <c r="F60" s="60">
        <v>7608</v>
      </c>
    </row>
    <row r="61" spans="1:6" ht="12" customHeight="1">
      <c r="A61" s="17">
        <f t="shared" si="0"/>
        <v>56</v>
      </c>
      <c r="B61" s="51">
        <v>323</v>
      </c>
      <c r="C61" s="18" t="s">
        <v>252</v>
      </c>
      <c r="D61" s="7">
        <v>51680</v>
      </c>
      <c r="E61" s="7">
        <v>7</v>
      </c>
      <c r="F61" s="60">
        <v>7382.857142857143</v>
      </c>
    </row>
    <row r="62" spans="1:6" ht="12" customHeight="1">
      <c r="A62" s="17">
        <f t="shared" si="0"/>
        <v>57</v>
      </c>
      <c r="B62" s="51">
        <v>375</v>
      </c>
      <c r="C62" s="18" t="s">
        <v>237</v>
      </c>
      <c r="D62" s="7">
        <v>22081</v>
      </c>
      <c r="E62" s="7">
        <v>3</v>
      </c>
      <c r="F62" s="60">
        <v>7360.333333333333</v>
      </c>
    </row>
    <row r="63" spans="1:6" ht="12" customHeight="1">
      <c r="A63" s="17">
        <f t="shared" si="0"/>
        <v>58</v>
      </c>
      <c r="B63" s="51">
        <v>20</v>
      </c>
      <c r="C63" s="18" t="s">
        <v>408</v>
      </c>
      <c r="D63" s="7">
        <v>21614</v>
      </c>
      <c r="E63" s="7">
        <v>3</v>
      </c>
      <c r="F63" s="60">
        <v>7204.666666666667</v>
      </c>
    </row>
    <row r="64" spans="1:6" ht="12" customHeight="1">
      <c r="A64" s="17">
        <f t="shared" si="0"/>
        <v>59</v>
      </c>
      <c r="B64" s="51">
        <v>23</v>
      </c>
      <c r="C64" s="18" t="s">
        <v>355</v>
      </c>
      <c r="D64" s="7">
        <v>50350</v>
      </c>
      <c r="E64" s="7">
        <v>7</v>
      </c>
      <c r="F64" s="60">
        <v>7192.857142857143</v>
      </c>
    </row>
    <row r="65" spans="1:6" ht="12" customHeight="1">
      <c r="A65" s="17">
        <f t="shared" si="0"/>
        <v>60</v>
      </c>
      <c r="B65" s="51">
        <v>252</v>
      </c>
      <c r="C65" s="18" t="s">
        <v>429</v>
      </c>
      <c r="D65" s="7">
        <v>28257</v>
      </c>
      <c r="E65" s="7">
        <v>4</v>
      </c>
      <c r="F65" s="60">
        <v>7064.25</v>
      </c>
    </row>
    <row r="66" spans="1:6" ht="12" customHeight="1">
      <c r="A66" s="17">
        <f t="shared" si="0"/>
        <v>61</v>
      </c>
      <c r="B66" s="51">
        <v>40</v>
      </c>
      <c r="C66" s="18" t="s">
        <v>480</v>
      </c>
      <c r="D66" s="7">
        <v>7000</v>
      </c>
      <c r="E66" s="7">
        <v>1</v>
      </c>
      <c r="F66" s="60">
        <v>7000</v>
      </c>
    </row>
    <row r="67" spans="1:6" ht="12" customHeight="1">
      <c r="A67" s="17">
        <f t="shared" si="0"/>
        <v>62</v>
      </c>
      <c r="B67" s="51">
        <v>215</v>
      </c>
      <c r="C67" s="18" t="s">
        <v>267</v>
      </c>
      <c r="D67" s="7">
        <v>34247</v>
      </c>
      <c r="E67" s="7">
        <v>5</v>
      </c>
      <c r="F67" s="60">
        <v>6849.4</v>
      </c>
    </row>
    <row r="68" spans="1:6" ht="12" customHeight="1">
      <c r="A68" s="17">
        <f t="shared" si="0"/>
        <v>63</v>
      </c>
      <c r="B68" s="51">
        <v>26</v>
      </c>
      <c r="C68" s="18" t="s">
        <v>306</v>
      </c>
      <c r="D68" s="7">
        <v>13683</v>
      </c>
      <c r="E68" s="7">
        <v>2</v>
      </c>
      <c r="F68" s="60">
        <v>6841.5</v>
      </c>
    </row>
    <row r="69" spans="1:6" ht="12" customHeight="1">
      <c r="A69" s="17">
        <f t="shared" si="0"/>
        <v>64</v>
      </c>
      <c r="B69" s="51">
        <v>193</v>
      </c>
      <c r="C69" s="18" t="s">
        <v>199</v>
      </c>
      <c r="D69" s="7">
        <v>53783</v>
      </c>
      <c r="E69" s="7">
        <v>8</v>
      </c>
      <c r="F69" s="60">
        <v>6722.875</v>
      </c>
    </row>
    <row r="70" spans="1:6" ht="12" customHeight="1">
      <c r="A70" s="17">
        <f t="shared" si="0"/>
        <v>65</v>
      </c>
      <c r="B70" s="51">
        <v>116</v>
      </c>
      <c r="C70" s="18" t="s">
        <v>288</v>
      </c>
      <c r="D70" s="7">
        <v>73666</v>
      </c>
      <c r="E70" s="7">
        <v>11</v>
      </c>
      <c r="F70" s="60">
        <v>6696.909090909091</v>
      </c>
    </row>
    <row r="71" spans="1:6" ht="12" customHeight="1">
      <c r="A71" s="17">
        <f t="shared" si="0"/>
        <v>66</v>
      </c>
      <c r="B71" s="51">
        <v>304</v>
      </c>
      <c r="C71" s="18" t="s">
        <v>352</v>
      </c>
      <c r="D71" s="7">
        <v>6690</v>
      </c>
      <c r="E71" s="7">
        <v>1</v>
      </c>
      <c r="F71" s="60">
        <v>6690</v>
      </c>
    </row>
    <row r="72" spans="1:6" ht="12" customHeight="1">
      <c r="A72" s="17">
        <f aca="true" t="shared" si="1" ref="A72:A135">A71+1</f>
        <v>67</v>
      </c>
      <c r="B72" s="51">
        <v>108</v>
      </c>
      <c r="C72" s="18" t="s">
        <v>392</v>
      </c>
      <c r="D72" s="7">
        <v>13046</v>
      </c>
      <c r="E72" s="7">
        <v>2</v>
      </c>
      <c r="F72" s="60">
        <v>6523</v>
      </c>
    </row>
    <row r="73" spans="1:6" ht="12" customHeight="1">
      <c r="A73" s="17">
        <f t="shared" si="1"/>
        <v>68</v>
      </c>
      <c r="B73" s="51">
        <v>1</v>
      </c>
      <c r="C73" s="18" t="s">
        <v>448</v>
      </c>
      <c r="D73" s="7">
        <v>19555</v>
      </c>
      <c r="E73" s="7">
        <v>3</v>
      </c>
      <c r="F73" s="60">
        <v>6518.333333333333</v>
      </c>
    </row>
    <row r="74" spans="1:6" ht="12" customHeight="1">
      <c r="A74" s="17">
        <f t="shared" si="1"/>
        <v>69</v>
      </c>
      <c r="B74" s="51">
        <v>228</v>
      </c>
      <c r="C74" s="18" t="s">
        <v>449</v>
      </c>
      <c r="D74" s="7">
        <v>6360</v>
      </c>
      <c r="E74" s="7">
        <v>1</v>
      </c>
      <c r="F74" s="60">
        <v>6360</v>
      </c>
    </row>
    <row r="75" spans="1:6" ht="12" customHeight="1">
      <c r="A75" s="17">
        <f t="shared" si="1"/>
        <v>70</v>
      </c>
      <c r="B75" s="51">
        <v>172</v>
      </c>
      <c r="C75" s="18" t="s">
        <v>286</v>
      </c>
      <c r="D75" s="7">
        <v>6254</v>
      </c>
      <c r="E75" s="7">
        <v>1</v>
      </c>
      <c r="F75" s="60">
        <v>6254</v>
      </c>
    </row>
    <row r="76" spans="1:6" ht="12" customHeight="1">
      <c r="A76" s="17">
        <f t="shared" si="1"/>
        <v>71</v>
      </c>
      <c r="B76" s="51">
        <v>270</v>
      </c>
      <c r="C76" s="18" t="s">
        <v>196</v>
      </c>
      <c r="D76" s="7">
        <v>49632</v>
      </c>
      <c r="E76" s="7">
        <v>8</v>
      </c>
      <c r="F76" s="60">
        <v>6204</v>
      </c>
    </row>
    <row r="77" spans="1:6" ht="12" customHeight="1">
      <c r="A77" s="17">
        <f t="shared" si="1"/>
        <v>72</v>
      </c>
      <c r="B77" s="51">
        <v>224</v>
      </c>
      <c r="C77" s="18" t="s">
        <v>390</v>
      </c>
      <c r="D77" s="7">
        <v>6141</v>
      </c>
      <c r="E77" s="7">
        <v>1</v>
      </c>
      <c r="F77" s="60">
        <v>6141</v>
      </c>
    </row>
    <row r="78" spans="1:6" ht="12" customHeight="1">
      <c r="A78" s="17">
        <f t="shared" si="1"/>
        <v>73</v>
      </c>
      <c r="B78" s="51">
        <v>260</v>
      </c>
      <c r="C78" s="18" t="s">
        <v>251</v>
      </c>
      <c r="D78" s="7">
        <v>12110</v>
      </c>
      <c r="E78" s="7">
        <v>2</v>
      </c>
      <c r="F78" s="60">
        <v>6055</v>
      </c>
    </row>
    <row r="79" spans="1:6" ht="12" customHeight="1">
      <c r="A79" s="17">
        <f t="shared" si="1"/>
        <v>74</v>
      </c>
      <c r="B79" s="51">
        <v>309</v>
      </c>
      <c r="C79" s="18" t="s">
        <v>243</v>
      </c>
      <c r="D79" s="7">
        <v>6000</v>
      </c>
      <c r="E79" s="7">
        <v>1</v>
      </c>
      <c r="F79" s="60">
        <v>6000</v>
      </c>
    </row>
    <row r="80" spans="1:6" ht="12" customHeight="1">
      <c r="A80" s="17">
        <f t="shared" si="1"/>
        <v>75</v>
      </c>
      <c r="B80" s="51">
        <v>100</v>
      </c>
      <c r="C80" s="18" t="s">
        <v>340</v>
      </c>
      <c r="D80" s="7">
        <v>11940</v>
      </c>
      <c r="E80" s="7">
        <v>2</v>
      </c>
      <c r="F80" s="60">
        <v>5970</v>
      </c>
    </row>
    <row r="81" spans="1:6" ht="12" customHeight="1">
      <c r="A81" s="17">
        <f t="shared" si="1"/>
        <v>76</v>
      </c>
      <c r="B81" s="51">
        <v>76</v>
      </c>
      <c r="C81" s="18" t="s">
        <v>422</v>
      </c>
      <c r="D81" s="7">
        <v>29788</v>
      </c>
      <c r="E81" s="7">
        <v>5</v>
      </c>
      <c r="F81" s="60">
        <v>5957.6</v>
      </c>
    </row>
    <row r="82" spans="1:6" ht="12" customHeight="1">
      <c r="A82" s="17">
        <f t="shared" si="1"/>
        <v>77</v>
      </c>
      <c r="B82" s="51">
        <v>333</v>
      </c>
      <c r="C82" s="18" t="s">
        <v>170</v>
      </c>
      <c r="D82" s="7">
        <v>23606</v>
      </c>
      <c r="E82" s="7">
        <v>4</v>
      </c>
      <c r="F82" s="60">
        <v>5901.5</v>
      </c>
    </row>
    <row r="83" spans="1:6" ht="12" customHeight="1">
      <c r="A83" s="17">
        <f t="shared" si="1"/>
        <v>78</v>
      </c>
      <c r="B83" s="51">
        <v>11</v>
      </c>
      <c r="C83" s="18" t="s">
        <v>510</v>
      </c>
      <c r="D83" s="7">
        <v>23180</v>
      </c>
      <c r="E83" s="7">
        <v>4</v>
      </c>
      <c r="F83" s="60">
        <v>5795</v>
      </c>
    </row>
    <row r="84" spans="1:6" ht="12" customHeight="1">
      <c r="A84" s="17">
        <f t="shared" si="1"/>
        <v>79</v>
      </c>
      <c r="B84" s="51">
        <v>207</v>
      </c>
      <c r="C84" s="18" t="s">
        <v>190</v>
      </c>
      <c r="D84" s="7">
        <v>11500</v>
      </c>
      <c r="E84" s="7">
        <v>2</v>
      </c>
      <c r="F84" s="60">
        <v>5750</v>
      </c>
    </row>
    <row r="85" spans="1:6" ht="12" customHeight="1">
      <c r="A85" s="17">
        <f t="shared" si="1"/>
        <v>80</v>
      </c>
      <c r="B85" s="51">
        <v>22</v>
      </c>
      <c r="C85" s="18" t="s">
        <v>503</v>
      </c>
      <c r="D85" s="7">
        <v>11400</v>
      </c>
      <c r="E85" s="7">
        <v>2</v>
      </c>
      <c r="F85" s="60">
        <v>5700</v>
      </c>
    </row>
    <row r="86" spans="1:6" ht="12" customHeight="1">
      <c r="A86" s="17">
        <f t="shared" si="1"/>
        <v>81</v>
      </c>
      <c r="B86" s="51">
        <v>279</v>
      </c>
      <c r="C86" s="18" t="s">
        <v>287</v>
      </c>
      <c r="D86" s="7">
        <v>50536</v>
      </c>
      <c r="E86" s="7">
        <v>9</v>
      </c>
      <c r="F86" s="60">
        <v>5615.111111111111</v>
      </c>
    </row>
    <row r="87" spans="1:6" ht="12" customHeight="1">
      <c r="A87" s="17">
        <f t="shared" si="1"/>
        <v>82</v>
      </c>
      <c r="B87" s="51">
        <v>154</v>
      </c>
      <c r="C87" s="18" t="s">
        <v>299</v>
      </c>
      <c r="D87" s="7">
        <v>33424</v>
      </c>
      <c r="E87" s="7">
        <v>6</v>
      </c>
      <c r="F87" s="60">
        <v>5570.666666666667</v>
      </c>
    </row>
    <row r="88" spans="1:6" ht="12" customHeight="1">
      <c r="A88" s="17">
        <f t="shared" si="1"/>
        <v>83</v>
      </c>
      <c r="B88" s="51">
        <v>90</v>
      </c>
      <c r="C88" s="18" t="s">
        <v>343</v>
      </c>
      <c r="D88" s="7">
        <v>5560</v>
      </c>
      <c r="E88" s="7">
        <v>1</v>
      </c>
      <c r="F88" s="60">
        <v>5560</v>
      </c>
    </row>
    <row r="89" spans="1:6" ht="12" customHeight="1">
      <c r="A89" s="17">
        <f t="shared" si="1"/>
        <v>84</v>
      </c>
      <c r="B89" s="51">
        <v>34</v>
      </c>
      <c r="C89" s="18" t="s">
        <v>478</v>
      </c>
      <c r="D89" s="7">
        <v>22161</v>
      </c>
      <c r="E89" s="7">
        <v>4</v>
      </c>
      <c r="F89" s="60">
        <v>5540.25</v>
      </c>
    </row>
    <row r="90" spans="1:6" ht="12" customHeight="1">
      <c r="A90" s="17">
        <f t="shared" si="1"/>
        <v>85</v>
      </c>
      <c r="B90" s="51">
        <v>112</v>
      </c>
      <c r="C90" s="18" t="s">
        <v>359</v>
      </c>
      <c r="D90" s="7">
        <v>16123</v>
      </c>
      <c r="E90" s="7">
        <v>3</v>
      </c>
      <c r="F90" s="60">
        <v>5374.333333333333</v>
      </c>
    </row>
    <row r="91" spans="1:6" ht="12" customHeight="1">
      <c r="A91" s="17">
        <f t="shared" si="1"/>
        <v>86</v>
      </c>
      <c r="B91" s="51">
        <v>285</v>
      </c>
      <c r="C91" s="18" t="s">
        <v>105</v>
      </c>
      <c r="D91" s="7">
        <v>42943</v>
      </c>
      <c r="E91" s="7">
        <v>8</v>
      </c>
      <c r="F91" s="60">
        <v>5367.875</v>
      </c>
    </row>
    <row r="92" spans="1:6" ht="12" customHeight="1">
      <c r="A92" s="17">
        <f t="shared" si="1"/>
        <v>87</v>
      </c>
      <c r="B92" s="51">
        <v>78</v>
      </c>
      <c r="C92" s="18" t="s">
        <v>224</v>
      </c>
      <c r="D92" s="7">
        <v>31121</v>
      </c>
      <c r="E92" s="7">
        <v>6</v>
      </c>
      <c r="F92" s="60">
        <v>5186.833333333333</v>
      </c>
    </row>
    <row r="93" spans="1:6" ht="12" customHeight="1">
      <c r="A93" s="17">
        <f t="shared" si="1"/>
        <v>88</v>
      </c>
      <c r="B93" s="51">
        <v>286</v>
      </c>
      <c r="C93" s="18" t="s">
        <v>321</v>
      </c>
      <c r="D93" s="7">
        <v>15558</v>
      </c>
      <c r="E93" s="7">
        <v>3</v>
      </c>
      <c r="F93" s="60">
        <v>5186</v>
      </c>
    </row>
    <row r="94" spans="1:6" ht="12" customHeight="1">
      <c r="A94" s="17">
        <f t="shared" si="1"/>
        <v>89</v>
      </c>
      <c r="B94" s="51">
        <v>72</v>
      </c>
      <c r="C94" s="18" t="s">
        <v>284</v>
      </c>
      <c r="D94" s="7">
        <v>31102</v>
      </c>
      <c r="E94" s="7">
        <v>6</v>
      </c>
      <c r="F94" s="60">
        <v>5183.666666666667</v>
      </c>
    </row>
    <row r="95" spans="1:6" ht="12" customHeight="1">
      <c r="A95" s="17">
        <f t="shared" si="1"/>
        <v>90</v>
      </c>
      <c r="B95" s="51">
        <v>208</v>
      </c>
      <c r="C95" s="18" t="s">
        <v>314</v>
      </c>
      <c r="D95" s="7">
        <v>36227</v>
      </c>
      <c r="E95" s="7">
        <v>7</v>
      </c>
      <c r="F95" s="60">
        <v>5175.285714285715</v>
      </c>
    </row>
    <row r="96" spans="1:6" ht="12" customHeight="1">
      <c r="A96" s="17">
        <f t="shared" si="1"/>
        <v>91</v>
      </c>
      <c r="B96" s="51">
        <v>52</v>
      </c>
      <c r="C96" s="18" t="s">
        <v>94</v>
      </c>
      <c r="D96" s="7">
        <v>82781</v>
      </c>
      <c r="E96" s="7">
        <v>16</v>
      </c>
      <c r="F96" s="60">
        <v>5173.8125</v>
      </c>
    </row>
    <row r="97" spans="1:6" ht="12" customHeight="1">
      <c r="A97" s="17">
        <f t="shared" si="1"/>
        <v>92</v>
      </c>
      <c r="B97" s="51">
        <v>296</v>
      </c>
      <c r="C97" s="18" t="s">
        <v>162</v>
      </c>
      <c r="D97" s="7">
        <v>56182</v>
      </c>
      <c r="E97" s="7">
        <v>11</v>
      </c>
      <c r="F97" s="60">
        <v>5107.454545454545</v>
      </c>
    </row>
    <row r="98" spans="1:6" ht="12" customHeight="1">
      <c r="A98" s="17">
        <f t="shared" si="1"/>
        <v>93</v>
      </c>
      <c r="B98" s="51">
        <v>150</v>
      </c>
      <c r="C98" s="18" t="s">
        <v>203</v>
      </c>
      <c r="D98" s="7">
        <v>5000</v>
      </c>
      <c r="E98" s="7">
        <v>1</v>
      </c>
      <c r="F98" s="60">
        <v>5000</v>
      </c>
    </row>
    <row r="99" spans="1:6" ht="12" customHeight="1">
      <c r="A99" s="17">
        <f t="shared" si="1"/>
        <v>94</v>
      </c>
      <c r="B99" s="51">
        <v>344</v>
      </c>
      <c r="C99" s="18" t="s">
        <v>214</v>
      </c>
      <c r="D99" s="7">
        <v>5000</v>
      </c>
      <c r="E99" s="7">
        <v>1</v>
      </c>
      <c r="F99" s="60">
        <v>5000</v>
      </c>
    </row>
    <row r="100" spans="1:6" ht="12" customHeight="1">
      <c r="A100" s="17">
        <f t="shared" si="1"/>
        <v>95</v>
      </c>
      <c r="B100" s="51">
        <v>305</v>
      </c>
      <c r="C100" s="18" t="s">
        <v>363</v>
      </c>
      <c r="D100" s="7">
        <v>4956</v>
      </c>
      <c r="E100" s="7">
        <v>1</v>
      </c>
      <c r="F100" s="60">
        <v>4956</v>
      </c>
    </row>
    <row r="101" spans="1:6" ht="12" customHeight="1">
      <c r="A101" s="17">
        <f t="shared" si="1"/>
        <v>96</v>
      </c>
      <c r="B101" s="51">
        <v>60</v>
      </c>
      <c r="C101" s="18" t="s">
        <v>342</v>
      </c>
      <c r="D101" s="7">
        <v>39182</v>
      </c>
      <c r="E101" s="7">
        <v>8</v>
      </c>
      <c r="F101" s="60">
        <v>4897.75</v>
      </c>
    </row>
    <row r="102" spans="1:6" ht="12" customHeight="1">
      <c r="A102" s="17">
        <f t="shared" si="1"/>
        <v>97</v>
      </c>
      <c r="B102" s="51">
        <v>113</v>
      </c>
      <c r="C102" s="18" t="s">
        <v>487</v>
      </c>
      <c r="D102" s="7">
        <v>141806</v>
      </c>
      <c r="E102" s="7">
        <v>29</v>
      </c>
      <c r="F102" s="60">
        <v>4889.862068965517</v>
      </c>
    </row>
    <row r="103" spans="1:6" ht="12" customHeight="1">
      <c r="A103" s="17">
        <f t="shared" si="1"/>
        <v>98</v>
      </c>
      <c r="B103" s="51">
        <v>97</v>
      </c>
      <c r="C103" s="18" t="s">
        <v>412</v>
      </c>
      <c r="D103" s="7">
        <v>29208</v>
      </c>
      <c r="E103" s="7">
        <v>6</v>
      </c>
      <c r="F103" s="60">
        <v>4868</v>
      </c>
    </row>
    <row r="104" spans="1:6" ht="12" customHeight="1">
      <c r="A104" s="17">
        <f t="shared" si="1"/>
        <v>99</v>
      </c>
      <c r="B104" s="51">
        <v>307</v>
      </c>
      <c r="C104" s="18" t="s">
        <v>514</v>
      </c>
      <c r="D104" s="7">
        <v>9702</v>
      </c>
      <c r="E104" s="7">
        <v>2</v>
      </c>
      <c r="F104" s="60">
        <v>4851</v>
      </c>
    </row>
    <row r="105" spans="1:6" ht="12" customHeight="1">
      <c r="A105" s="17">
        <f t="shared" si="1"/>
        <v>100</v>
      </c>
      <c r="B105" s="51">
        <v>83</v>
      </c>
      <c r="C105" s="18" t="s">
        <v>333</v>
      </c>
      <c r="D105" s="7">
        <v>19340</v>
      </c>
      <c r="E105" s="7">
        <v>4</v>
      </c>
      <c r="F105" s="60">
        <v>4835</v>
      </c>
    </row>
    <row r="106" spans="1:6" ht="12" customHeight="1">
      <c r="A106" s="17">
        <f t="shared" si="1"/>
        <v>101</v>
      </c>
      <c r="B106" s="51">
        <v>335</v>
      </c>
      <c r="C106" s="18" t="s">
        <v>383</v>
      </c>
      <c r="D106" s="7">
        <v>9650</v>
      </c>
      <c r="E106" s="7">
        <v>2</v>
      </c>
      <c r="F106" s="60">
        <v>4825</v>
      </c>
    </row>
    <row r="107" spans="1:6" ht="12" customHeight="1">
      <c r="A107" s="17">
        <f t="shared" si="1"/>
        <v>102</v>
      </c>
      <c r="B107" s="51">
        <v>340</v>
      </c>
      <c r="C107" s="18" t="s">
        <v>227</v>
      </c>
      <c r="D107" s="7">
        <v>33582</v>
      </c>
      <c r="E107" s="7">
        <v>7</v>
      </c>
      <c r="F107" s="60">
        <v>4797.428571428572</v>
      </c>
    </row>
    <row r="108" spans="1:6" ht="12" customHeight="1">
      <c r="A108" s="17">
        <f t="shared" si="1"/>
        <v>103</v>
      </c>
      <c r="B108" s="51">
        <v>32</v>
      </c>
      <c r="C108" s="18" t="s">
        <v>364</v>
      </c>
      <c r="D108" s="7">
        <v>38278</v>
      </c>
      <c r="E108" s="7">
        <v>8</v>
      </c>
      <c r="F108" s="60">
        <v>4784.75</v>
      </c>
    </row>
    <row r="109" spans="1:6" ht="12" customHeight="1">
      <c r="A109" s="17">
        <f t="shared" si="1"/>
        <v>104</v>
      </c>
      <c r="B109" s="51">
        <v>104</v>
      </c>
      <c r="C109" s="18" t="s">
        <v>396</v>
      </c>
      <c r="D109" s="7">
        <v>18862</v>
      </c>
      <c r="E109" s="7">
        <v>4</v>
      </c>
      <c r="F109" s="60">
        <v>4715.5</v>
      </c>
    </row>
    <row r="110" spans="1:6" ht="12" customHeight="1">
      <c r="A110" s="17">
        <f t="shared" si="1"/>
        <v>105</v>
      </c>
      <c r="B110" s="51">
        <v>282</v>
      </c>
      <c r="C110" s="18" t="s">
        <v>433</v>
      </c>
      <c r="D110" s="7">
        <v>23384</v>
      </c>
      <c r="E110" s="7">
        <v>5</v>
      </c>
      <c r="F110" s="60">
        <v>4676.8</v>
      </c>
    </row>
    <row r="111" spans="1:6" ht="12" customHeight="1">
      <c r="A111" s="17">
        <f t="shared" si="1"/>
        <v>106</v>
      </c>
      <c r="B111" s="51">
        <v>319</v>
      </c>
      <c r="C111" s="18" t="s">
        <v>108</v>
      </c>
      <c r="D111" s="7">
        <v>46332</v>
      </c>
      <c r="E111" s="7">
        <v>10</v>
      </c>
      <c r="F111" s="60">
        <v>4633.2</v>
      </c>
    </row>
    <row r="112" spans="1:6" ht="12" customHeight="1">
      <c r="A112" s="17">
        <f t="shared" si="1"/>
        <v>107</v>
      </c>
      <c r="B112" s="51">
        <v>347</v>
      </c>
      <c r="C112" s="18" t="s">
        <v>230</v>
      </c>
      <c r="D112" s="7">
        <v>18298</v>
      </c>
      <c r="E112" s="7">
        <v>4</v>
      </c>
      <c r="F112" s="60">
        <v>4574.5</v>
      </c>
    </row>
    <row r="113" spans="1:6" ht="12" customHeight="1">
      <c r="A113" s="17">
        <f t="shared" si="1"/>
        <v>108</v>
      </c>
      <c r="B113" s="51">
        <v>95</v>
      </c>
      <c r="C113" s="18" t="s">
        <v>461</v>
      </c>
      <c r="D113" s="7">
        <v>13638</v>
      </c>
      <c r="E113" s="7">
        <v>3</v>
      </c>
      <c r="F113" s="60">
        <v>4546</v>
      </c>
    </row>
    <row r="114" spans="1:6" ht="12" customHeight="1">
      <c r="A114" s="17">
        <f t="shared" si="1"/>
        <v>109</v>
      </c>
      <c r="B114" s="51">
        <v>8</v>
      </c>
      <c r="C114" s="18" t="s">
        <v>409</v>
      </c>
      <c r="D114" s="7">
        <v>45220</v>
      </c>
      <c r="E114" s="7">
        <v>10</v>
      </c>
      <c r="F114" s="60">
        <v>4522</v>
      </c>
    </row>
    <row r="115" spans="1:6" ht="12" customHeight="1">
      <c r="A115" s="17">
        <f t="shared" si="1"/>
        <v>110</v>
      </c>
      <c r="B115" s="51">
        <v>46</v>
      </c>
      <c r="C115" s="18" t="s">
        <v>188</v>
      </c>
      <c r="D115" s="7">
        <v>31506</v>
      </c>
      <c r="E115" s="7">
        <v>7</v>
      </c>
      <c r="F115" s="60">
        <v>4500.857142857143</v>
      </c>
    </row>
    <row r="116" spans="1:6" ht="12" customHeight="1">
      <c r="A116" s="17">
        <f t="shared" si="1"/>
        <v>111</v>
      </c>
      <c r="B116" s="51">
        <v>15</v>
      </c>
      <c r="C116" s="18" t="s">
        <v>325</v>
      </c>
      <c r="D116" s="7">
        <v>48933</v>
      </c>
      <c r="E116" s="7">
        <v>11</v>
      </c>
      <c r="F116" s="60">
        <v>4448.454545454545</v>
      </c>
    </row>
    <row r="117" spans="1:6" ht="12" customHeight="1">
      <c r="A117" s="17">
        <f t="shared" si="1"/>
        <v>112</v>
      </c>
      <c r="B117" s="51">
        <v>127</v>
      </c>
      <c r="C117" s="18" t="s">
        <v>432</v>
      </c>
      <c r="D117" s="7">
        <v>21996</v>
      </c>
      <c r="E117" s="7">
        <v>5</v>
      </c>
      <c r="F117" s="60">
        <v>4399.2</v>
      </c>
    </row>
    <row r="118" spans="1:6" ht="12" customHeight="1">
      <c r="A118" s="17">
        <f t="shared" si="1"/>
        <v>113</v>
      </c>
      <c r="B118" s="51">
        <v>345</v>
      </c>
      <c r="C118" s="18" t="s">
        <v>424</v>
      </c>
      <c r="D118" s="7">
        <v>13129</v>
      </c>
      <c r="E118" s="7">
        <v>3</v>
      </c>
      <c r="F118" s="60">
        <v>4376.333333333333</v>
      </c>
    </row>
    <row r="119" spans="1:6" ht="12" customHeight="1">
      <c r="A119" s="17">
        <f t="shared" si="1"/>
        <v>114</v>
      </c>
      <c r="B119" s="51">
        <v>68</v>
      </c>
      <c r="C119" s="18" t="s">
        <v>373</v>
      </c>
      <c r="D119" s="7">
        <v>13123</v>
      </c>
      <c r="E119" s="7">
        <v>3</v>
      </c>
      <c r="F119" s="60">
        <v>4374.333333333333</v>
      </c>
    </row>
    <row r="120" spans="1:6" ht="12" customHeight="1">
      <c r="A120" s="17">
        <f t="shared" si="1"/>
        <v>115</v>
      </c>
      <c r="B120" s="51">
        <v>356</v>
      </c>
      <c r="C120" s="18" t="s">
        <v>242</v>
      </c>
      <c r="D120" s="7">
        <v>8600</v>
      </c>
      <c r="E120" s="7">
        <v>2</v>
      </c>
      <c r="F120" s="60">
        <v>4300</v>
      </c>
    </row>
    <row r="121" spans="1:6" ht="12" customHeight="1">
      <c r="A121" s="17">
        <f t="shared" si="1"/>
        <v>116</v>
      </c>
      <c r="B121" s="51">
        <v>194</v>
      </c>
      <c r="C121" s="18" t="s">
        <v>305</v>
      </c>
      <c r="D121" s="7">
        <v>150143</v>
      </c>
      <c r="E121" s="7">
        <v>35</v>
      </c>
      <c r="F121" s="60">
        <v>4289.8</v>
      </c>
    </row>
    <row r="122" spans="1:6" ht="12" customHeight="1">
      <c r="A122" s="17">
        <f t="shared" si="1"/>
        <v>117</v>
      </c>
      <c r="B122" s="51">
        <v>231</v>
      </c>
      <c r="C122" s="18" t="s">
        <v>498</v>
      </c>
      <c r="D122" s="7">
        <v>29961</v>
      </c>
      <c r="E122" s="7">
        <v>7</v>
      </c>
      <c r="F122" s="60">
        <v>4280.142857142857</v>
      </c>
    </row>
    <row r="123" spans="1:6" ht="12" customHeight="1">
      <c r="A123" s="17">
        <f t="shared" si="1"/>
        <v>118</v>
      </c>
      <c r="B123" s="51">
        <v>203</v>
      </c>
      <c r="C123" s="18" t="s">
        <v>357</v>
      </c>
      <c r="D123" s="7">
        <v>33948</v>
      </c>
      <c r="E123" s="7">
        <v>8</v>
      </c>
      <c r="F123" s="60">
        <v>4243.5</v>
      </c>
    </row>
    <row r="124" spans="1:6" ht="12" customHeight="1">
      <c r="A124" s="17">
        <f t="shared" si="1"/>
        <v>119</v>
      </c>
      <c r="B124" s="51">
        <v>121</v>
      </c>
      <c r="C124" s="18" t="s">
        <v>444</v>
      </c>
      <c r="D124" s="7">
        <v>133209</v>
      </c>
      <c r="E124" s="7">
        <v>32</v>
      </c>
      <c r="F124" s="60">
        <v>4162.78125</v>
      </c>
    </row>
    <row r="125" spans="1:6" ht="12" customHeight="1">
      <c r="A125" s="17">
        <f t="shared" si="1"/>
        <v>120</v>
      </c>
      <c r="B125" s="51">
        <v>264</v>
      </c>
      <c r="C125" s="18" t="s">
        <v>492</v>
      </c>
      <c r="D125" s="7">
        <v>16200</v>
      </c>
      <c r="E125" s="7">
        <v>4</v>
      </c>
      <c r="F125" s="60">
        <v>4050</v>
      </c>
    </row>
    <row r="126" spans="1:6" ht="12" customHeight="1">
      <c r="A126" s="17">
        <f t="shared" si="1"/>
        <v>121</v>
      </c>
      <c r="B126" s="51">
        <v>287</v>
      </c>
      <c r="C126" s="18" t="s">
        <v>456</v>
      </c>
      <c r="D126" s="7">
        <v>20106</v>
      </c>
      <c r="E126" s="7">
        <v>5</v>
      </c>
      <c r="F126" s="60">
        <v>4021.2</v>
      </c>
    </row>
    <row r="127" spans="1:6" ht="12" customHeight="1">
      <c r="A127" s="17">
        <f t="shared" si="1"/>
        <v>122</v>
      </c>
      <c r="B127" s="51">
        <v>191</v>
      </c>
      <c r="C127" s="18" t="s">
        <v>446</v>
      </c>
      <c r="D127" s="7">
        <v>28078</v>
      </c>
      <c r="E127" s="7">
        <v>7</v>
      </c>
      <c r="F127" s="60">
        <v>4011.1428571428573</v>
      </c>
    </row>
    <row r="128" spans="1:6" ht="12" customHeight="1">
      <c r="A128" s="17">
        <f t="shared" si="1"/>
        <v>123</v>
      </c>
      <c r="B128" s="51">
        <v>161</v>
      </c>
      <c r="C128" s="18" t="s">
        <v>260</v>
      </c>
      <c r="D128" s="7">
        <v>4000</v>
      </c>
      <c r="E128" s="7">
        <v>1</v>
      </c>
      <c r="F128" s="60">
        <v>4000</v>
      </c>
    </row>
    <row r="129" spans="1:6" ht="12" customHeight="1">
      <c r="A129" s="17">
        <f t="shared" si="1"/>
        <v>124</v>
      </c>
      <c r="B129" s="51">
        <v>349</v>
      </c>
      <c r="C129" s="18" t="s">
        <v>297</v>
      </c>
      <c r="D129" s="7">
        <v>7950</v>
      </c>
      <c r="E129" s="7">
        <v>2</v>
      </c>
      <c r="F129" s="60">
        <v>3975</v>
      </c>
    </row>
    <row r="130" spans="1:6" ht="12" customHeight="1">
      <c r="A130" s="17">
        <f t="shared" si="1"/>
        <v>125</v>
      </c>
      <c r="B130" s="51">
        <v>168</v>
      </c>
      <c r="C130" s="18" t="s">
        <v>445</v>
      </c>
      <c r="D130" s="7">
        <v>640397</v>
      </c>
      <c r="E130" s="7">
        <v>162</v>
      </c>
      <c r="F130" s="60">
        <v>3953.067901234568</v>
      </c>
    </row>
    <row r="131" spans="1:6" ht="12" customHeight="1">
      <c r="A131" s="17">
        <f t="shared" si="1"/>
        <v>126</v>
      </c>
      <c r="B131" s="51">
        <v>283</v>
      </c>
      <c r="C131" s="18" t="s">
        <v>371</v>
      </c>
      <c r="D131" s="7">
        <v>7845</v>
      </c>
      <c r="E131" s="7">
        <v>2</v>
      </c>
      <c r="F131" s="60">
        <v>3922.5</v>
      </c>
    </row>
    <row r="132" spans="1:6" ht="12" customHeight="1">
      <c r="A132" s="17">
        <f t="shared" si="1"/>
        <v>127</v>
      </c>
      <c r="B132" s="51">
        <v>219</v>
      </c>
      <c r="C132" s="18" t="s">
        <v>415</v>
      </c>
      <c r="D132" s="7">
        <v>3912</v>
      </c>
      <c r="E132" s="7">
        <v>1</v>
      </c>
      <c r="F132" s="60">
        <v>3912</v>
      </c>
    </row>
    <row r="133" spans="1:6" ht="12" customHeight="1">
      <c r="A133" s="17">
        <f t="shared" si="1"/>
        <v>128</v>
      </c>
      <c r="B133" s="51">
        <v>117</v>
      </c>
      <c r="C133" s="18" t="s">
        <v>207</v>
      </c>
      <c r="D133" s="7">
        <v>11564</v>
      </c>
      <c r="E133" s="7">
        <v>3</v>
      </c>
      <c r="F133" s="60">
        <v>3854.6666666666665</v>
      </c>
    </row>
    <row r="134" spans="1:6" ht="12" customHeight="1">
      <c r="A134" s="17">
        <f t="shared" si="1"/>
        <v>129</v>
      </c>
      <c r="B134" s="51">
        <v>43</v>
      </c>
      <c r="C134" s="18" t="s">
        <v>453</v>
      </c>
      <c r="D134" s="7">
        <v>38502</v>
      </c>
      <c r="E134" s="7">
        <v>10</v>
      </c>
      <c r="F134" s="60">
        <v>3850.2</v>
      </c>
    </row>
    <row r="135" spans="1:6" ht="12" customHeight="1">
      <c r="A135" s="17">
        <f t="shared" si="1"/>
        <v>130</v>
      </c>
      <c r="B135" s="51">
        <v>149</v>
      </c>
      <c r="C135" s="18" t="s">
        <v>161</v>
      </c>
      <c r="D135" s="7">
        <v>19107</v>
      </c>
      <c r="E135" s="7">
        <v>5</v>
      </c>
      <c r="F135" s="60">
        <v>3821.4</v>
      </c>
    </row>
    <row r="136" spans="1:6" ht="12" customHeight="1">
      <c r="A136" s="17">
        <f aca="true" t="shared" si="2" ref="A136:A199">A135+1</f>
        <v>131</v>
      </c>
      <c r="B136" s="51">
        <v>152</v>
      </c>
      <c r="C136" s="18" t="s">
        <v>452</v>
      </c>
      <c r="D136" s="7">
        <v>3806</v>
      </c>
      <c r="E136" s="7">
        <v>1</v>
      </c>
      <c r="F136" s="60">
        <v>3806</v>
      </c>
    </row>
    <row r="137" spans="1:6" ht="12" customHeight="1">
      <c r="A137" s="17">
        <f t="shared" si="2"/>
        <v>132</v>
      </c>
      <c r="B137" s="51">
        <v>244</v>
      </c>
      <c r="C137" s="18" t="s">
        <v>236</v>
      </c>
      <c r="D137" s="7">
        <v>19000</v>
      </c>
      <c r="E137" s="7">
        <v>5</v>
      </c>
      <c r="F137" s="60">
        <v>3800</v>
      </c>
    </row>
    <row r="138" spans="1:6" ht="12" customHeight="1">
      <c r="A138" s="17">
        <f t="shared" si="2"/>
        <v>133</v>
      </c>
      <c r="B138" s="51">
        <v>110</v>
      </c>
      <c r="C138" s="18" t="s">
        <v>353</v>
      </c>
      <c r="D138" s="7">
        <v>18786</v>
      </c>
      <c r="E138" s="7">
        <v>5</v>
      </c>
      <c r="F138" s="60">
        <v>3757.2</v>
      </c>
    </row>
    <row r="139" spans="1:6" ht="12" customHeight="1">
      <c r="A139" s="17">
        <f t="shared" si="2"/>
        <v>134</v>
      </c>
      <c r="B139" s="51">
        <v>135</v>
      </c>
      <c r="C139" s="18" t="s">
        <v>479</v>
      </c>
      <c r="D139" s="7">
        <v>161360</v>
      </c>
      <c r="E139" s="7">
        <v>43</v>
      </c>
      <c r="F139" s="60">
        <v>3752.5581395348836</v>
      </c>
    </row>
    <row r="140" spans="1:6" ht="12" customHeight="1">
      <c r="A140" s="17">
        <f t="shared" si="2"/>
        <v>135</v>
      </c>
      <c r="B140" s="51">
        <v>56</v>
      </c>
      <c r="C140" s="18" t="s">
        <v>420</v>
      </c>
      <c r="D140" s="7">
        <v>44984</v>
      </c>
      <c r="E140" s="7">
        <v>12</v>
      </c>
      <c r="F140" s="60">
        <v>3748.6666666666665</v>
      </c>
    </row>
    <row r="141" spans="1:6" ht="12" customHeight="1">
      <c r="A141" s="17">
        <f t="shared" si="2"/>
        <v>136</v>
      </c>
      <c r="B141" s="51">
        <v>195</v>
      </c>
      <c r="C141" s="18" t="s">
        <v>414</v>
      </c>
      <c r="D141" s="7">
        <v>29737</v>
      </c>
      <c r="E141" s="7">
        <v>8</v>
      </c>
      <c r="F141" s="60">
        <v>3717.125</v>
      </c>
    </row>
    <row r="142" spans="1:6" ht="12" customHeight="1">
      <c r="A142" s="17">
        <f t="shared" si="2"/>
        <v>137</v>
      </c>
      <c r="B142" s="51">
        <v>85</v>
      </c>
      <c r="C142" s="18" t="s">
        <v>254</v>
      </c>
      <c r="D142" s="7">
        <v>18511</v>
      </c>
      <c r="E142" s="7">
        <v>5</v>
      </c>
      <c r="F142" s="60">
        <v>3702.2</v>
      </c>
    </row>
    <row r="143" spans="1:6" ht="12" customHeight="1">
      <c r="A143" s="17">
        <f t="shared" si="2"/>
        <v>138</v>
      </c>
      <c r="B143" s="51">
        <v>274</v>
      </c>
      <c r="C143" s="18" t="s">
        <v>311</v>
      </c>
      <c r="D143" s="7">
        <v>25697</v>
      </c>
      <c r="E143" s="7">
        <v>7</v>
      </c>
      <c r="F143" s="60">
        <v>3671</v>
      </c>
    </row>
    <row r="144" spans="1:6" ht="12" customHeight="1">
      <c r="A144" s="17">
        <f t="shared" si="2"/>
        <v>139</v>
      </c>
      <c r="B144" s="51">
        <v>235</v>
      </c>
      <c r="C144" s="18" t="s">
        <v>186</v>
      </c>
      <c r="D144" s="7">
        <v>54903</v>
      </c>
      <c r="E144" s="7">
        <v>15</v>
      </c>
      <c r="F144" s="60">
        <v>3660.2</v>
      </c>
    </row>
    <row r="145" spans="1:6" ht="12" customHeight="1">
      <c r="A145" s="17">
        <f t="shared" si="2"/>
        <v>140</v>
      </c>
      <c r="B145" s="51">
        <v>27</v>
      </c>
      <c r="C145" s="18" t="s">
        <v>232</v>
      </c>
      <c r="D145" s="7">
        <v>32279</v>
      </c>
      <c r="E145" s="7">
        <v>9</v>
      </c>
      <c r="F145" s="60">
        <v>3586.5555555555557</v>
      </c>
    </row>
    <row r="146" spans="1:6" ht="12" customHeight="1">
      <c r="A146" s="17">
        <f t="shared" si="2"/>
        <v>141</v>
      </c>
      <c r="B146" s="51">
        <v>38</v>
      </c>
      <c r="C146" s="18" t="s">
        <v>169</v>
      </c>
      <c r="D146" s="7">
        <v>53577</v>
      </c>
      <c r="E146" s="7">
        <v>15</v>
      </c>
      <c r="F146" s="60">
        <v>3571.8</v>
      </c>
    </row>
    <row r="147" spans="1:6" ht="12" customHeight="1">
      <c r="A147" s="17">
        <f t="shared" si="2"/>
        <v>142</v>
      </c>
      <c r="B147" s="51">
        <v>251</v>
      </c>
      <c r="C147" s="18" t="s">
        <v>441</v>
      </c>
      <c r="D147" s="7">
        <v>42488</v>
      </c>
      <c r="E147" s="7">
        <v>12</v>
      </c>
      <c r="F147" s="60">
        <v>3540.6666666666665</v>
      </c>
    </row>
    <row r="148" spans="1:6" ht="12" customHeight="1">
      <c r="A148" s="17">
        <f t="shared" si="2"/>
        <v>143</v>
      </c>
      <c r="B148" s="51">
        <v>299</v>
      </c>
      <c r="C148" s="18" t="s">
        <v>317</v>
      </c>
      <c r="D148" s="7">
        <v>28210</v>
      </c>
      <c r="E148" s="7">
        <v>8</v>
      </c>
      <c r="F148" s="60">
        <v>3526.25</v>
      </c>
    </row>
    <row r="149" spans="1:6" ht="12" customHeight="1">
      <c r="A149" s="17">
        <f t="shared" si="2"/>
        <v>144</v>
      </c>
      <c r="B149" s="51">
        <v>275</v>
      </c>
      <c r="C149" s="18" t="s">
        <v>486</v>
      </c>
      <c r="D149" s="7">
        <v>10493</v>
      </c>
      <c r="E149" s="7">
        <v>3</v>
      </c>
      <c r="F149" s="60">
        <v>3497.6666666666665</v>
      </c>
    </row>
    <row r="150" spans="1:6" ht="12" customHeight="1">
      <c r="A150" s="17">
        <f t="shared" si="2"/>
        <v>145</v>
      </c>
      <c r="B150" s="51">
        <v>71</v>
      </c>
      <c r="C150" s="18" t="s">
        <v>334</v>
      </c>
      <c r="D150" s="7">
        <v>6956</v>
      </c>
      <c r="E150" s="7">
        <v>2</v>
      </c>
      <c r="F150" s="60">
        <v>3478</v>
      </c>
    </row>
    <row r="151" spans="1:6" ht="12" customHeight="1">
      <c r="A151" s="17">
        <f t="shared" si="2"/>
        <v>146</v>
      </c>
      <c r="B151" s="51">
        <v>59</v>
      </c>
      <c r="C151" s="18" t="s">
        <v>450</v>
      </c>
      <c r="D151" s="7">
        <v>13800</v>
      </c>
      <c r="E151" s="7">
        <v>4</v>
      </c>
      <c r="F151" s="60">
        <v>3450</v>
      </c>
    </row>
    <row r="152" spans="1:6" ht="12" customHeight="1">
      <c r="A152" s="17">
        <f t="shared" si="2"/>
        <v>147</v>
      </c>
      <c r="B152" s="51">
        <v>196</v>
      </c>
      <c r="C152" s="18" t="s">
        <v>268</v>
      </c>
      <c r="D152" s="7">
        <v>10174</v>
      </c>
      <c r="E152" s="7">
        <v>3</v>
      </c>
      <c r="F152" s="60">
        <v>3391.3333333333335</v>
      </c>
    </row>
    <row r="153" spans="1:6" ht="12" customHeight="1">
      <c r="A153" s="17">
        <f t="shared" si="2"/>
        <v>148</v>
      </c>
      <c r="B153" s="51">
        <v>166</v>
      </c>
      <c r="C153" s="18" t="s">
        <v>164</v>
      </c>
      <c r="D153" s="7">
        <v>30411</v>
      </c>
      <c r="E153" s="7">
        <v>9</v>
      </c>
      <c r="F153" s="60">
        <v>3379</v>
      </c>
    </row>
    <row r="154" spans="1:6" ht="12" customHeight="1">
      <c r="A154" s="17">
        <f t="shared" si="2"/>
        <v>149</v>
      </c>
      <c r="B154" s="51">
        <v>271</v>
      </c>
      <c r="C154" s="18" t="s">
        <v>401</v>
      </c>
      <c r="D154" s="7">
        <v>70170</v>
      </c>
      <c r="E154" s="7">
        <v>21</v>
      </c>
      <c r="F154" s="60">
        <v>3341.4285714285716</v>
      </c>
    </row>
    <row r="155" spans="1:6" ht="12" customHeight="1">
      <c r="A155" s="17">
        <f t="shared" si="2"/>
        <v>150</v>
      </c>
      <c r="B155" s="51">
        <v>111</v>
      </c>
      <c r="C155" s="18" t="s">
        <v>393</v>
      </c>
      <c r="D155" s="7">
        <v>56739</v>
      </c>
      <c r="E155" s="7">
        <v>17</v>
      </c>
      <c r="F155" s="60">
        <v>3337.5882352941176</v>
      </c>
    </row>
    <row r="156" spans="1:6" ht="12" customHeight="1">
      <c r="A156" s="17">
        <f t="shared" si="2"/>
        <v>151</v>
      </c>
      <c r="B156" s="51">
        <v>55</v>
      </c>
      <c r="C156" s="18" t="s">
        <v>394</v>
      </c>
      <c r="D156" s="7">
        <v>72189</v>
      </c>
      <c r="E156" s="7">
        <v>22</v>
      </c>
      <c r="F156" s="60">
        <v>3281.318181818182</v>
      </c>
    </row>
    <row r="157" spans="1:6" ht="12" customHeight="1">
      <c r="A157" s="17">
        <f t="shared" si="2"/>
        <v>152</v>
      </c>
      <c r="B157" s="51">
        <v>19</v>
      </c>
      <c r="C157" s="18" t="s">
        <v>93</v>
      </c>
      <c r="D157" s="7">
        <v>19681</v>
      </c>
      <c r="E157" s="7">
        <v>6</v>
      </c>
      <c r="F157" s="60">
        <v>3280.1666666666665</v>
      </c>
    </row>
    <row r="158" spans="1:6" ht="12" customHeight="1">
      <c r="A158" s="17">
        <f t="shared" si="2"/>
        <v>153</v>
      </c>
      <c r="B158" s="51">
        <v>118</v>
      </c>
      <c r="C158" s="18" t="s">
        <v>398</v>
      </c>
      <c r="D158" s="7">
        <v>9820</v>
      </c>
      <c r="E158" s="7">
        <v>3</v>
      </c>
      <c r="F158" s="60">
        <v>3273.3333333333335</v>
      </c>
    </row>
    <row r="159" spans="1:6" ht="12" customHeight="1">
      <c r="A159" s="17">
        <f t="shared" si="2"/>
        <v>154</v>
      </c>
      <c r="B159" s="51">
        <v>77</v>
      </c>
      <c r="C159" s="18" t="s">
        <v>216</v>
      </c>
      <c r="D159" s="7">
        <v>6500</v>
      </c>
      <c r="E159" s="7">
        <v>2</v>
      </c>
      <c r="F159" s="60">
        <v>3250</v>
      </c>
    </row>
    <row r="160" spans="1:6" ht="12" customHeight="1">
      <c r="A160" s="17">
        <f t="shared" si="2"/>
        <v>155</v>
      </c>
      <c r="B160" s="51">
        <v>109</v>
      </c>
      <c r="C160" s="18" t="s">
        <v>209</v>
      </c>
      <c r="D160" s="7">
        <v>6455</v>
      </c>
      <c r="E160" s="7">
        <v>2</v>
      </c>
      <c r="F160" s="60">
        <v>3227.5</v>
      </c>
    </row>
    <row r="161" spans="1:6" ht="12" customHeight="1">
      <c r="A161" s="17">
        <f t="shared" si="2"/>
        <v>156</v>
      </c>
      <c r="B161" s="51">
        <v>159</v>
      </c>
      <c r="C161" s="18" t="s">
        <v>362</v>
      </c>
      <c r="D161" s="7">
        <v>19151</v>
      </c>
      <c r="E161" s="7">
        <v>6</v>
      </c>
      <c r="F161" s="60">
        <v>3191.8333333333335</v>
      </c>
    </row>
    <row r="162" spans="1:6" ht="12" customHeight="1">
      <c r="A162" s="17">
        <f t="shared" si="2"/>
        <v>157</v>
      </c>
      <c r="B162" s="51">
        <v>105</v>
      </c>
      <c r="C162" s="18" t="s">
        <v>96</v>
      </c>
      <c r="D162" s="7">
        <v>15938</v>
      </c>
      <c r="E162" s="7">
        <v>5</v>
      </c>
      <c r="F162" s="60">
        <v>3187.6</v>
      </c>
    </row>
    <row r="163" spans="1:6" ht="12" customHeight="1">
      <c r="A163" s="17">
        <f t="shared" si="2"/>
        <v>158</v>
      </c>
      <c r="B163" s="51">
        <v>237</v>
      </c>
      <c r="C163" s="18" t="s">
        <v>457</v>
      </c>
      <c r="D163" s="7">
        <v>22000</v>
      </c>
      <c r="E163" s="7">
        <v>7</v>
      </c>
      <c r="F163" s="60">
        <v>3142.8571428571427</v>
      </c>
    </row>
    <row r="164" spans="1:6" ht="12" customHeight="1">
      <c r="A164" s="17">
        <f t="shared" si="2"/>
        <v>159</v>
      </c>
      <c r="B164" s="51">
        <v>178</v>
      </c>
      <c r="C164" s="18" t="s">
        <v>98</v>
      </c>
      <c r="D164" s="7">
        <v>56523</v>
      </c>
      <c r="E164" s="7">
        <v>18</v>
      </c>
      <c r="F164" s="60">
        <v>3140.1666666666665</v>
      </c>
    </row>
    <row r="165" spans="1:6" ht="12" customHeight="1">
      <c r="A165" s="17">
        <f t="shared" si="2"/>
        <v>160</v>
      </c>
      <c r="B165" s="51">
        <v>227</v>
      </c>
      <c r="C165" s="18" t="s">
        <v>313</v>
      </c>
      <c r="D165" s="7">
        <v>9400</v>
      </c>
      <c r="E165" s="7">
        <v>3</v>
      </c>
      <c r="F165" s="60">
        <v>3133.3333333333335</v>
      </c>
    </row>
    <row r="166" spans="1:6" ht="12" customHeight="1">
      <c r="A166" s="17">
        <f t="shared" si="2"/>
        <v>161</v>
      </c>
      <c r="B166" s="51">
        <v>119</v>
      </c>
      <c r="C166" s="18" t="s">
        <v>256</v>
      </c>
      <c r="D166" s="7">
        <v>15524</v>
      </c>
      <c r="E166" s="7">
        <v>5</v>
      </c>
      <c r="F166" s="60">
        <v>3104.8</v>
      </c>
    </row>
    <row r="167" spans="1:6" ht="12" customHeight="1">
      <c r="A167" s="17">
        <f t="shared" si="2"/>
        <v>162</v>
      </c>
      <c r="B167" s="51">
        <v>326</v>
      </c>
      <c r="C167" s="18" t="s">
        <v>246</v>
      </c>
      <c r="D167" s="7">
        <v>6136</v>
      </c>
      <c r="E167" s="7">
        <v>2</v>
      </c>
      <c r="F167" s="60">
        <v>3068</v>
      </c>
    </row>
    <row r="168" spans="1:6" ht="12" customHeight="1">
      <c r="A168" s="17">
        <f t="shared" si="2"/>
        <v>163</v>
      </c>
      <c r="B168" s="51">
        <v>330</v>
      </c>
      <c r="C168" s="18" t="s">
        <v>180</v>
      </c>
      <c r="D168" s="7">
        <v>15110</v>
      </c>
      <c r="E168" s="7">
        <v>5</v>
      </c>
      <c r="F168" s="60">
        <v>3022</v>
      </c>
    </row>
    <row r="169" spans="1:6" ht="12" customHeight="1">
      <c r="A169" s="17">
        <f t="shared" si="2"/>
        <v>164</v>
      </c>
      <c r="B169" s="51">
        <v>151</v>
      </c>
      <c r="C169" s="18" t="s">
        <v>416</v>
      </c>
      <c r="D169" s="7">
        <v>8996</v>
      </c>
      <c r="E169" s="7">
        <v>3</v>
      </c>
      <c r="F169" s="60">
        <v>2998.6666666666665</v>
      </c>
    </row>
    <row r="170" spans="1:6" ht="12" customHeight="1">
      <c r="A170" s="17">
        <f t="shared" si="2"/>
        <v>165</v>
      </c>
      <c r="B170" s="51">
        <v>88</v>
      </c>
      <c r="C170" s="18" t="s">
        <v>505</v>
      </c>
      <c r="D170" s="7">
        <v>5974</v>
      </c>
      <c r="E170" s="7">
        <v>2</v>
      </c>
      <c r="F170" s="60">
        <v>2987</v>
      </c>
    </row>
    <row r="171" spans="1:6" ht="12" customHeight="1">
      <c r="A171" s="17">
        <f t="shared" si="2"/>
        <v>166</v>
      </c>
      <c r="B171" s="51">
        <v>33</v>
      </c>
      <c r="C171" s="18" t="s">
        <v>413</v>
      </c>
      <c r="D171" s="7">
        <v>35680</v>
      </c>
      <c r="E171" s="7">
        <v>12</v>
      </c>
      <c r="F171" s="60">
        <v>2973.3333333333335</v>
      </c>
    </row>
    <row r="172" spans="1:6" ht="12" customHeight="1">
      <c r="A172" s="17">
        <f t="shared" si="2"/>
        <v>167</v>
      </c>
      <c r="B172" s="51">
        <v>171</v>
      </c>
      <c r="C172" s="18" t="s">
        <v>515</v>
      </c>
      <c r="D172" s="7">
        <v>62366</v>
      </c>
      <c r="E172" s="7">
        <v>21</v>
      </c>
      <c r="F172" s="60">
        <v>2969.809523809524</v>
      </c>
    </row>
    <row r="173" spans="1:6" ht="12" customHeight="1">
      <c r="A173" s="17">
        <f t="shared" si="2"/>
        <v>168</v>
      </c>
      <c r="B173" s="51">
        <v>288</v>
      </c>
      <c r="C173" s="18" t="s">
        <v>496</v>
      </c>
      <c r="D173" s="7">
        <v>70171</v>
      </c>
      <c r="E173" s="7">
        <v>24</v>
      </c>
      <c r="F173" s="60">
        <v>2923.7916666666665</v>
      </c>
    </row>
    <row r="174" spans="1:6" ht="12" customHeight="1">
      <c r="A174" s="17">
        <f t="shared" si="2"/>
        <v>169</v>
      </c>
      <c r="B174" s="51">
        <v>186</v>
      </c>
      <c r="C174" s="18" t="s">
        <v>431</v>
      </c>
      <c r="D174" s="7">
        <v>49191</v>
      </c>
      <c r="E174" s="7">
        <v>17</v>
      </c>
      <c r="F174" s="60">
        <v>2893.5882352941176</v>
      </c>
    </row>
    <row r="175" spans="1:6" ht="12" customHeight="1">
      <c r="A175" s="17">
        <f t="shared" si="2"/>
        <v>170</v>
      </c>
      <c r="B175" s="51">
        <v>360</v>
      </c>
      <c r="C175" s="18" t="s">
        <v>304</v>
      </c>
      <c r="D175" s="7">
        <v>19839</v>
      </c>
      <c r="E175" s="7">
        <v>7</v>
      </c>
      <c r="F175" s="60">
        <v>2834.1428571428573</v>
      </c>
    </row>
    <row r="176" spans="1:6" ht="12" customHeight="1">
      <c r="A176" s="17">
        <f t="shared" si="2"/>
        <v>171</v>
      </c>
      <c r="B176" s="51">
        <v>293</v>
      </c>
      <c r="C176" s="18" t="s">
        <v>106</v>
      </c>
      <c r="D176" s="7">
        <v>17000</v>
      </c>
      <c r="E176" s="7">
        <v>6</v>
      </c>
      <c r="F176" s="60">
        <v>2833.3333333333335</v>
      </c>
    </row>
    <row r="177" spans="1:6" ht="12" customHeight="1">
      <c r="A177" s="17">
        <f t="shared" si="2"/>
        <v>172</v>
      </c>
      <c r="B177" s="51">
        <v>61</v>
      </c>
      <c r="C177" s="18" t="s">
        <v>356</v>
      </c>
      <c r="D177" s="7">
        <v>22628</v>
      </c>
      <c r="E177" s="7">
        <v>8</v>
      </c>
      <c r="F177" s="60">
        <v>2828.5</v>
      </c>
    </row>
    <row r="178" spans="1:6" ht="12" customHeight="1">
      <c r="A178" s="17">
        <f t="shared" si="2"/>
        <v>173</v>
      </c>
      <c r="B178" s="51">
        <v>213</v>
      </c>
      <c r="C178" s="18" t="s">
        <v>101</v>
      </c>
      <c r="D178" s="7">
        <v>25000</v>
      </c>
      <c r="E178" s="7">
        <v>9</v>
      </c>
      <c r="F178" s="60">
        <v>2777.777777777778</v>
      </c>
    </row>
    <row r="179" spans="1:6" ht="12" customHeight="1">
      <c r="A179" s="17">
        <f t="shared" si="2"/>
        <v>174</v>
      </c>
      <c r="B179" s="51">
        <v>354</v>
      </c>
      <c r="C179" s="18" t="s">
        <v>259</v>
      </c>
      <c r="D179" s="7">
        <v>24974</v>
      </c>
      <c r="E179" s="7">
        <v>9</v>
      </c>
      <c r="F179" s="60">
        <v>2774.8888888888887</v>
      </c>
    </row>
    <row r="180" spans="1:6" ht="12" customHeight="1">
      <c r="A180" s="17">
        <f t="shared" si="2"/>
        <v>175</v>
      </c>
      <c r="B180" s="51">
        <v>139</v>
      </c>
      <c r="C180" s="18" t="s">
        <v>499</v>
      </c>
      <c r="D180" s="7">
        <v>13791</v>
      </c>
      <c r="E180" s="7">
        <v>5</v>
      </c>
      <c r="F180" s="60">
        <v>2758.2</v>
      </c>
    </row>
    <row r="181" spans="1:6" ht="12" customHeight="1">
      <c r="A181" s="17">
        <f t="shared" si="2"/>
        <v>176</v>
      </c>
      <c r="B181" s="51">
        <v>67</v>
      </c>
      <c r="C181" s="18" t="s">
        <v>427</v>
      </c>
      <c r="D181" s="7">
        <v>16493</v>
      </c>
      <c r="E181" s="7">
        <v>6</v>
      </c>
      <c r="F181" s="60">
        <v>2748.8333333333335</v>
      </c>
    </row>
    <row r="182" spans="1:6" ht="12" customHeight="1">
      <c r="A182" s="17">
        <f t="shared" si="2"/>
        <v>177</v>
      </c>
      <c r="B182" s="51">
        <v>58</v>
      </c>
      <c r="C182" s="18" t="s">
        <v>282</v>
      </c>
      <c r="D182" s="7">
        <v>46417</v>
      </c>
      <c r="E182" s="7">
        <v>17</v>
      </c>
      <c r="F182" s="60">
        <v>2730.4117647058824</v>
      </c>
    </row>
    <row r="183" spans="1:6" ht="12" customHeight="1">
      <c r="A183" s="17">
        <f t="shared" si="2"/>
        <v>178</v>
      </c>
      <c r="B183" s="51">
        <v>122</v>
      </c>
      <c r="C183" s="18" t="s">
        <v>308</v>
      </c>
      <c r="D183" s="7">
        <v>62702</v>
      </c>
      <c r="E183" s="7">
        <v>23</v>
      </c>
      <c r="F183" s="60">
        <v>2726.1739130434785</v>
      </c>
    </row>
    <row r="184" spans="1:6" ht="12" customHeight="1">
      <c r="A184" s="17">
        <f t="shared" si="2"/>
        <v>179</v>
      </c>
      <c r="B184" s="51">
        <v>301</v>
      </c>
      <c r="C184" s="18" t="s">
        <v>107</v>
      </c>
      <c r="D184" s="7">
        <v>35044</v>
      </c>
      <c r="E184" s="7">
        <v>13</v>
      </c>
      <c r="F184" s="60">
        <v>2695.6923076923076</v>
      </c>
    </row>
    <row r="185" spans="1:6" ht="12" customHeight="1">
      <c r="A185" s="17">
        <f t="shared" si="2"/>
        <v>180</v>
      </c>
      <c r="B185" s="51">
        <v>336</v>
      </c>
      <c r="C185" s="18" t="s">
        <v>240</v>
      </c>
      <c r="D185" s="7">
        <v>5350</v>
      </c>
      <c r="E185" s="7">
        <v>2</v>
      </c>
      <c r="F185" s="60">
        <v>2675</v>
      </c>
    </row>
    <row r="186" spans="1:6" ht="12" customHeight="1">
      <c r="A186" s="17">
        <f t="shared" si="2"/>
        <v>181</v>
      </c>
      <c r="B186" s="51">
        <v>240</v>
      </c>
      <c r="C186" s="18" t="s">
        <v>102</v>
      </c>
      <c r="D186" s="7">
        <v>21340</v>
      </c>
      <c r="E186" s="7">
        <v>8</v>
      </c>
      <c r="F186" s="60">
        <v>2667.5</v>
      </c>
    </row>
    <row r="187" spans="1:6" ht="12" customHeight="1">
      <c r="A187" s="17">
        <f t="shared" si="2"/>
        <v>182</v>
      </c>
      <c r="B187" s="51">
        <v>115</v>
      </c>
      <c r="C187" s="18" t="s">
        <v>327</v>
      </c>
      <c r="D187" s="7">
        <v>2640</v>
      </c>
      <c r="E187" s="7">
        <v>1</v>
      </c>
      <c r="F187" s="60">
        <v>2640</v>
      </c>
    </row>
    <row r="188" spans="1:6" ht="12" customHeight="1">
      <c r="A188" s="17">
        <f t="shared" si="2"/>
        <v>183</v>
      </c>
      <c r="B188" s="51">
        <v>374</v>
      </c>
      <c r="C188" s="18" t="s">
        <v>245</v>
      </c>
      <c r="D188" s="7">
        <v>5255</v>
      </c>
      <c r="E188" s="7">
        <v>2</v>
      </c>
      <c r="F188" s="60">
        <v>2627.5</v>
      </c>
    </row>
    <row r="189" spans="1:6" ht="12" customHeight="1">
      <c r="A189" s="17">
        <f t="shared" si="2"/>
        <v>184</v>
      </c>
      <c r="B189" s="51">
        <v>248</v>
      </c>
      <c r="C189" s="18" t="s">
        <v>266</v>
      </c>
      <c r="D189" s="7">
        <v>49626</v>
      </c>
      <c r="E189" s="7">
        <v>19</v>
      </c>
      <c r="F189" s="60">
        <v>2611.8947368421054</v>
      </c>
    </row>
    <row r="190" spans="1:6" ht="12" customHeight="1">
      <c r="A190" s="17">
        <f t="shared" si="2"/>
        <v>185</v>
      </c>
      <c r="B190" s="51">
        <v>372</v>
      </c>
      <c r="C190" s="18" t="s">
        <v>220</v>
      </c>
      <c r="D190" s="7">
        <v>28710</v>
      </c>
      <c r="E190" s="7">
        <v>11</v>
      </c>
      <c r="F190" s="60">
        <v>2610</v>
      </c>
    </row>
    <row r="191" spans="1:6" ht="12" customHeight="1">
      <c r="A191" s="17">
        <f t="shared" si="2"/>
        <v>186</v>
      </c>
      <c r="B191" s="51">
        <v>69</v>
      </c>
      <c r="C191" s="18" t="s">
        <v>500</v>
      </c>
      <c r="D191" s="7">
        <v>25592</v>
      </c>
      <c r="E191" s="7">
        <v>10</v>
      </c>
      <c r="F191" s="60">
        <v>2559.2</v>
      </c>
    </row>
    <row r="192" spans="1:6" ht="12" customHeight="1">
      <c r="A192" s="17">
        <f t="shared" si="2"/>
        <v>187</v>
      </c>
      <c r="B192" s="51">
        <v>84</v>
      </c>
      <c r="C192" s="18" t="s">
        <v>223</v>
      </c>
      <c r="D192" s="7">
        <v>10200</v>
      </c>
      <c r="E192" s="7">
        <v>4</v>
      </c>
      <c r="F192" s="60">
        <v>2550</v>
      </c>
    </row>
    <row r="193" spans="1:6" ht="12" customHeight="1">
      <c r="A193" s="17">
        <f t="shared" si="2"/>
        <v>188</v>
      </c>
      <c r="B193" s="51">
        <v>51</v>
      </c>
      <c r="C193" s="18" t="s">
        <v>418</v>
      </c>
      <c r="D193" s="7">
        <v>10186</v>
      </c>
      <c r="E193" s="7">
        <v>4</v>
      </c>
      <c r="F193" s="60">
        <v>2546.5</v>
      </c>
    </row>
    <row r="194" spans="1:6" ht="12" customHeight="1">
      <c r="A194" s="17">
        <f t="shared" si="2"/>
        <v>189</v>
      </c>
      <c r="B194" s="51">
        <v>75</v>
      </c>
      <c r="C194" s="18" t="s">
        <v>367</v>
      </c>
      <c r="D194" s="7">
        <v>48355</v>
      </c>
      <c r="E194" s="7">
        <v>19</v>
      </c>
      <c r="F194" s="60">
        <v>2545</v>
      </c>
    </row>
    <row r="195" spans="1:6" ht="12" customHeight="1">
      <c r="A195" s="17">
        <f t="shared" si="2"/>
        <v>190</v>
      </c>
      <c r="B195" s="51">
        <v>249</v>
      </c>
      <c r="C195" s="18" t="s">
        <v>481</v>
      </c>
      <c r="D195" s="7">
        <v>68500</v>
      </c>
      <c r="E195" s="7">
        <v>27</v>
      </c>
      <c r="F195" s="60">
        <v>2537.037037037037</v>
      </c>
    </row>
    <row r="196" spans="1:6" ht="12" customHeight="1">
      <c r="A196" s="17">
        <f t="shared" si="2"/>
        <v>191</v>
      </c>
      <c r="B196" s="51">
        <v>341</v>
      </c>
      <c r="C196" s="18" t="s">
        <v>228</v>
      </c>
      <c r="D196" s="7">
        <v>17626</v>
      </c>
      <c r="E196" s="7">
        <v>7</v>
      </c>
      <c r="F196" s="60">
        <v>2518</v>
      </c>
    </row>
    <row r="197" spans="1:6" ht="12" customHeight="1">
      <c r="A197" s="17">
        <f t="shared" si="2"/>
        <v>192</v>
      </c>
      <c r="B197" s="51">
        <v>331</v>
      </c>
      <c r="C197" s="18" t="s">
        <v>324</v>
      </c>
      <c r="D197" s="7">
        <v>27567</v>
      </c>
      <c r="E197" s="7">
        <v>11</v>
      </c>
      <c r="F197" s="60">
        <v>2506.090909090909</v>
      </c>
    </row>
    <row r="198" spans="1:6" ht="12" customHeight="1">
      <c r="A198" s="17">
        <f t="shared" si="2"/>
        <v>193</v>
      </c>
      <c r="B198" s="51">
        <v>80</v>
      </c>
      <c r="C198" s="18" t="s">
        <v>365</v>
      </c>
      <c r="D198" s="7">
        <v>7513</v>
      </c>
      <c r="E198" s="7">
        <v>3</v>
      </c>
      <c r="F198" s="60">
        <v>2504.3333333333335</v>
      </c>
    </row>
    <row r="199" spans="1:6" ht="12" customHeight="1">
      <c r="A199" s="17">
        <f t="shared" si="2"/>
        <v>194</v>
      </c>
      <c r="B199" s="51">
        <v>65</v>
      </c>
      <c r="C199" s="18" t="s">
        <v>331</v>
      </c>
      <c r="D199" s="7">
        <v>7500</v>
      </c>
      <c r="E199" s="7">
        <v>3</v>
      </c>
      <c r="F199" s="60">
        <v>2500</v>
      </c>
    </row>
    <row r="200" spans="1:6" ht="12" customHeight="1">
      <c r="A200" s="17">
        <f aca="true" t="shared" si="3" ref="A200:A263">A199+1</f>
        <v>195</v>
      </c>
      <c r="B200" s="51">
        <v>236</v>
      </c>
      <c r="C200" s="18" t="s">
        <v>298</v>
      </c>
      <c r="D200" s="7">
        <v>15000</v>
      </c>
      <c r="E200" s="7">
        <v>6</v>
      </c>
      <c r="F200" s="60">
        <v>2500</v>
      </c>
    </row>
    <row r="201" spans="1:6" ht="12" customHeight="1">
      <c r="A201" s="17">
        <f t="shared" si="3"/>
        <v>196</v>
      </c>
      <c r="B201" s="51">
        <v>92</v>
      </c>
      <c r="C201" s="18" t="s">
        <v>215</v>
      </c>
      <c r="D201" s="7">
        <v>14778</v>
      </c>
      <c r="E201" s="7">
        <v>6</v>
      </c>
      <c r="F201" s="60">
        <v>2463</v>
      </c>
    </row>
    <row r="202" spans="1:6" ht="12" customHeight="1">
      <c r="A202" s="17">
        <f t="shared" si="3"/>
        <v>197</v>
      </c>
      <c r="B202" s="51">
        <v>14</v>
      </c>
      <c r="C202" s="18" t="s">
        <v>301</v>
      </c>
      <c r="D202" s="7">
        <v>9828</v>
      </c>
      <c r="E202" s="7">
        <v>4</v>
      </c>
      <c r="F202" s="60">
        <v>2457</v>
      </c>
    </row>
    <row r="203" spans="1:6" ht="12" customHeight="1">
      <c r="A203" s="17">
        <f t="shared" si="3"/>
        <v>198</v>
      </c>
      <c r="B203" s="51">
        <v>35</v>
      </c>
      <c r="C203" s="18" t="s">
        <v>185</v>
      </c>
      <c r="D203" s="7">
        <v>4906</v>
      </c>
      <c r="E203" s="7">
        <v>2</v>
      </c>
      <c r="F203" s="60">
        <v>2453</v>
      </c>
    </row>
    <row r="204" spans="1:6" ht="12" customHeight="1">
      <c r="A204" s="17">
        <f t="shared" si="3"/>
        <v>199</v>
      </c>
      <c r="B204" s="51">
        <v>2</v>
      </c>
      <c r="C204" s="18" t="s">
        <v>399</v>
      </c>
      <c r="D204" s="7">
        <v>17033</v>
      </c>
      <c r="E204" s="7">
        <v>7</v>
      </c>
      <c r="F204" s="60">
        <v>2433.285714285714</v>
      </c>
    </row>
    <row r="205" spans="1:6" ht="12" customHeight="1">
      <c r="A205" s="17">
        <f t="shared" si="3"/>
        <v>200</v>
      </c>
      <c r="B205" s="51">
        <v>189</v>
      </c>
      <c r="C205" s="18" t="s">
        <v>200</v>
      </c>
      <c r="D205" s="7">
        <v>14552</v>
      </c>
      <c r="E205" s="7">
        <v>6</v>
      </c>
      <c r="F205" s="60">
        <v>2425.3333333333335</v>
      </c>
    </row>
    <row r="206" spans="1:6" ht="12" customHeight="1">
      <c r="A206" s="17">
        <f t="shared" si="3"/>
        <v>201</v>
      </c>
      <c r="B206" s="51">
        <v>211</v>
      </c>
      <c r="C206" s="18" t="s">
        <v>283</v>
      </c>
      <c r="D206" s="7">
        <v>9666</v>
      </c>
      <c r="E206" s="7">
        <v>4</v>
      </c>
      <c r="F206" s="60">
        <v>2416.5</v>
      </c>
    </row>
    <row r="207" spans="1:6" ht="12" customHeight="1">
      <c r="A207" s="17">
        <f t="shared" si="3"/>
        <v>202</v>
      </c>
      <c r="B207" s="51">
        <v>320</v>
      </c>
      <c r="C207" s="18" t="s">
        <v>438</v>
      </c>
      <c r="D207" s="7">
        <v>19300</v>
      </c>
      <c r="E207" s="7">
        <v>8</v>
      </c>
      <c r="F207" s="60">
        <v>2412.5</v>
      </c>
    </row>
    <row r="208" spans="1:6" ht="12" customHeight="1">
      <c r="A208" s="17">
        <f t="shared" si="3"/>
        <v>203</v>
      </c>
      <c r="B208" s="51">
        <v>223</v>
      </c>
      <c r="C208" s="18" t="s">
        <v>517</v>
      </c>
      <c r="D208" s="7">
        <v>2399</v>
      </c>
      <c r="E208" s="7">
        <v>1</v>
      </c>
      <c r="F208" s="60">
        <v>2399</v>
      </c>
    </row>
    <row r="209" spans="1:6" ht="12" customHeight="1">
      <c r="A209" s="17">
        <f t="shared" si="3"/>
        <v>204</v>
      </c>
      <c r="B209" s="51">
        <v>130</v>
      </c>
      <c r="C209" s="18" t="s">
        <v>272</v>
      </c>
      <c r="D209" s="7">
        <v>69432</v>
      </c>
      <c r="E209" s="7">
        <v>29</v>
      </c>
      <c r="F209" s="60">
        <v>2394.206896551724</v>
      </c>
    </row>
    <row r="210" spans="1:6" ht="12" customHeight="1">
      <c r="A210" s="17">
        <f t="shared" si="3"/>
        <v>205</v>
      </c>
      <c r="B210" s="51">
        <v>332</v>
      </c>
      <c r="C210" s="18" t="s">
        <v>181</v>
      </c>
      <c r="D210" s="7">
        <v>14360</v>
      </c>
      <c r="E210" s="7">
        <v>6</v>
      </c>
      <c r="F210" s="60">
        <v>2393.3333333333335</v>
      </c>
    </row>
    <row r="211" spans="1:6" ht="12" customHeight="1">
      <c r="A211" s="17">
        <f t="shared" si="3"/>
        <v>206</v>
      </c>
      <c r="B211" s="51">
        <v>205</v>
      </c>
      <c r="C211" s="18" t="s">
        <v>434</v>
      </c>
      <c r="D211" s="7">
        <v>16445</v>
      </c>
      <c r="E211" s="7">
        <v>7</v>
      </c>
      <c r="F211" s="60">
        <v>2349.285714285714</v>
      </c>
    </row>
    <row r="212" spans="1:6" ht="12" customHeight="1">
      <c r="A212" s="17">
        <f t="shared" si="3"/>
        <v>207</v>
      </c>
      <c r="B212" s="51">
        <v>355</v>
      </c>
      <c r="C212" s="18" t="s">
        <v>285</v>
      </c>
      <c r="D212" s="7">
        <v>4695</v>
      </c>
      <c r="E212" s="7">
        <v>2</v>
      </c>
      <c r="F212" s="60">
        <v>2347.5</v>
      </c>
    </row>
    <row r="213" spans="1:6" ht="12" customHeight="1">
      <c r="A213" s="17">
        <f t="shared" si="3"/>
        <v>208</v>
      </c>
      <c r="B213" s="51">
        <v>177</v>
      </c>
      <c r="C213" s="18" t="s">
        <v>202</v>
      </c>
      <c r="D213" s="7">
        <v>16386</v>
      </c>
      <c r="E213" s="7">
        <v>7</v>
      </c>
      <c r="F213" s="60">
        <v>2340.8571428571427</v>
      </c>
    </row>
    <row r="214" spans="1:6" ht="12" customHeight="1">
      <c r="A214" s="17">
        <f t="shared" si="3"/>
        <v>209</v>
      </c>
      <c r="B214" s="51">
        <v>3</v>
      </c>
      <c r="C214" s="18" t="s">
        <v>222</v>
      </c>
      <c r="D214" s="7">
        <v>21000</v>
      </c>
      <c r="E214" s="7">
        <v>9</v>
      </c>
      <c r="F214" s="60">
        <v>2333.3333333333335</v>
      </c>
    </row>
    <row r="215" spans="1:6" ht="12" customHeight="1">
      <c r="A215" s="17">
        <f t="shared" si="3"/>
        <v>210</v>
      </c>
      <c r="B215" s="51">
        <v>312</v>
      </c>
      <c r="C215" s="18" t="s">
        <v>502</v>
      </c>
      <c r="D215" s="7">
        <v>25517</v>
      </c>
      <c r="E215" s="7">
        <v>11</v>
      </c>
      <c r="F215" s="60">
        <v>2319.7272727272725</v>
      </c>
    </row>
    <row r="216" spans="1:6" ht="12" customHeight="1">
      <c r="A216" s="17">
        <f t="shared" si="3"/>
        <v>211</v>
      </c>
      <c r="B216" s="51">
        <v>352</v>
      </c>
      <c r="C216" s="18" t="s">
        <v>406</v>
      </c>
      <c r="D216" s="7">
        <v>2311</v>
      </c>
      <c r="E216" s="7">
        <v>1</v>
      </c>
      <c r="F216" s="60">
        <v>2311</v>
      </c>
    </row>
    <row r="217" spans="1:6" ht="12" customHeight="1">
      <c r="A217" s="17">
        <f t="shared" si="3"/>
        <v>212</v>
      </c>
      <c r="B217" s="51">
        <v>266</v>
      </c>
      <c r="C217" s="18" t="s">
        <v>437</v>
      </c>
      <c r="D217" s="7">
        <v>62024</v>
      </c>
      <c r="E217" s="7">
        <v>27</v>
      </c>
      <c r="F217" s="60">
        <v>2297.185185185185</v>
      </c>
    </row>
    <row r="218" spans="1:6" ht="12" customHeight="1">
      <c r="A218" s="17">
        <f t="shared" si="3"/>
        <v>213</v>
      </c>
      <c r="B218" s="51">
        <v>132</v>
      </c>
      <c r="C218" s="18" t="s">
        <v>176</v>
      </c>
      <c r="D218" s="7">
        <v>20526</v>
      </c>
      <c r="E218" s="7">
        <v>9</v>
      </c>
      <c r="F218" s="60">
        <v>2280.6666666666665</v>
      </c>
    </row>
    <row r="219" spans="1:6" ht="12" customHeight="1">
      <c r="A219" s="17">
        <f t="shared" si="3"/>
        <v>214</v>
      </c>
      <c r="B219" s="51">
        <v>66</v>
      </c>
      <c r="C219" s="18" t="s">
        <v>468</v>
      </c>
      <c r="D219" s="7">
        <v>18114</v>
      </c>
      <c r="E219" s="7">
        <v>8</v>
      </c>
      <c r="F219" s="60">
        <v>2264.25</v>
      </c>
    </row>
    <row r="220" spans="1:6" ht="12" customHeight="1">
      <c r="A220" s="17">
        <f t="shared" si="3"/>
        <v>215</v>
      </c>
      <c r="B220" s="51">
        <v>324</v>
      </c>
      <c r="C220" s="18" t="s">
        <v>109</v>
      </c>
      <c r="D220" s="7">
        <v>108356</v>
      </c>
      <c r="E220" s="7">
        <v>48</v>
      </c>
      <c r="F220" s="60">
        <v>2257.4166666666665</v>
      </c>
    </row>
    <row r="221" spans="1:6" ht="12" customHeight="1">
      <c r="A221" s="17">
        <f t="shared" si="3"/>
        <v>216</v>
      </c>
      <c r="B221" s="51">
        <v>242</v>
      </c>
      <c r="C221" s="18" t="s">
        <v>279</v>
      </c>
      <c r="D221" s="7">
        <v>4500</v>
      </c>
      <c r="E221" s="7">
        <v>2</v>
      </c>
      <c r="F221" s="60">
        <v>2250</v>
      </c>
    </row>
    <row r="222" spans="1:6" ht="12" customHeight="1">
      <c r="A222" s="17">
        <f t="shared" si="3"/>
        <v>217</v>
      </c>
      <c r="B222" s="51">
        <v>74</v>
      </c>
      <c r="C222" s="18" t="s">
        <v>346</v>
      </c>
      <c r="D222" s="7">
        <v>2239</v>
      </c>
      <c r="E222" s="7">
        <v>1</v>
      </c>
      <c r="F222" s="60">
        <v>2239</v>
      </c>
    </row>
    <row r="223" spans="1:6" ht="12" customHeight="1">
      <c r="A223" s="17">
        <f t="shared" si="3"/>
        <v>218</v>
      </c>
      <c r="B223" s="51">
        <v>295</v>
      </c>
      <c r="C223" s="18" t="s">
        <v>508</v>
      </c>
      <c r="D223" s="7">
        <v>8919</v>
      </c>
      <c r="E223" s="7">
        <v>4</v>
      </c>
      <c r="F223" s="60">
        <v>2229.75</v>
      </c>
    </row>
    <row r="224" spans="1:6" ht="12" customHeight="1">
      <c r="A224" s="17">
        <f t="shared" si="3"/>
        <v>219</v>
      </c>
      <c r="B224" s="51">
        <v>256</v>
      </c>
      <c r="C224" s="18" t="s">
        <v>380</v>
      </c>
      <c r="D224" s="7">
        <v>37751</v>
      </c>
      <c r="E224" s="7">
        <v>17</v>
      </c>
      <c r="F224" s="60">
        <v>2220.6470588235293</v>
      </c>
    </row>
    <row r="225" spans="1:6" ht="12" customHeight="1">
      <c r="A225" s="17">
        <f t="shared" si="3"/>
        <v>220</v>
      </c>
      <c r="B225" s="51">
        <v>202</v>
      </c>
      <c r="C225" s="18" t="s">
        <v>191</v>
      </c>
      <c r="D225" s="7">
        <v>19845</v>
      </c>
      <c r="E225" s="7">
        <v>9</v>
      </c>
      <c r="F225" s="60">
        <v>2205</v>
      </c>
    </row>
    <row r="226" spans="1:6" ht="12" customHeight="1">
      <c r="A226" s="17">
        <f t="shared" si="3"/>
        <v>221</v>
      </c>
      <c r="B226" s="51">
        <v>358</v>
      </c>
      <c r="C226" s="18" t="s">
        <v>110</v>
      </c>
      <c r="D226" s="7">
        <v>11000</v>
      </c>
      <c r="E226" s="7">
        <v>5</v>
      </c>
      <c r="F226" s="60">
        <v>2200</v>
      </c>
    </row>
    <row r="227" spans="1:6" ht="12" customHeight="1">
      <c r="A227" s="17">
        <f t="shared" si="3"/>
        <v>222</v>
      </c>
      <c r="B227" s="51">
        <v>245</v>
      </c>
      <c r="C227" s="18" t="s">
        <v>512</v>
      </c>
      <c r="D227" s="7">
        <v>19770</v>
      </c>
      <c r="E227" s="7">
        <v>9</v>
      </c>
      <c r="F227" s="60">
        <v>2196.6666666666665</v>
      </c>
    </row>
    <row r="228" spans="1:6" ht="12" customHeight="1">
      <c r="A228" s="17">
        <f t="shared" si="3"/>
        <v>223</v>
      </c>
      <c r="B228" s="51">
        <v>126</v>
      </c>
      <c r="C228" s="18" t="s">
        <v>291</v>
      </c>
      <c r="D228" s="7">
        <v>21701</v>
      </c>
      <c r="E228" s="7">
        <v>10</v>
      </c>
      <c r="F228" s="60">
        <v>2170.1</v>
      </c>
    </row>
    <row r="229" spans="1:6" ht="12" customHeight="1">
      <c r="A229" s="17">
        <f t="shared" si="3"/>
        <v>224</v>
      </c>
      <c r="B229" s="51">
        <v>89</v>
      </c>
      <c r="C229" s="18" t="s">
        <v>275</v>
      </c>
      <c r="D229" s="7">
        <v>6482</v>
      </c>
      <c r="E229" s="7">
        <v>3</v>
      </c>
      <c r="F229" s="60">
        <v>2160.6666666666665</v>
      </c>
    </row>
    <row r="230" spans="1:6" ht="12" customHeight="1">
      <c r="A230" s="17">
        <f t="shared" si="3"/>
        <v>225</v>
      </c>
      <c r="B230" s="51">
        <v>265</v>
      </c>
      <c r="C230" s="18" t="s">
        <v>204</v>
      </c>
      <c r="D230" s="7">
        <v>14973</v>
      </c>
      <c r="E230" s="7">
        <v>7</v>
      </c>
      <c r="F230" s="60">
        <v>2139</v>
      </c>
    </row>
    <row r="231" spans="1:6" ht="12" customHeight="1">
      <c r="A231" s="17">
        <f t="shared" si="3"/>
        <v>226</v>
      </c>
      <c r="B231" s="51">
        <v>327</v>
      </c>
      <c r="C231" s="18" t="s">
        <v>348</v>
      </c>
      <c r="D231" s="7">
        <v>44510</v>
      </c>
      <c r="E231" s="7">
        <v>21</v>
      </c>
      <c r="F231" s="60">
        <v>2119.5238095238096</v>
      </c>
    </row>
    <row r="232" spans="1:6" ht="12" customHeight="1">
      <c r="A232" s="17">
        <f t="shared" si="3"/>
        <v>227</v>
      </c>
      <c r="B232" s="51">
        <v>247</v>
      </c>
      <c r="C232" s="18" t="s">
        <v>404</v>
      </c>
      <c r="D232" s="7">
        <v>6300</v>
      </c>
      <c r="E232" s="7">
        <v>3</v>
      </c>
      <c r="F232" s="60">
        <v>2100</v>
      </c>
    </row>
    <row r="233" spans="1:6" ht="12" customHeight="1">
      <c r="A233" s="17">
        <f t="shared" si="3"/>
        <v>228</v>
      </c>
      <c r="B233" s="51">
        <v>165</v>
      </c>
      <c r="C233" s="18" t="s">
        <v>476</v>
      </c>
      <c r="D233" s="7">
        <v>12531</v>
      </c>
      <c r="E233" s="7">
        <v>6</v>
      </c>
      <c r="F233" s="60">
        <v>2088.5</v>
      </c>
    </row>
    <row r="234" spans="1:6" ht="12" customHeight="1">
      <c r="A234" s="17">
        <f t="shared" si="3"/>
        <v>229</v>
      </c>
      <c r="B234" s="51">
        <v>31</v>
      </c>
      <c r="C234" s="18" t="s">
        <v>323</v>
      </c>
      <c r="D234" s="7">
        <v>6192</v>
      </c>
      <c r="E234" s="7">
        <v>3</v>
      </c>
      <c r="F234" s="60">
        <v>2064</v>
      </c>
    </row>
    <row r="235" spans="1:6" ht="12" customHeight="1">
      <c r="A235" s="17">
        <f t="shared" si="3"/>
        <v>230</v>
      </c>
      <c r="B235" s="51">
        <v>37</v>
      </c>
      <c r="C235" s="18" t="s">
        <v>369</v>
      </c>
      <c r="D235" s="7">
        <v>34946</v>
      </c>
      <c r="E235" s="7">
        <v>17</v>
      </c>
      <c r="F235" s="60">
        <v>2055.6470588235293</v>
      </c>
    </row>
    <row r="236" spans="1:6" ht="12" customHeight="1">
      <c r="A236" s="17">
        <f t="shared" si="3"/>
        <v>231</v>
      </c>
      <c r="B236" s="51">
        <v>243</v>
      </c>
      <c r="C236" s="18" t="s">
        <v>465</v>
      </c>
      <c r="D236" s="7">
        <v>26315</v>
      </c>
      <c r="E236" s="7">
        <v>13</v>
      </c>
      <c r="F236" s="60">
        <v>2024.2307692307693</v>
      </c>
    </row>
    <row r="237" spans="1:6" ht="12" customHeight="1">
      <c r="A237" s="17">
        <f t="shared" si="3"/>
        <v>232</v>
      </c>
      <c r="B237" s="51">
        <v>329</v>
      </c>
      <c r="C237" s="18" t="s">
        <v>179</v>
      </c>
      <c r="D237" s="7">
        <v>60700</v>
      </c>
      <c r="E237" s="7">
        <v>30</v>
      </c>
      <c r="F237" s="60">
        <v>2023.3333333333333</v>
      </c>
    </row>
    <row r="238" spans="1:6" ht="12" customHeight="1">
      <c r="A238" s="17">
        <f t="shared" si="3"/>
        <v>233</v>
      </c>
      <c r="B238" s="51">
        <v>239</v>
      </c>
      <c r="C238" s="18" t="s">
        <v>497</v>
      </c>
      <c r="D238" s="7">
        <v>34300</v>
      </c>
      <c r="E238" s="7">
        <v>17</v>
      </c>
      <c r="F238" s="60">
        <v>2017.6470588235295</v>
      </c>
    </row>
    <row r="239" spans="1:6" ht="12" customHeight="1">
      <c r="A239" s="17">
        <f t="shared" si="3"/>
        <v>234</v>
      </c>
      <c r="B239" s="51">
        <v>173</v>
      </c>
      <c r="C239" s="18" t="s">
        <v>194</v>
      </c>
      <c r="D239" s="7">
        <v>6000</v>
      </c>
      <c r="E239" s="7">
        <v>3</v>
      </c>
      <c r="F239" s="60">
        <v>2000</v>
      </c>
    </row>
    <row r="240" spans="1:6" ht="12" customHeight="1">
      <c r="A240" s="17">
        <f t="shared" si="3"/>
        <v>235</v>
      </c>
      <c r="B240" s="51">
        <v>53</v>
      </c>
      <c r="C240" s="18" t="s">
        <v>274</v>
      </c>
      <c r="D240" s="7">
        <v>2000</v>
      </c>
      <c r="E240" s="7">
        <v>1</v>
      </c>
      <c r="F240" s="60">
        <v>2000</v>
      </c>
    </row>
    <row r="241" spans="1:6" ht="12" customHeight="1">
      <c r="A241" s="17">
        <f t="shared" si="3"/>
        <v>236</v>
      </c>
      <c r="B241" s="51">
        <v>7</v>
      </c>
      <c r="C241" s="18" t="s">
        <v>351</v>
      </c>
      <c r="D241" s="7">
        <v>2000</v>
      </c>
      <c r="E241" s="7">
        <v>1</v>
      </c>
      <c r="F241" s="60">
        <v>2000</v>
      </c>
    </row>
    <row r="242" spans="1:6" ht="12" customHeight="1">
      <c r="A242" s="17">
        <f t="shared" si="3"/>
        <v>237</v>
      </c>
      <c r="B242" s="51">
        <v>192</v>
      </c>
      <c r="C242" s="18" t="s">
        <v>484</v>
      </c>
      <c r="D242" s="7">
        <v>4000</v>
      </c>
      <c r="E242" s="7">
        <v>2</v>
      </c>
      <c r="F242" s="60">
        <v>2000</v>
      </c>
    </row>
    <row r="243" spans="1:6" ht="12" customHeight="1">
      <c r="A243" s="17">
        <f t="shared" si="3"/>
        <v>238</v>
      </c>
      <c r="B243" s="51">
        <v>133</v>
      </c>
      <c r="C243" s="18" t="s">
        <v>336</v>
      </c>
      <c r="D243" s="7">
        <v>9878</v>
      </c>
      <c r="E243" s="7">
        <v>5</v>
      </c>
      <c r="F243" s="60">
        <v>1975.6</v>
      </c>
    </row>
    <row r="244" spans="1:6" ht="12" customHeight="1">
      <c r="A244" s="17">
        <f t="shared" si="3"/>
        <v>239</v>
      </c>
      <c r="B244" s="51">
        <v>238</v>
      </c>
      <c r="C244" s="18" t="s">
        <v>332</v>
      </c>
      <c r="D244" s="7">
        <v>43304</v>
      </c>
      <c r="E244" s="7">
        <v>22</v>
      </c>
      <c r="F244" s="60">
        <v>1968.3636363636363</v>
      </c>
    </row>
    <row r="245" spans="1:6" ht="12" customHeight="1">
      <c r="A245" s="17">
        <f t="shared" si="3"/>
        <v>240</v>
      </c>
      <c r="B245" s="51">
        <v>373</v>
      </c>
      <c r="C245" s="18" t="s">
        <v>494</v>
      </c>
      <c r="D245" s="7">
        <v>7792</v>
      </c>
      <c r="E245" s="7">
        <v>4</v>
      </c>
      <c r="F245" s="60">
        <v>1948</v>
      </c>
    </row>
    <row r="246" spans="1:6" ht="12" customHeight="1">
      <c r="A246" s="17">
        <f t="shared" si="3"/>
        <v>241</v>
      </c>
      <c r="B246" s="51">
        <v>21</v>
      </c>
      <c r="C246" s="18" t="s">
        <v>513</v>
      </c>
      <c r="D246" s="7">
        <v>54541</v>
      </c>
      <c r="E246" s="7">
        <v>28</v>
      </c>
      <c r="F246" s="60">
        <v>1947.892857142857</v>
      </c>
    </row>
    <row r="247" spans="1:6" ht="12" customHeight="1">
      <c r="A247" s="17">
        <f t="shared" si="3"/>
        <v>242</v>
      </c>
      <c r="B247" s="51">
        <v>25</v>
      </c>
      <c r="C247" s="18" t="s">
        <v>278</v>
      </c>
      <c r="D247" s="7">
        <v>25225</v>
      </c>
      <c r="E247" s="7">
        <v>13</v>
      </c>
      <c r="F247" s="60">
        <v>1940.3846153846155</v>
      </c>
    </row>
    <row r="248" spans="1:6" ht="12" customHeight="1">
      <c r="A248" s="17">
        <f t="shared" si="3"/>
        <v>243</v>
      </c>
      <c r="B248" s="51">
        <v>229</v>
      </c>
      <c r="C248" s="18" t="s">
        <v>501</v>
      </c>
      <c r="D248" s="7">
        <v>9652</v>
      </c>
      <c r="E248" s="7">
        <v>5</v>
      </c>
      <c r="F248" s="60">
        <v>1930.4</v>
      </c>
    </row>
    <row r="249" spans="1:6" ht="12" customHeight="1">
      <c r="A249" s="17">
        <f t="shared" si="3"/>
        <v>244</v>
      </c>
      <c r="B249" s="51">
        <v>18</v>
      </c>
      <c r="C249" s="18" t="s">
        <v>417</v>
      </c>
      <c r="D249" s="7">
        <v>28928</v>
      </c>
      <c r="E249" s="7">
        <v>15</v>
      </c>
      <c r="F249" s="60">
        <v>1928.5333333333333</v>
      </c>
    </row>
    <row r="250" spans="1:6" ht="12" customHeight="1">
      <c r="A250" s="17">
        <f t="shared" si="3"/>
        <v>245</v>
      </c>
      <c r="B250" s="51">
        <v>262</v>
      </c>
      <c r="C250" s="18" t="s">
        <v>384</v>
      </c>
      <c r="D250" s="7">
        <v>9599</v>
      </c>
      <c r="E250" s="7">
        <v>5</v>
      </c>
      <c r="F250" s="60">
        <v>1919.8</v>
      </c>
    </row>
    <row r="251" spans="1:6" ht="12" customHeight="1">
      <c r="A251" s="17">
        <f t="shared" si="3"/>
        <v>246</v>
      </c>
      <c r="B251" s="51">
        <v>142</v>
      </c>
      <c r="C251" s="18" t="s">
        <v>354</v>
      </c>
      <c r="D251" s="7">
        <v>11498</v>
      </c>
      <c r="E251" s="7">
        <v>6</v>
      </c>
      <c r="F251" s="60">
        <v>1916.3333333333333</v>
      </c>
    </row>
    <row r="252" spans="1:6" ht="12" customHeight="1">
      <c r="A252" s="17">
        <f t="shared" si="3"/>
        <v>247</v>
      </c>
      <c r="B252" s="51">
        <v>62</v>
      </c>
      <c r="C252" s="18" t="s">
        <v>360</v>
      </c>
      <c r="D252" s="7">
        <v>21000</v>
      </c>
      <c r="E252" s="7">
        <v>11</v>
      </c>
      <c r="F252" s="60">
        <v>1909.090909090909</v>
      </c>
    </row>
    <row r="253" spans="1:6" ht="12" customHeight="1">
      <c r="A253" s="17">
        <f t="shared" si="3"/>
        <v>248</v>
      </c>
      <c r="B253" s="51">
        <v>214</v>
      </c>
      <c r="C253" s="18" t="s">
        <v>421</v>
      </c>
      <c r="D253" s="7">
        <v>22900</v>
      </c>
      <c r="E253" s="7">
        <v>12</v>
      </c>
      <c r="F253" s="60">
        <v>1908.3333333333333</v>
      </c>
    </row>
    <row r="254" spans="1:6" ht="12" customHeight="1">
      <c r="A254" s="17">
        <f t="shared" si="3"/>
        <v>249</v>
      </c>
      <c r="B254" s="51">
        <v>297</v>
      </c>
      <c r="C254" s="18" t="s">
        <v>163</v>
      </c>
      <c r="D254" s="7">
        <v>9534</v>
      </c>
      <c r="E254" s="7">
        <v>5</v>
      </c>
      <c r="F254" s="60">
        <v>1906.8</v>
      </c>
    </row>
    <row r="255" spans="1:6" ht="12" customHeight="1">
      <c r="A255" s="17">
        <f t="shared" si="3"/>
        <v>250</v>
      </c>
      <c r="B255" s="51">
        <v>339</v>
      </c>
      <c r="C255" s="18" t="s">
        <v>229</v>
      </c>
      <c r="D255" s="7">
        <v>24766</v>
      </c>
      <c r="E255" s="7">
        <v>13</v>
      </c>
      <c r="F255" s="60">
        <v>1905.076923076923</v>
      </c>
    </row>
    <row r="256" spans="1:6" ht="12" customHeight="1">
      <c r="A256" s="17">
        <f t="shared" si="3"/>
        <v>251</v>
      </c>
      <c r="B256" s="51">
        <v>259</v>
      </c>
      <c r="C256" s="18" t="s">
        <v>379</v>
      </c>
      <c r="D256" s="7">
        <v>9458</v>
      </c>
      <c r="E256" s="7">
        <v>5</v>
      </c>
      <c r="F256" s="60">
        <v>1891.6</v>
      </c>
    </row>
    <row r="257" spans="1:6" ht="12" customHeight="1">
      <c r="A257" s="17">
        <f t="shared" si="3"/>
        <v>252</v>
      </c>
      <c r="B257" s="51">
        <v>284</v>
      </c>
      <c r="C257" s="18" t="s">
        <v>341</v>
      </c>
      <c r="D257" s="7">
        <v>18845</v>
      </c>
      <c r="E257" s="7">
        <v>10</v>
      </c>
      <c r="F257" s="60">
        <v>1884.5</v>
      </c>
    </row>
    <row r="258" spans="1:6" ht="12" customHeight="1">
      <c r="A258" s="17">
        <f t="shared" si="3"/>
        <v>253</v>
      </c>
      <c r="B258" s="51">
        <v>258</v>
      </c>
      <c r="C258" s="18" t="s">
        <v>386</v>
      </c>
      <c r="D258" s="7">
        <v>13190</v>
      </c>
      <c r="E258" s="7">
        <v>7</v>
      </c>
      <c r="F258" s="60">
        <v>1884.2857142857142</v>
      </c>
    </row>
    <row r="259" spans="1:6" ht="12" customHeight="1">
      <c r="A259" s="17">
        <f t="shared" si="3"/>
        <v>254</v>
      </c>
      <c r="B259" s="51">
        <v>30</v>
      </c>
      <c r="C259" s="18" t="s">
        <v>471</v>
      </c>
      <c r="D259" s="7">
        <v>26288</v>
      </c>
      <c r="E259" s="7">
        <v>14</v>
      </c>
      <c r="F259" s="60">
        <v>1877.7142857142858</v>
      </c>
    </row>
    <row r="260" spans="1:6" ht="12" customHeight="1">
      <c r="A260" s="17">
        <f t="shared" si="3"/>
        <v>255</v>
      </c>
      <c r="B260" s="51">
        <v>291</v>
      </c>
      <c r="C260" s="18" t="s">
        <v>192</v>
      </c>
      <c r="D260" s="7">
        <v>13000</v>
      </c>
      <c r="E260" s="7">
        <v>7</v>
      </c>
      <c r="F260" s="60">
        <v>1857.142857142857</v>
      </c>
    </row>
    <row r="261" spans="1:6" ht="12" customHeight="1">
      <c r="A261" s="17">
        <f t="shared" si="3"/>
        <v>256</v>
      </c>
      <c r="B261" s="51">
        <v>272</v>
      </c>
      <c r="C261" s="18" t="s">
        <v>466</v>
      </c>
      <c r="D261" s="7">
        <v>20372</v>
      </c>
      <c r="E261" s="7">
        <v>11</v>
      </c>
      <c r="F261" s="60">
        <v>1852</v>
      </c>
    </row>
    <row r="262" spans="1:6" ht="12" customHeight="1">
      <c r="A262" s="17">
        <f t="shared" si="3"/>
        <v>257</v>
      </c>
      <c r="B262" s="51">
        <v>184</v>
      </c>
      <c r="C262" s="18" t="s">
        <v>244</v>
      </c>
      <c r="D262" s="7">
        <v>14804</v>
      </c>
      <c r="E262" s="7">
        <v>8</v>
      </c>
      <c r="F262" s="60">
        <v>1850.5</v>
      </c>
    </row>
    <row r="263" spans="1:6" ht="12" customHeight="1">
      <c r="A263" s="17">
        <f t="shared" si="3"/>
        <v>258</v>
      </c>
      <c r="B263" s="51">
        <v>156</v>
      </c>
      <c r="C263" s="18" t="s">
        <v>316</v>
      </c>
      <c r="D263" s="7">
        <v>16620</v>
      </c>
      <c r="E263" s="7">
        <v>9</v>
      </c>
      <c r="F263" s="60">
        <v>1846.6666666666667</v>
      </c>
    </row>
    <row r="264" spans="1:6" ht="12" customHeight="1">
      <c r="A264" s="17">
        <f aca="true" t="shared" si="4" ref="A264:A327">A263+1</f>
        <v>259</v>
      </c>
      <c r="B264" s="51">
        <v>54</v>
      </c>
      <c r="C264" s="18" t="s">
        <v>326</v>
      </c>
      <c r="D264" s="7">
        <v>23987</v>
      </c>
      <c r="E264" s="7">
        <v>13</v>
      </c>
      <c r="F264" s="60">
        <v>1845.1538461538462</v>
      </c>
    </row>
    <row r="265" spans="1:6" ht="12" customHeight="1">
      <c r="A265" s="17">
        <f t="shared" si="4"/>
        <v>260</v>
      </c>
      <c r="B265" s="51">
        <v>281</v>
      </c>
      <c r="C265" s="18" t="s">
        <v>255</v>
      </c>
      <c r="D265" s="7">
        <v>9207</v>
      </c>
      <c r="E265" s="7">
        <v>5</v>
      </c>
      <c r="F265" s="60">
        <v>1841.4</v>
      </c>
    </row>
    <row r="266" spans="1:6" ht="12" customHeight="1">
      <c r="A266" s="17">
        <f t="shared" si="4"/>
        <v>261</v>
      </c>
      <c r="B266" s="51">
        <v>164</v>
      </c>
      <c r="C266" s="18" t="s">
        <v>443</v>
      </c>
      <c r="D266" s="7">
        <v>16432</v>
      </c>
      <c r="E266" s="7">
        <v>9</v>
      </c>
      <c r="F266" s="60">
        <v>1825.7777777777778</v>
      </c>
    </row>
    <row r="267" spans="1:6" ht="12" customHeight="1">
      <c r="A267" s="17">
        <f t="shared" si="4"/>
        <v>262</v>
      </c>
      <c r="B267" s="51">
        <v>353</v>
      </c>
      <c r="C267" s="18" t="s">
        <v>210</v>
      </c>
      <c r="D267" s="7">
        <v>3627</v>
      </c>
      <c r="E267" s="7">
        <v>2</v>
      </c>
      <c r="F267" s="60">
        <v>1813.5</v>
      </c>
    </row>
    <row r="268" spans="1:6" ht="12" customHeight="1">
      <c r="A268" s="17">
        <f t="shared" si="4"/>
        <v>263</v>
      </c>
      <c r="B268" s="51">
        <v>294</v>
      </c>
      <c r="C268" s="18" t="s">
        <v>290</v>
      </c>
      <c r="D268" s="7">
        <v>5440</v>
      </c>
      <c r="E268" s="7">
        <v>3</v>
      </c>
      <c r="F268" s="60">
        <v>1813.3333333333333</v>
      </c>
    </row>
    <row r="269" spans="1:6" ht="12" customHeight="1">
      <c r="A269" s="17">
        <f t="shared" si="4"/>
        <v>264</v>
      </c>
      <c r="B269" s="51">
        <v>129</v>
      </c>
      <c r="C269" s="18" t="s">
        <v>269</v>
      </c>
      <c r="D269" s="7">
        <v>19822</v>
      </c>
      <c r="E269" s="7">
        <v>11</v>
      </c>
      <c r="F269" s="60">
        <v>1802</v>
      </c>
    </row>
    <row r="270" spans="1:6" ht="12" customHeight="1">
      <c r="A270" s="17">
        <f t="shared" si="4"/>
        <v>265</v>
      </c>
      <c r="B270" s="51">
        <v>303</v>
      </c>
      <c r="C270" s="18" t="s">
        <v>402</v>
      </c>
      <c r="D270" s="7">
        <v>16217</v>
      </c>
      <c r="E270" s="7">
        <v>9</v>
      </c>
      <c r="F270" s="60">
        <v>1801.888888888889</v>
      </c>
    </row>
    <row r="271" spans="1:6" ht="12" customHeight="1">
      <c r="A271" s="17">
        <f t="shared" si="4"/>
        <v>266</v>
      </c>
      <c r="B271" s="51">
        <v>136</v>
      </c>
      <c r="C271" s="18" t="s">
        <v>318</v>
      </c>
      <c r="D271" s="7">
        <v>36013</v>
      </c>
      <c r="E271" s="7">
        <v>20</v>
      </c>
      <c r="F271" s="60">
        <v>1800.65</v>
      </c>
    </row>
    <row r="272" spans="1:6" ht="12" customHeight="1">
      <c r="A272" s="17">
        <f t="shared" si="4"/>
        <v>267</v>
      </c>
      <c r="B272" s="51">
        <v>181</v>
      </c>
      <c r="C272" s="18" t="s">
        <v>338</v>
      </c>
      <c r="D272" s="7">
        <v>3600</v>
      </c>
      <c r="E272" s="7">
        <v>2</v>
      </c>
      <c r="F272" s="60">
        <v>1800</v>
      </c>
    </row>
    <row r="273" spans="1:6" ht="12" customHeight="1">
      <c r="A273" s="17">
        <f t="shared" si="4"/>
        <v>268</v>
      </c>
      <c r="B273" s="51">
        <v>124</v>
      </c>
      <c r="C273" s="18" t="s">
        <v>411</v>
      </c>
      <c r="D273" s="7">
        <v>19780</v>
      </c>
      <c r="E273" s="7">
        <v>11</v>
      </c>
      <c r="F273" s="60">
        <v>1798.1818181818182</v>
      </c>
    </row>
    <row r="274" spans="1:6" ht="12" customHeight="1">
      <c r="A274" s="17">
        <f t="shared" si="4"/>
        <v>269</v>
      </c>
      <c r="B274" s="51">
        <v>343</v>
      </c>
      <c r="C274" s="18" t="s">
        <v>225</v>
      </c>
      <c r="D274" s="7">
        <v>5389</v>
      </c>
      <c r="E274" s="7">
        <v>3</v>
      </c>
      <c r="F274" s="60">
        <v>1796.3333333333333</v>
      </c>
    </row>
    <row r="275" spans="1:6" ht="12" customHeight="1">
      <c r="A275" s="17">
        <f t="shared" si="4"/>
        <v>270</v>
      </c>
      <c r="B275" s="51">
        <v>363</v>
      </c>
      <c r="C275" s="18" t="s">
        <v>111</v>
      </c>
      <c r="D275" s="7">
        <v>19493</v>
      </c>
      <c r="E275" s="7">
        <v>11</v>
      </c>
      <c r="F275" s="60">
        <v>1772.090909090909</v>
      </c>
    </row>
    <row r="276" spans="1:6" ht="12" customHeight="1">
      <c r="A276" s="17">
        <f t="shared" si="4"/>
        <v>271</v>
      </c>
      <c r="B276" s="51">
        <v>351</v>
      </c>
      <c r="C276" s="18" t="s">
        <v>208</v>
      </c>
      <c r="D276" s="7">
        <v>5300</v>
      </c>
      <c r="E276" s="7">
        <v>3</v>
      </c>
      <c r="F276" s="60">
        <v>1766.6666666666667</v>
      </c>
    </row>
    <row r="277" spans="1:6" ht="12" customHeight="1">
      <c r="A277" s="17">
        <f t="shared" si="4"/>
        <v>272</v>
      </c>
      <c r="B277" s="51">
        <v>128</v>
      </c>
      <c r="C277" s="18" t="s">
        <v>509</v>
      </c>
      <c r="D277" s="7">
        <v>22801</v>
      </c>
      <c r="E277" s="7">
        <v>13</v>
      </c>
      <c r="F277" s="60">
        <v>1753.923076923077</v>
      </c>
    </row>
    <row r="278" spans="1:6" ht="12" customHeight="1">
      <c r="A278" s="17">
        <f t="shared" si="4"/>
        <v>273</v>
      </c>
      <c r="B278" s="51">
        <v>210</v>
      </c>
      <c r="C278" s="18" t="s">
        <v>263</v>
      </c>
      <c r="D278" s="7">
        <v>8708</v>
      </c>
      <c r="E278" s="7">
        <v>5</v>
      </c>
      <c r="F278" s="60">
        <v>1741.6</v>
      </c>
    </row>
    <row r="279" spans="1:6" ht="12" customHeight="1">
      <c r="A279" s="17">
        <f t="shared" si="4"/>
        <v>274</v>
      </c>
      <c r="B279" s="51">
        <v>134</v>
      </c>
      <c r="C279" s="18" t="s">
        <v>504</v>
      </c>
      <c r="D279" s="7">
        <v>1739</v>
      </c>
      <c r="E279" s="7">
        <v>1</v>
      </c>
      <c r="F279" s="60">
        <v>1739</v>
      </c>
    </row>
    <row r="280" spans="1:6" ht="12" customHeight="1">
      <c r="A280" s="17">
        <f t="shared" si="4"/>
        <v>275</v>
      </c>
      <c r="B280" s="51">
        <v>16</v>
      </c>
      <c r="C280" s="18" t="s">
        <v>410</v>
      </c>
      <c r="D280" s="7">
        <v>15518</v>
      </c>
      <c r="E280" s="7">
        <v>9</v>
      </c>
      <c r="F280" s="60">
        <v>1724.2222222222222</v>
      </c>
    </row>
    <row r="281" spans="1:6" ht="12" customHeight="1">
      <c r="A281" s="17">
        <f t="shared" si="4"/>
        <v>276</v>
      </c>
      <c r="B281" s="51">
        <v>218</v>
      </c>
      <c r="C281" s="18" t="s">
        <v>469</v>
      </c>
      <c r="D281" s="7">
        <v>18949</v>
      </c>
      <c r="E281" s="7">
        <v>11</v>
      </c>
      <c r="F281" s="60">
        <v>1722.6363636363637</v>
      </c>
    </row>
    <row r="282" spans="1:6" ht="12" customHeight="1">
      <c r="A282" s="17">
        <f t="shared" si="4"/>
        <v>277</v>
      </c>
      <c r="B282" s="51">
        <v>140</v>
      </c>
      <c r="C282" s="18" t="s">
        <v>378</v>
      </c>
      <c r="D282" s="7">
        <v>20500</v>
      </c>
      <c r="E282" s="7">
        <v>12</v>
      </c>
      <c r="F282" s="60">
        <v>1708.3333333333333</v>
      </c>
    </row>
    <row r="283" spans="1:6" ht="12" customHeight="1">
      <c r="A283" s="17">
        <f t="shared" si="4"/>
        <v>278</v>
      </c>
      <c r="B283" s="51">
        <v>49</v>
      </c>
      <c r="C283" s="18" t="s">
        <v>322</v>
      </c>
      <c r="D283" s="7">
        <v>13635</v>
      </c>
      <c r="E283" s="7">
        <v>8</v>
      </c>
      <c r="F283" s="60">
        <v>1704.375</v>
      </c>
    </row>
    <row r="284" spans="1:6" ht="12" customHeight="1">
      <c r="A284" s="17">
        <f t="shared" si="4"/>
        <v>279</v>
      </c>
      <c r="B284" s="51">
        <v>24</v>
      </c>
      <c r="C284" s="18" t="s">
        <v>198</v>
      </c>
      <c r="D284" s="7">
        <v>6808</v>
      </c>
      <c r="E284" s="7">
        <v>4</v>
      </c>
      <c r="F284" s="60">
        <v>1702</v>
      </c>
    </row>
    <row r="285" spans="1:6" ht="12" customHeight="1">
      <c r="A285" s="17">
        <f t="shared" si="4"/>
        <v>280</v>
      </c>
      <c r="B285" s="51">
        <v>368</v>
      </c>
      <c r="C285" s="18" t="s">
        <v>277</v>
      </c>
      <c r="D285" s="7">
        <v>6800</v>
      </c>
      <c r="E285" s="7">
        <v>4</v>
      </c>
      <c r="F285" s="60">
        <v>1700</v>
      </c>
    </row>
    <row r="286" spans="1:6" ht="12" customHeight="1">
      <c r="A286" s="17">
        <f t="shared" si="4"/>
        <v>281</v>
      </c>
      <c r="B286" s="51">
        <v>200</v>
      </c>
      <c r="C286" s="18" t="s">
        <v>238</v>
      </c>
      <c r="D286" s="7">
        <v>1699</v>
      </c>
      <c r="E286" s="7">
        <v>1</v>
      </c>
      <c r="F286" s="60">
        <v>1699</v>
      </c>
    </row>
    <row r="287" spans="1:6" ht="12" customHeight="1">
      <c r="A287" s="17">
        <f t="shared" si="4"/>
        <v>282</v>
      </c>
      <c r="B287" s="51">
        <v>198</v>
      </c>
      <c r="C287" s="18" t="s">
        <v>100</v>
      </c>
      <c r="D287" s="7">
        <v>21580</v>
      </c>
      <c r="E287" s="7">
        <v>13</v>
      </c>
      <c r="F287" s="60">
        <v>1660</v>
      </c>
    </row>
    <row r="288" spans="1:6" ht="12" customHeight="1">
      <c r="A288" s="17">
        <f t="shared" si="4"/>
        <v>283</v>
      </c>
      <c r="B288" s="51">
        <v>175</v>
      </c>
      <c r="C288" s="18" t="s">
        <v>381</v>
      </c>
      <c r="D288" s="7">
        <v>14658</v>
      </c>
      <c r="E288" s="7">
        <v>9</v>
      </c>
      <c r="F288" s="60">
        <v>1628.6666666666667</v>
      </c>
    </row>
    <row r="289" spans="1:6" ht="12" customHeight="1">
      <c r="A289" s="17">
        <f t="shared" si="4"/>
        <v>284</v>
      </c>
      <c r="B289" s="51">
        <v>298</v>
      </c>
      <c r="C289" s="18" t="s">
        <v>233</v>
      </c>
      <c r="D289" s="7">
        <v>11310</v>
      </c>
      <c r="E289" s="7">
        <v>7</v>
      </c>
      <c r="F289" s="60">
        <v>1615.7142857142858</v>
      </c>
    </row>
    <row r="290" spans="1:6" ht="12" customHeight="1">
      <c r="A290" s="17">
        <f t="shared" si="4"/>
        <v>285</v>
      </c>
      <c r="B290" s="51">
        <v>234</v>
      </c>
      <c r="C290" s="18" t="s">
        <v>187</v>
      </c>
      <c r="D290" s="7">
        <v>8000</v>
      </c>
      <c r="E290" s="7">
        <v>5</v>
      </c>
      <c r="F290" s="60">
        <v>1600</v>
      </c>
    </row>
    <row r="291" spans="1:6" ht="12" customHeight="1">
      <c r="A291" s="17">
        <f t="shared" si="4"/>
        <v>286</v>
      </c>
      <c r="B291" s="51">
        <v>292</v>
      </c>
      <c r="C291" s="18" t="s">
        <v>296</v>
      </c>
      <c r="D291" s="7">
        <v>1600</v>
      </c>
      <c r="E291" s="7">
        <v>1</v>
      </c>
      <c r="F291" s="60">
        <v>1600</v>
      </c>
    </row>
    <row r="292" spans="1:6" ht="12" customHeight="1">
      <c r="A292" s="17">
        <f t="shared" si="4"/>
        <v>287</v>
      </c>
      <c r="B292" s="51">
        <v>174</v>
      </c>
      <c r="C292" s="18" t="s">
        <v>172</v>
      </c>
      <c r="D292" s="7">
        <v>1600</v>
      </c>
      <c r="E292" s="7">
        <v>1</v>
      </c>
      <c r="F292" s="60">
        <v>1600</v>
      </c>
    </row>
    <row r="293" spans="1:6" ht="12" customHeight="1">
      <c r="A293" s="17">
        <f t="shared" si="4"/>
        <v>288</v>
      </c>
      <c r="B293" s="51">
        <v>9</v>
      </c>
      <c r="C293" s="18" t="s">
        <v>265</v>
      </c>
      <c r="D293" s="7">
        <v>1598</v>
      </c>
      <c r="E293" s="7">
        <v>1</v>
      </c>
      <c r="F293" s="60">
        <v>1598</v>
      </c>
    </row>
    <row r="294" spans="1:6" ht="12" customHeight="1">
      <c r="A294" s="17">
        <f t="shared" si="4"/>
        <v>289</v>
      </c>
      <c r="B294" s="51">
        <v>321</v>
      </c>
      <c r="C294" s="18" t="s">
        <v>177</v>
      </c>
      <c r="D294" s="7">
        <v>28727</v>
      </c>
      <c r="E294" s="7">
        <v>18</v>
      </c>
      <c r="F294" s="60">
        <v>1595.9444444444443</v>
      </c>
    </row>
    <row r="295" spans="1:6" ht="12" customHeight="1">
      <c r="A295" s="17">
        <f t="shared" si="4"/>
        <v>290</v>
      </c>
      <c r="B295" s="51">
        <v>308</v>
      </c>
      <c r="C295" s="18" t="s">
        <v>168</v>
      </c>
      <c r="D295" s="7">
        <v>32197</v>
      </c>
      <c r="E295" s="7">
        <v>21</v>
      </c>
      <c r="F295" s="60">
        <v>1533.1904761904761</v>
      </c>
    </row>
    <row r="296" spans="1:6" ht="12" customHeight="1">
      <c r="A296" s="17">
        <f t="shared" si="4"/>
        <v>291</v>
      </c>
      <c r="B296" s="51">
        <v>94</v>
      </c>
      <c r="C296" s="18" t="s">
        <v>370</v>
      </c>
      <c r="D296" s="7">
        <v>30544</v>
      </c>
      <c r="E296" s="7">
        <v>20</v>
      </c>
      <c r="F296" s="60">
        <v>1527.2</v>
      </c>
    </row>
    <row r="297" spans="1:6" ht="12" customHeight="1">
      <c r="A297" s="17">
        <f t="shared" si="4"/>
        <v>292</v>
      </c>
      <c r="B297" s="51">
        <v>233</v>
      </c>
      <c r="C297" s="18" t="s">
        <v>329</v>
      </c>
      <c r="D297" s="7">
        <v>1520</v>
      </c>
      <c r="E297" s="7">
        <v>1</v>
      </c>
      <c r="F297" s="60">
        <v>1520</v>
      </c>
    </row>
    <row r="298" spans="1:6" ht="12" customHeight="1">
      <c r="A298" s="17">
        <f t="shared" si="4"/>
        <v>293</v>
      </c>
      <c r="B298" s="51">
        <v>268</v>
      </c>
      <c r="C298" s="18" t="s">
        <v>403</v>
      </c>
      <c r="D298" s="7">
        <v>1500</v>
      </c>
      <c r="E298" s="7">
        <v>1</v>
      </c>
      <c r="F298" s="60">
        <v>1500</v>
      </c>
    </row>
    <row r="299" spans="1:6" ht="12" customHeight="1">
      <c r="A299" s="17">
        <f t="shared" si="4"/>
        <v>294</v>
      </c>
      <c r="B299" s="51">
        <v>204</v>
      </c>
      <c r="C299" s="18" t="s">
        <v>391</v>
      </c>
      <c r="D299" s="7">
        <v>1500</v>
      </c>
      <c r="E299" s="7">
        <v>1</v>
      </c>
      <c r="F299" s="60">
        <v>1500</v>
      </c>
    </row>
    <row r="300" spans="1:6" ht="12" customHeight="1">
      <c r="A300" s="17">
        <f t="shared" si="4"/>
        <v>295</v>
      </c>
      <c r="B300" s="51">
        <v>144</v>
      </c>
      <c r="C300" s="18" t="s">
        <v>239</v>
      </c>
      <c r="D300" s="7">
        <v>6000</v>
      </c>
      <c r="E300" s="7">
        <v>4</v>
      </c>
      <c r="F300" s="60">
        <v>1500</v>
      </c>
    </row>
    <row r="301" spans="1:6" ht="12" customHeight="1">
      <c r="A301" s="17">
        <f t="shared" si="4"/>
        <v>296</v>
      </c>
      <c r="B301" s="51">
        <v>342</v>
      </c>
      <c r="C301" s="18" t="s">
        <v>270</v>
      </c>
      <c r="D301" s="7">
        <v>3000</v>
      </c>
      <c r="E301" s="7">
        <v>2</v>
      </c>
      <c r="F301" s="60">
        <v>1500</v>
      </c>
    </row>
    <row r="302" spans="1:6" ht="12" customHeight="1">
      <c r="A302" s="17">
        <f t="shared" si="4"/>
        <v>297</v>
      </c>
      <c r="B302" s="51">
        <v>230</v>
      </c>
      <c r="C302" s="18" t="s">
        <v>171</v>
      </c>
      <c r="D302" s="7">
        <v>3000</v>
      </c>
      <c r="E302" s="7">
        <v>2</v>
      </c>
      <c r="F302" s="60">
        <v>1500</v>
      </c>
    </row>
    <row r="303" spans="1:6" ht="12" customHeight="1">
      <c r="A303" s="17">
        <f t="shared" si="4"/>
        <v>298</v>
      </c>
      <c r="B303" s="51">
        <v>39</v>
      </c>
      <c r="C303" s="18" t="s">
        <v>184</v>
      </c>
      <c r="D303" s="7">
        <v>26500</v>
      </c>
      <c r="E303" s="7">
        <v>18</v>
      </c>
      <c r="F303" s="60">
        <v>1472.2222222222222</v>
      </c>
    </row>
    <row r="304" spans="1:6" ht="12" customHeight="1">
      <c r="A304" s="17">
        <f t="shared" si="4"/>
        <v>299</v>
      </c>
      <c r="B304" s="51">
        <v>315</v>
      </c>
      <c r="C304" s="18" t="s">
        <v>295</v>
      </c>
      <c r="D304" s="7">
        <v>2906</v>
      </c>
      <c r="E304" s="7">
        <v>2</v>
      </c>
      <c r="F304" s="60">
        <v>1453</v>
      </c>
    </row>
    <row r="305" spans="1:6" ht="12" customHeight="1">
      <c r="A305" s="17">
        <f t="shared" si="4"/>
        <v>300</v>
      </c>
      <c r="B305" s="51">
        <v>44</v>
      </c>
      <c r="C305" s="18" t="s">
        <v>477</v>
      </c>
      <c r="D305" s="7">
        <v>30448</v>
      </c>
      <c r="E305" s="7">
        <v>21</v>
      </c>
      <c r="F305" s="60">
        <v>1449.904761904762</v>
      </c>
    </row>
    <row r="306" spans="1:6" ht="12" customHeight="1">
      <c r="A306" s="17">
        <f t="shared" si="4"/>
        <v>301</v>
      </c>
      <c r="B306" s="51">
        <v>28</v>
      </c>
      <c r="C306" s="18" t="s">
        <v>344</v>
      </c>
      <c r="D306" s="7">
        <v>2880</v>
      </c>
      <c r="E306" s="7">
        <v>2</v>
      </c>
      <c r="F306" s="60">
        <v>1440</v>
      </c>
    </row>
    <row r="307" spans="1:6" ht="12" customHeight="1">
      <c r="A307" s="17">
        <f t="shared" si="4"/>
        <v>302</v>
      </c>
      <c r="B307" s="51">
        <v>114</v>
      </c>
      <c r="C307" s="18" t="s">
        <v>368</v>
      </c>
      <c r="D307" s="7">
        <v>5718</v>
      </c>
      <c r="E307" s="7">
        <v>4</v>
      </c>
      <c r="F307" s="60">
        <v>1429.5</v>
      </c>
    </row>
    <row r="308" spans="1:6" ht="12" customHeight="1">
      <c r="A308" s="17">
        <f t="shared" si="4"/>
        <v>303</v>
      </c>
      <c r="B308" s="51">
        <v>361</v>
      </c>
      <c r="C308" s="18" t="s">
        <v>310</v>
      </c>
      <c r="D308" s="7">
        <v>2800</v>
      </c>
      <c r="E308" s="7">
        <v>2</v>
      </c>
      <c r="F308" s="60">
        <v>1400</v>
      </c>
    </row>
    <row r="309" spans="1:6" ht="12" customHeight="1">
      <c r="A309" s="17">
        <f t="shared" si="4"/>
        <v>304</v>
      </c>
      <c r="B309" s="51">
        <v>57</v>
      </c>
      <c r="C309" s="18" t="s">
        <v>248</v>
      </c>
      <c r="D309" s="7">
        <v>4164</v>
      </c>
      <c r="E309" s="7">
        <v>3</v>
      </c>
      <c r="F309" s="60">
        <v>1388</v>
      </c>
    </row>
    <row r="310" spans="1:6" ht="12" customHeight="1">
      <c r="A310" s="17">
        <f t="shared" si="4"/>
        <v>305</v>
      </c>
      <c r="B310" s="51">
        <v>209</v>
      </c>
      <c r="C310" s="18" t="s">
        <v>358</v>
      </c>
      <c r="D310" s="7">
        <v>8039</v>
      </c>
      <c r="E310" s="7">
        <v>6</v>
      </c>
      <c r="F310" s="60">
        <v>1339.8333333333333</v>
      </c>
    </row>
    <row r="311" spans="1:6" ht="12" customHeight="1">
      <c r="A311" s="17">
        <f t="shared" si="4"/>
        <v>306</v>
      </c>
      <c r="B311" s="51">
        <v>103</v>
      </c>
      <c r="C311" s="18" t="s">
        <v>516</v>
      </c>
      <c r="D311" s="7">
        <v>6669</v>
      </c>
      <c r="E311" s="7">
        <v>5</v>
      </c>
      <c r="F311" s="60">
        <v>1333.8</v>
      </c>
    </row>
    <row r="312" spans="1:6" ht="12" customHeight="1">
      <c r="A312" s="17">
        <f t="shared" si="4"/>
        <v>307</v>
      </c>
      <c r="B312" s="51">
        <v>185</v>
      </c>
      <c r="C312" s="18" t="s">
        <v>470</v>
      </c>
      <c r="D312" s="7">
        <v>2580</v>
      </c>
      <c r="E312" s="7">
        <v>2</v>
      </c>
      <c r="F312" s="60">
        <v>1290</v>
      </c>
    </row>
    <row r="313" spans="1:6" ht="12" customHeight="1">
      <c r="A313" s="17">
        <f t="shared" si="4"/>
        <v>308</v>
      </c>
      <c r="B313" s="51">
        <v>146</v>
      </c>
      <c r="C313" s="18" t="s">
        <v>328</v>
      </c>
      <c r="D313" s="7">
        <v>3849</v>
      </c>
      <c r="E313" s="7">
        <v>3</v>
      </c>
      <c r="F313" s="60">
        <v>1283</v>
      </c>
    </row>
    <row r="314" spans="1:6" ht="12" customHeight="1">
      <c r="A314" s="17">
        <f t="shared" si="4"/>
        <v>309</v>
      </c>
      <c r="B314" s="51">
        <v>300</v>
      </c>
      <c r="C314" s="18" t="s">
        <v>165</v>
      </c>
      <c r="D314" s="7">
        <v>33030</v>
      </c>
      <c r="E314" s="7">
        <v>26</v>
      </c>
      <c r="F314" s="60">
        <v>1270.3846153846155</v>
      </c>
    </row>
    <row r="315" spans="1:6" ht="12" customHeight="1">
      <c r="A315" s="17">
        <f t="shared" si="4"/>
        <v>310</v>
      </c>
      <c r="B315" s="51">
        <v>290</v>
      </c>
      <c r="C315" s="18" t="s">
        <v>280</v>
      </c>
      <c r="D315" s="7">
        <v>6298</v>
      </c>
      <c r="E315" s="7">
        <v>5</v>
      </c>
      <c r="F315" s="60">
        <v>1259.6</v>
      </c>
    </row>
    <row r="316" spans="1:6" ht="12" customHeight="1">
      <c r="A316" s="17">
        <f t="shared" si="4"/>
        <v>311</v>
      </c>
      <c r="B316" s="51">
        <v>241</v>
      </c>
      <c r="C316" s="18" t="s">
        <v>345</v>
      </c>
      <c r="D316" s="7">
        <v>20153</v>
      </c>
      <c r="E316" s="7">
        <v>16</v>
      </c>
      <c r="F316" s="60">
        <v>1259.5625</v>
      </c>
    </row>
    <row r="317" spans="1:6" ht="12" customHeight="1">
      <c r="A317" s="17">
        <f t="shared" si="4"/>
        <v>312</v>
      </c>
      <c r="B317" s="51">
        <v>255</v>
      </c>
      <c r="C317" s="18" t="s">
        <v>405</v>
      </c>
      <c r="D317" s="7">
        <v>51647</v>
      </c>
      <c r="E317" s="7">
        <v>42</v>
      </c>
      <c r="F317" s="60">
        <v>1229.6904761904761</v>
      </c>
    </row>
    <row r="318" spans="1:6" ht="12" customHeight="1">
      <c r="A318" s="17">
        <f t="shared" si="4"/>
        <v>313</v>
      </c>
      <c r="B318" s="51">
        <v>82</v>
      </c>
      <c r="C318" s="18" t="s">
        <v>205</v>
      </c>
      <c r="D318" s="7">
        <v>1220</v>
      </c>
      <c r="E318" s="7">
        <v>1</v>
      </c>
      <c r="F318" s="60">
        <v>1220</v>
      </c>
    </row>
    <row r="319" spans="1:6" ht="12" customHeight="1">
      <c r="A319" s="17">
        <f t="shared" si="4"/>
        <v>314</v>
      </c>
      <c r="B319" s="51">
        <v>350</v>
      </c>
      <c r="C319" s="18" t="s">
        <v>388</v>
      </c>
      <c r="D319" s="7">
        <v>1200</v>
      </c>
      <c r="E319" s="7">
        <v>1</v>
      </c>
      <c r="F319" s="60">
        <v>1200</v>
      </c>
    </row>
    <row r="320" spans="1:6" ht="12" customHeight="1">
      <c r="A320" s="17">
        <f t="shared" si="4"/>
        <v>315</v>
      </c>
      <c r="B320" s="51">
        <v>96</v>
      </c>
      <c r="C320" s="18" t="s">
        <v>463</v>
      </c>
      <c r="D320" s="7">
        <v>4739</v>
      </c>
      <c r="E320" s="7">
        <v>4</v>
      </c>
      <c r="F320" s="60">
        <v>1184.75</v>
      </c>
    </row>
    <row r="321" spans="1:6" ht="12" customHeight="1">
      <c r="A321" s="17">
        <f t="shared" si="4"/>
        <v>316</v>
      </c>
      <c r="B321" s="51">
        <v>267</v>
      </c>
      <c r="C321" s="18" t="s">
        <v>183</v>
      </c>
      <c r="D321" s="7">
        <v>1169</v>
      </c>
      <c r="E321" s="7">
        <v>1</v>
      </c>
      <c r="F321" s="60">
        <v>1169</v>
      </c>
    </row>
    <row r="322" spans="1:6" ht="12" customHeight="1">
      <c r="A322" s="17">
        <f t="shared" si="4"/>
        <v>317</v>
      </c>
      <c r="B322" s="51">
        <v>317</v>
      </c>
      <c r="C322" s="18" t="s">
        <v>175</v>
      </c>
      <c r="D322" s="7">
        <v>5836</v>
      </c>
      <c r="E322" s="7">
        <v>5</v>
      </c>
      <c r="F322" s="60">
        <v>1167.2</v>
      </c>
    </row>
    <row r="323" spans="1:6" ht="12" customHeight="1">
      <c r="A323" s="17">
        <f t="shared" si="4"/>
        <v>318</v>
      </c>
      <c r="B323" s="51">
        <v>197</v>
      </c>
      <c r="C323" s="18" t="s">
        <v>197</v>
      </c>
      <c r="D323" s="7">
        <v>4625</v>
      </c>
      <c r="E323" s="7">
        <v>4</v>
      </c>
      <c r="F323" s="60">
        <v>1156.25</v>
      </c>
    </row>
    <row r="324" spans="1:6" ht="12" customHeight="1">
      <c r="A324" s="17">
        <f t="shared" si="4"/>
        <v>319</v>
      </c>
      <c r="B324" s="51">
        <v>41</v>
      </c>
      <c r="C324" s="18" t="s">
        <v>320</v>
      </c>
      <c r="D324" s="7">
        <v>24119</v>
      </c>
      <c r="E324" s="7">
        <v>21</v>
      </c>
      <c r="F324" s="60">
        <v>1148.5238095238096</v>
      </c>
    </row>
    <row r="325" spans="1:6" ht="12" customHeight="1">
      <c r="A325" s="17">
        <f t="shared" si="4"/>
        <v>320</v>
      </c>
      <c r="B325" s="51">
        <v>188</v>
      </c>
      <c r="C325" s="18" t="s">
        <v>376</v>
      </c>
      <c r="D325" s="7">
        <v>6862</v>
      </c>
      <c r="E325" s="7">
        <v>6</v>
      </c>
      <c r="F325" s="60">
        <v>1143.6666666666667</v>
      </c>
    </row>
    <row r="326" spans="1:6" ht="12" customHeight="1">
      <c r="A326" s="17">
        <f t="shared" si="4"/>
        <v>321</v>
      </c>
      <c r="B326" s="51">
        <v>222</v>
      </c>
      <c r="C326" s="18" t="s">
        <v>315</v>
      </c>
      <c r="D326" s="7">
        <v>1081</v>
      </c>
      <c r="E326" s="7">
        <v>1</v>
      </c>
      <c r="F326" s="60">
        <v>1081</v>
      </c>
    </row>
    <row r="327" spans="1:6" ht="12" customHeight="1">
      <c r="A327" s="17">
        <f t="shared" si="4"/>
        <v>322</v>
      </c>
      <c r="B327" s="51">
        <v>362</v>
      </c>
      <c r="C327" s="18" t="s">
        <v>506</v>
      </c>
      <c r="D327" s="7">
        <v>1080</v>
      </c>
      <c r="E327" s="7">
        <v>1</v>
      </c>
      <c r="F327" s="60">
        <v>1080</v>
      </c>
    </row>
    <row r="328" spans="1:6" ht="12" customHeight="1">
      <c r="A328" s="17">
        <f aca="true" t="shared" si="5" ref="A328:A338">A327+1</f>
        <v>323</v>
      </c>
      <c r="B328" s="51">
        <v>99</v>
      </c>
      <c r="C328" s="18" t="s">
        <v>213</v>
      </c>
      <c r="D328" s="7">
        <v>12800</v>
      </c>
      <c r="E328" s="7">
        <v>12</v>
      </c>
      <c r="F328" s="60">
        <v>1066.6666666666667</v>
      </c>
    </row>
    <row r="329" spans="1:6" ht="12" customHeight="1">
      <c r="A329" s="17">
        <f t="shared" si="5"/>
        <v>324</v>
      </c>
      <c r="B329" s="51">
        <v>364</v>
      </c>
      <c r="C329" s="18" t="s">
        <v>426</v>
      </c>
      <c r="D329" s="7">
        <v>6171</v>
      </c>
      <c r="E329" s="7">
        <v>6</v>
      </c>
      <c r="F329" s="60">
        <v>1028.5</v>
      </c>
    </row>
    <row r="330" spans="1:6" ht="12" customHeight="1">
      <c r="A330" s="17">
        <f t="shared" si="5"/>
        <v>325</v>
      </c>
      <c r="B330" s="51">
        <v>120</v>
      </c>
      <c r="C330" s="18" t="s">
        <v>97</v>
      </c>
      <c r="D330" s="7">
        <v>5110</v>
      </c>
      <c r="E330" s="7">
        <v>5</v>
      </c>
      <c r="F330" s="60">
        <v>1022</v>
      </c>
    </row>
    <row r="331" spans="1:6" ht="12" customHeight="1">
      <c r="A331" s="17">
        <f t="shared" si="5"/>
        <v>326</v>
      </c>
      <c r="B331" s="51">
        <v>289</v>
      </c>
      <c r="C331" s="18" t="s">
        <v>382</v>
      </c>
      <c r="D331" s="7">
        <v>13002</v>
      </c>
      <c r="E331" s="7">
        <v>13</v>
      </c>
      <c r="F331" s="60">
        <v>1000.1538461538462</v>
      </c>
    </row>
    <row r="332" spans="1:6" ht="12" customHeight="1">
      <c r="A332" s="17">
        <f t="shared" si="5"/>
        <v>327</v>
      </c>
      <c r="B332" s="51">
        <v>371</v>
      </c>
      <c r="C332" s="18" t="s">
        <v>462</v>
      </c>
      <c r="D332" s="7">
        <v>1881</v>
      </c>
      <c r="E332" s="7">
        <v>2</v>
      </c>
      <c r="F332" s="60">
        <v>940.5</v>
      </c>
    </row>
    <row r="333" spans="1:6" ht="12" customHeight="1">
      <c r="A333" s="17">
        <f t="shared" si="5"/>
        <v>328</v>
      </c>
      <c r="B333" s="51">
        <v>10</v>
      </c>
      <c r="C333" s="18" t="s">
        <v>458</v>
      </c>
      <c r="D333" s="7">
        <v>800</v>
      </c>
      <c r="E333" s="7">
        <v>1</v>
      </c>
      <c r="F333" s="60">
        <v>800</v>
      </c>
    </row>
    <row r="334" spans="1:6" ht="12" customHeight="1">
      <c r="A334" s="17">
        <f t="shared" si="5"/>
        <v>329</v>
      </c>
      <c r="B334" s="51">
        <v>107</v>
      </c>
      <c r="C334" s="18" t="s">
        <v>211</v>
      </c>
      <c r="D334" s="7">
        <v>1546</v>
      </c>
      <c r="E334" s="7">
        <v>2</v>
      </c>
      <c r="F334" s="60">
        <v>773</v>
      </c>
    </row>
    <row r="335" spans="1:6" ht="12" customHeight="1">
      <c r="A335" s="17">
        <f t="shared" si="5"/>
        <v>330</v>
      </c>
      <c r="B335" s="51">
        <v>311</v>
      </c>
      <c r="C335" s="18" t="s">
        <v>375</v>
      </c>
      <c r="D335" s="7">
        <v>4238</v>
      </c>
      <c r="E335" s="7">
        <v>7</v>
      </c>
      <c r="F335" s="60">
        <v>605.4285714285714</v>
      </c>
    </row>
    <row r="336" spans="1:6" ht="12" customHeight="1">
      <c r="A336" s="17">
        <f t="shared" si="5"/>
        <v>331</v>
      </c>
      <c r="B336" s="51">
        <v>42</v>
      </c>
      <c r="C336" s="18" t="s">
        <v>276</v>
      </c>
      <c r="D336" s="7">
        <v>1126</v>
      </c>
      <c r="E336" s="7">
        <v>2</v>
      </c>
      <c r="F336" s="60">
        <v>563</v>
      </c>
    </row>
    <row r="337" spans="1:6" ht="12" customHeight="1">
      <c r="A337" s="17">
        <f t="shared" si="5"/>
        <v>332</v>
      </c>
      <c r="B337" s="51">
        <v>47</v>
      </c>
      <c r="C337" s="18" t="s">
        <v>307</v>
      </c>
      <c r="D337" s="7">
        <v>537</v>
      </c>
      <c r="E337" s="7">
        <v>1</v>
      </c>
      <c r="F337" s="60">
        <v>537</v>
      </c>
    </row>
    <row r="338" spans="1:6" ht="12" customHeight="1">
      <c r="A338" s="17">
        <f t="shared" si="5"/>
        <v>333</v>
      </c>
      <c r="B338" s="51">
        <v>220</v>
      </c>
      <c r="C338" s="18" t="s">
        <v>309</v>
      </c>
      <c r="D338" s="7">
        <v>712</v>
      </c>
      <c r="E338" s="7">
        <v>2</v>
      </c>
      <c r="F338" s="60">
        <v>356</v>
      </c>
    </row>
    <row r="339" spans="1:6" s="29" customFormat="1" ht="12" customHeight="1">
      <c r="A339" s="151" t="s">
        <v>4</v>
      </c>
      <c r="B339" s="135" t="s">
        <v>4</v>
      </c>
      <c r="C339" s="165" t="s">
        <v>3</v>
      </c>
      <c r="D339" s="173">
        <f>SUM(D6:D338)</f>
        <v>8774082</v>
      </c>
      <c r="E339" s="173">
        <f>SUM(E6:E338)</f>
        <v>2509</v>
      </c>
      <c r="F339" s="153" t="s">
        <v>5</v>
      </c>
    </row>
  </sheetData>
  <sheetProtection/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5905511811023623" bottom="0.4724409448818898" header="0.3937007874015748" footer="0.2755905511811024"/>
  <pageSetup firstPageNumber="63" useFirstPageNumber="1" horizontalDpi="1200" verticalDpi="1200" orientation="portrait" paperSize="9" r:id="rId1"/>
  <headerFooter alignWithMargins="0">
    <oddFooter>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4"/>
  <sheetViews>
    <sheetView zoomScalePageLayoutView="0" workbookViewId="0" topLeftCell="A1">
      <selection activeCell="A1" sqref="A1:R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9" customWidth="1"/>
    <col min="5" max="5" width="18.25390625" style="39" customWidth="1"/>
    <col min="6" max="6" width="15.75390625" style="40" customWidth="1"/>
    <col min="7" max="16384" width="9.125" style="4" customWidth="1"/>
  </cols>
  <sheetData>
    <row r="1" spans="1:6" ht="25.5" customHeight="1">
      <c r="A1" s="232" t="s">
        <v>141</v>
      </c>
      <c r="B1" s="232"/>
      <c r="C1" s="232"/>
      <c r="D1" s="232"/>
      <c r="E1" s="232"/>
      <c r="F1" s="232"/>
    </row>
    <row r="2" ht="13.5" customHeight="1"/>
    <row r="3" spans="1:6" s="21" customFormat="1" ht="12" customHeight="1">
      <c r="A3" s="225" t="s">
        <v>14</v>
      </c>
      <c r="B3" s="224" t="s">
        <v>1</v>
      </c>
      <c r="C3" s="224" t="s">
        <v>0</v>
      </c>
      <c r="D3" s="216" t="s">
        <v>18</v>
      </c>
      <c r="E3" s="216"/>
      <c r="F3" s="222"/>
    </row>
    <row r="4" spans="1:6" s="22" customFormat="1" ht="21" customHeight="1">
      <c r="A4" s="210"/>
      <c r="B4" s="212"/>
      <c r="C4" s="212"/>
      <c r="D4" s="170" t="s">
        <v>37</v>
      </c>
      <c r="E4" s="170" t="s">
        <v>39</v>
      </c>
      <c r="F4" s="171" t="s">
        <v>40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378</v>
      </c>
      <c r="C6" s="18" t="s">
        <v>389</v>
      </c>
      <c r="D6" s="7">
        <v>102997</v>
      </c>
      <c r="E6" s="7">
        <v>4</v>
      </c>
      <c r="F6" s="60">
        <v>25749.25</v>
      </c>
    </row>
    <row r="7" spans="1:6" ht="12" customHeight="1">
      <c r="A7" s="17">
        <f>A6+1</f>
        <v>2</v>
      </c>
      <c r="B7" s="51">
        <v>163</v>
      </c>
      <c r="C7" s="18" t="s">
        <v>489</v>
      </c>
      <c r="D7" s="7">
        <v>76938</v>
      </c>
      <c r="E7" s="7">
        <v>3</v>
      </c>
      <c r="F7" s="60">
        <v>25646</v>
      </c>
    </row>
    <row r="8" spans="1:6" ht="12" customHeight="1">
      <c r="A8" s="17">
        <f aca="true" t="shared" si="0" ref="A8:A71">A7+1</f>
        <v>3</v>
      </c>
      <c r="B8" s="51">
        <v>48</v>
      </c>
      <c r="C8" s="18" t="s">
        <v>442</v>
      </c>
      <c r="D8" s="7">
        <v>121826</v>
      </c>
      <c r="E8" s="7">
        <v>5</v>
      </c>
      <c r="F8" s="60">
        <v>24365.2</v>
      </c>
    </row>
    <row r="9" spans="1:6" ht="12" customHeight="1">
      <c r="A9" s="17">
        <f t="shared" si="0"/>
        <v>4</v>
      </c>
      <c r="B9" s="51">
        <v>379</v>
      </c>
      <c r="C9" s="18" t="s">
        <v>113</v>
      </c>
      <c r="D9" s="7">
        <v>72976</v>
      </c>
      <c r="E9" s="7">
        <v>3</v>
      </c>
      <c r="F9" s="60">
        <v>24325.333333333332</v>
      </c>
    </row>
    <row r="10" spans="1:6" ht="12" customHeight="1">
      <c r="A10" s="17">
        <f t="shared" si="0"/>
        <v>5</v>
      </c>
      <c r="B10" s="51">
        <v>157</v>
      </c>
      <c r="C10" s="18" t="s">
        <v>349</v>
      </c>
      <c r="D10" s="7">
        <v>20985</v>
      </c>
      <c r="E10" s="7">
        <v>1</v>
      </c>
      <c r="F10" s="60">
        <v>20985</v>
      </c>
    </row>
    <row r="11" spans="1:6" ht="12" customHeight="1">
      <c r="A11" s="17">
        <f t="shared" si="0"/>
        <v>6</v>
      </c>
      <c r="B11" s="51">
        <v>143</v>
      </c>
      <c r="C11" s="18" t="s">
        <v>454</v>
      </c>
      <c r="D11" s="7">
        <v>102102</v>
      </c>
      <c r="E11" s="7">
        <v>5</v>
      </c>
      <c r="F11" s="60">
        <v>20420.4</v>
      </c>
    </row>
    <row r="12" spans="1:6" ht="12" customHeight="1">
      <c r="A12" s="17">
        <f t="shared" si="0"/>
        <v>7</v>
      </c>
      <c r="B12" s="51">
        <v>302</v>
      </c>
      <c r="C12" s="18" t="s">
        <v>300</v>
      </c>
      <c r="D12" s="7">
        <v>20000</v>
      </c>
      <c r="E12" s="7">
        <v>1</v>
      </c>
      <c r="F12" s="60">
        <v>20000</v>
      </c>
    </row>
    <row r="13" spans="1:6" ht="12" customHeight="1">
      <c r="A13" s="17">
        <f t="shared" si="0"/>
        <v>8</v>
      </c>
      <c r="B13" s="51">
        <v>170</v>
      </c>
      <c r="C13" s="18" t="s">
        <v>395</v>
      </c>
      <c r="D13" s="7">
        <v>37506</v>
      </c>
      <c r="E13" s="7">
        <v>2</v>
      </c>
      <c r="F13" s="60">
        <v>18753</v>
      </c>
    </row>
    <row r="14" spans="1:6" ht="12" customHeight="1">
      <c r="A14" s="17">
        <f t="shared" si="0"/>
        <v>9</v>
      </c>
      <c r="B14" s="51">
        <v>158</v>
      </c>
      <c r="C14" s="18" t="s">
        <v>435</v>
      </c>
      <c r="D14" s="7">
        <v>74755</v>
      </c>
      <c r="E14" s="7">
        <v>4</v>
      </c>
      <c r="F14" s="60">
        <v>18688.75</v>
      </c>
    </row>
    <row r="15" spans="1:6" ht="12" customHeight="1">
      <c r="A15" s="17">
        <f t="shared" si="0"/>
        <v>10</v>
      </c>
      <c r="B15" s="51">
        <v>106</v>
      </c>
      <c r="C15" s="18" t="s">
        <v>483</v>
      </c>
      <c r="D15" s="7">
        <v>183398</v>
      </c>
      <c r="E15" s="7">
        <v>10</v>
      </c>
      <c r="F15" s="60">
        <v>18339.8</v>
      </c>
    </row>
    <row r="16" spans="1:6" ht="12" customHeight="1">
      <c r="A16" s="17">
        <f t="shared" si="0"/>
        <v>11</v>
      </c>
      <c r="B16" s="51">
        <v>102</v>
      </c>
      <c r="C16" s="18" t="s">
        <v>428</v>
      </c>
      <c r="D16" s="7">
        <v>106283</v>
      </c>
      <c r="E16" s="7">
        <v>6</v>
      </c>
      <c r="F16" s="60">
        <v>17713.833333333332</v>
      </c>
    </row>
    <row r="17" spans="1:6" ht="12" customHeight="1">
      <c r="A17" s="17">
        <f t="shared" si="0"/>
        <v>12</v>
      </c>
      <c r="B17" s="51">
        <v>226</v>
      </c>
      <c r="C17" s="18" t="s">
        <v>303</v>
      </c>
      <c r="D17" s="7">
        <v>34521</v>
      </c>
      <c r="E17" s="7">
        <v>2</v>
      </c>
      <c r="F17" s="60">
        <v>17260.5</v>
      </c>
    </row>
    <row r="18" spans="1:6" ht="12" customHeight="1">
      <c r="A18" s="17">
        <f t="shared" si="0"/>
        <v>13</v>
      </c>
      <c r="B18" s="51">
        <v>98</v>
      </c>
      <c r="C18" s="18" t="s">
        <v>339</v>
      </c>
      <c r="D18" s="7">
        <v>69005</v>
      </c>
      <c r="E18" s="7">
        <v>4</v>
      </c>
      <c r="F18" s="60">
        <v>17251.25</v>
      </c>
    </row>
    <row r="19" spans="1:6" ht="12" customHeight="1">
      <c r="A19" s="17">
        <f t="shared" si="0"/>
        <v>14</v>
      </c>
      <c r="B19" s="51">
        <v>288</v>
      </c>
      <c r="C19" s="18" t="s">
        <v>496</v>
      </c>
      <c r="D19" s="7">
        <v>222137</v>
      </c>
      <c r="E19" s="7">
        <v>13</v>
      </c>
      <c r="F19" s="60">
        <v>17087.46153846154</v>
      </c>
    </row>
    <row r="20" spans="1:6" ht="12" customHeight="1">
      <c r="A20" s="17">
        <f t="shared" si="0"/>
        <v>15</v>
      </c>
      <c r="B20" s="51">
        <v>93</v>
      </c>
      <c r="C20" s="18" t="s">
        <v>250</v>
      </c>
      <c r="D20" s="7">
        <v>16000</v>
      </c>
      <c r="E20" s="7">
        <v>1</v>
      </c>
      <c r="F20" s="60">
        <v>16000</v>
      </c>
    </row>
    <row r="21" spans="1:6" ht="12" customHeight="1">
      <c r="A21" s="17">
        <f t="shared" si="0"/>
        <v>16</v>
      </c>
      <c r="B21" s="51">
        <v>232</v>
      </c>
      <c r="C21" s="18" t="s">
        <v>294</v>
      </c>
      <c r="D21" s="7">
        <v>15000</v>
      </c>
      <c r="E21" s="7">
        <v>1</v>
      </c>
      <c r="F21" s="60">
        <v>15000</v>
      </c>
    </row>
    <row r="22" spans="1:6" ht="12" customHeight="1">
      <c r="A22" s="17">
        <f t="shared" si="0"/>
        <v>17</v>
      </c>
      <c r="B22" s="51">
        <v>263</v>
      </c>
      <c r="C22" s="18" t="s">
        <v>319</v>
      </c>
      <c r="D22" s="7">
        <v>89820</v>
      </c>
      <c r="E22" s="7">
        <v>6</v>
      </c>
      <c r="F22" s="60">
        <v>14970</v>
      </c>
    </row>
    <row r="23" spans="1:6" ht="12" customHeight="1">
      <c r="A23" s="17">
        <f t="shared" si="0"/>
        <v>18</v>
      </c>
      <c r="B23" s="51">
        <v>114</v>
      </c>
      <c r="C23" s="18" t="s">
        <v>368</v>
      </c>
      <c r="D23" s="7">
        <v>59494</v>
      </c>
      <c r="E23" s="7">
        <v>4</v>
      </c>
      <c r="F23" s="60">
        <v>14873.5</v>
      </c>
    </row>
    <row r="24" spans="1:6" ht="12" customHeight="1">
      <c r="A24" s="17">
        <f t="shared" si="0"/>
        <v>19</v>
      </c>
      <c r="B24" s="51">
        <v>274</v>
      </c>
      <c r="C24" s="18" t="s">
        <v>311</v>
      </c>
      <c r="D24" s="7">
        <v>454226</v>
      </c>
      <c r="E24" s="7">
        <v>32</v>
      </c>
      <c r="F24" s="60">
        <v>14194.5625</v>
      </c>
    </row>
    <row r="25" spans="1:6" ht="12" customHeight="1">
      <c r="A25" s="17">
        <f t="shared" si="0"/>
        <v>20</v>
      </c>
      <c r="B25" s="51">
        <v>180</v>
      </c>
      <c r="C25" s="18" t="s">
        <v>467</v>
      </c>
      <c r="D25" s="7">
        <v>41243</v>
      </c>
      <c r="E25" s="7">
        <v>3</v>
      </c>
      <c r="F25" s="60">
        <v>13747.666666666666</v>
      </c>
    </row>
    <row r="26" spans="1:6" ht="12" customHeight="1">
      <c r="A26" s="17">
        <f t="shared" si="0"/>
        <v>21</v>
      </c>
      <c r="B26" s="51">
        <v>116</v>
      </c>
      <c r="C26" s="18" t="s">
        <v>288</v>
      </c>
      <c r="D26" s="7">
        <v>54896</v>
      </c>
      <c r="E26" s="7">
        <v>4</v>
      </c>
      <c r="F26" s="60">
        <v>13724</v>
      </c>
    </row>
    <row r="27" spans="1:6" ht="12" customHeight="1">
      <c r="A27" s="17">
        <f t="shared" si="0"/>
        <v>22</v>
      </c>
      <c r="B27" s="51">
        <v>318</v>
      </c>
      <c r="C27" s="18" t="s">
        <v>488</v>
      </c>
      <c r="D27" s="7">
        <v>230635</v>
      </c>
      <c r="E27" s="7">
        <v>17</v>
      </c>
      <c r="F27" s="60">
        <v>13566.764705882353</v>
      </c>
    </row>
    <row r="28" spans="1:6" ht="12" customHeight="1">
      <c r="A28" s="17">
        <f t="shared" si="0"/>
        <v>23</v>
      </c>
      <c r="B28" s="51">
        <v>105</v>
      </c>
      <c r="C28" s="18" t="s">
        <v>96</v>
      </c>
      <c r="D28" s="7">
        <v>121619</v>
      </c>
      <c r="E28" s="7">
        <v>9</v>
      </c>
      <c r="F28" s="60">
        <v>13513.222222222223</v>
      </c>
    </row>
    <row r="29" spans="1:6" ht="12" customHeight="1">
      <c r="A29" s="17">
        <f t="shared" si="0"/>
        <v>24</v>
      </c>
      <c r="B29" s="51">
        <v>169</v>
      </c>
      <c r="C29" s="18" t="s">
        <v>234</v>
      </c>
      <c r="D29" s="7">
        <v>39027</v>
      </c>
      <c r="E29" s="7">
        <v>3</v>
      </c>
      <c r="F29" s="60">
        <v>13009</v>
      </c>
    </row>
    <row r="30" spans="1:6" ht="12" customHeight="1">
      <c r="A30" s="17">
        <f t="shared" si="0"/>
        <v>25</v>
      </c>
      <c r="B30" s="51">
        <v>162</v>
      </c>
      <c r="C30" s="18" t="s">
        <v>166</v>
      </c>
      <c r="D30" s="7">
        <v>141647</v>
      </c>
      <c r="E30" s="7">
        <v>11</v>
      </c>
      <c r="F30" s="60">
        <v>12877</v>
      </c>
    </row>
    <row r="31" spans="1:6" ht="12" customHeight="1">
      <c r="A31" s="17">
        <f t="shared" si="0"/>
        <v>26</v>
      </c>
      <c r="B31" s="51">
        <v>280</v>
      </c>
      <c r="C31" s="18" t="s">
        <v>472</v>
      </c>
      <c r="D31" s="7">
        <v>217255</v>
      </c>
      <c r="E31" s="7">
        <v>17</v>
      </c>
      <c r="F31" s="60">
        <v>12779.70588235294</v>
      </c>
    </row>
    <row r="32" spans="1:6" ht="12" customHeight="1">
      <c r="A32" s="17">
        <f t="shared" si="0"/>
        <v>27</v>
      </c>
      <c r="B32" s="51">
        <v>359</v>
      </c>
      <c r="C32" s="18" t="s">
        <v>350</v>
      </c>
      <c r="D32" s="7">
        <v>253409</v>
      </c>
      <c r="E32" s="7">
        <v>20</v>
      </c>
      <c r="F32" s="60">
        <v>12670.45</v>
      </c>
    </row>
    <row r="33" spans="1:6" ht="12" customHeight="1">
      <c r="A33" s="17">
        <f t="shared" si="0"/>
        <v>28</v>
      </c>
      <c r="B33" s="51">
        <v>268</v>
      </c>
      <c r="C33" s="18" t="s">
        <v>403</v>
      </c>
      <c r="D33" s="7">
        <v>75103</v>
      </c>
      <c r="E33" s="7">
        <v>6</v>
      </c>
      <c r="F33" s="60">
        <v>12517.166666666666</v>
      </c>
    </row>
    <row r="34" spans="1:6" ht="12" customHeight="1">
      <c r="A34" s="17">
        <f t="shared" si="0"/>
        <v>29</v>
      </c>
      <c r="B34" s="51">
        <v>179</v>
      </c>
      <c r="C34" s="18" t="s">
        <v>99</v>
      </c>
      <c r="D34" s="7">
        <v>48193</v>
      </c>
      <c r="E34" s="7">
        <v>4</v>
      </c>
      <c r="F34" s="60">
        <v>12048.25</v>
      </c>
    </row>
    <row r="35" spans="1:6" ht="12" customHeight="1">
      <c r="A35" s="17">
        <f t="shared" si="0"/>
        <v>30</v>
      </c>
      <c r="B35" s="51">
        <v>63</v>
      </c>
      <c r="C35" s="18" t="s">
        <v>253</v>
      </c>
      <c r="D35" s="7">
        <v>107128</v>
      </c>
      <c r="E35" s="7">
        <v>9</v>
      </c>
      <c r="F35" s="60">
        <v>11903.111111111111</v>
      </c>
    </row>
    <row r="36" spans="1:6" ht="12" customHeight="1">
      <c r="A36" s="17">
        <f t="shared" si="0"/>
        <v>31</v>
      </c>
      <c r="B36" s="51">
        <v>172</v>
      </c>
      <c r="C36" s="18" t="s">
        <v>286</v>
      </c>
      <c r="D36" s="7">
        <v>117940</v>
      </c>
      <c r="E36" s="7">
        <v>10</v>
      </c>
      <c r="F36" s="60">
        <v>11794</v>
      </c>
    </row>
    <row r="37" spans="1:6" ht="12" customHeight="1">
      <c r="A37" s="17">
        <f t="shared" si="0"/>
        <v>32</v>
      </c>
      <c r="B37" s="51">
        <v>275</v>
      </c>
      <c r="C37" s="18" t="s">
        <v>486</v>
      </c>
      <c r="D37" s="7">
        <v>128936</v>
      </c>
      <c r="E37" s="7">
        <v>11</v>
      </c>
      <c r="F37" s="60">
        <v>11721.454545454546</v>
      </c>
    </row>
    <row r="38" spans="1:6" ht="12" customHeight="1">
      <c r="A38" s="17">
        <f t="shared" si="0"/>
        <v>33</v>
      </c>
      <c r="B38" s="51">
        <v>182</v>
      </c>
      <c r="C38" s="18" t="s">
        <v>485</v>
      </c>
      <c r="D38" s="7">
        <v>128089</v>
      </c>
      <c r="E38" s="7">
        <v>11</v>
      </c>
      <c r="F38" s="60">
        <v>11644.454545454546</v>
      </c>
    </row>
    <row r="39" spans="1:6" ht="12" customHeight="1">
      <c r="A39" s="17">
        <f t="shared" si="0"/>
        <v>34</v>
      </c>
      <c r="B39" s="51">
        <v>306</v>
      </c>
      <c r="C39" s="18" t="s">
        <v>289</v>
      </c>
      <c r="D39" s="7">
        <v>138972</v>
      </c>
      <c r="E39" s="7">
        <v>12</v>
      </c>
      <c r="F39" s="60">
        <v>11581</v>
      </c>
    </row>
    <row r="40" spans="1:6" ht="12" customHeight="1">
      <c r="A40" s="17">
        <f t="shared" si="0"/>
        <v>35</v>
      </c>
      <c r="B40" s="51">
        <v>178</v>
      </c>
      <c r="C40" s="18" t="s">
        <v>98</v>
      </c>
      <c r="D40" s="7">
        <v>346531</v>
      </c>
      <c r="E40" s="7">
        <v>30</v>
      </c>
      <c r="F40" s="60">
        <v>11551.033333333333</v>
      </c>
    </row>
    <row r="41" spans="1:6" ht="12" customHeight="1">
      <c r="A41" s="17">
        <f t="shared" si="0"/>
        <v>36</v>
      </c>
      <c r="B41" s="51">
        <v>124</v>
      </c>
      <c r="C41" s="18" t="s">
        <v>411</v>
      </c>
      <c r="D41" s="7">
        <v>160623</v>
      </c>
      <c r="E41" s="7">
        <v>14</v>
      </c>
      <c r="F41" s="60">
        <v>11473.07142857143</v>
      </c>
    </row>
    <row r="42" spans="1:6" ht="12" customHeight="1">
      <c r="A42" s="17">
        <f t="shared" si="0"/>
        <v>37</v>
      </c>
      <c r="B42" s="51">
        <v>125</v>
      </c>
      <c r="C42" s="18" t="s">
        <v>330</v>
      </c>
      <c r="D42" s="7">
        <v>103000</v>
      </c>
      <c r="E42" s="7">
        <v>9</v>
      </c>
      <c r="F42" s="60">
        <v>11444.444444444445</v>
      </c>
    </row>
    <row r="43" spans="1:6" ht="12" customHeight="1">
      <c r="A43" s="17">
        <f t="shared" si="0"/>
        <v>38</v>
      </c>
      <c r="B43" s="51">
        <v>168</v>
      </c>
      <c r="C43" s="18" t="s">
        <v>445</v>
      </c>
      <c r="D43" s="7">
        <v>1999953</v>
      </c>
      <c r="E43" s="7">
        <v>175</v>
      </c>
      <c r="F43" s="60">
        <v>11428.302857142857</v>
      </c>
    </row>
    <row r="44" spans="1:6" ht="12" customHeight="1">
      <c r="A44" s="17">
        <f t="shared" si="0"/>
        <v>39</v>
      </c>
      <c r="B44" s="51">
        <v>137</v>
      </c>
      <c r="C44" s="18" t="s">
        <v>423</v>
      </c>
      <c r="D44" s="7">
        <v>111273</v>
      </c>
      <c r="E44" s="7">
        <v>10</v>
      </c>
      <c r="F44" s="60">
        <v>11127.3</v>
      </c>
    </row>
    <row r="45" spans="1:6" ht="12" customHeight="1">
      <c r="A45" s="17">
        <f t="shared" si="0"/>
        <v>40</v>
      </c>
      <c r="B45" s="51">
        <v>107</v>
      </c>
      <c r="C45" s="18" t="s">
        <v>211</v>
      </c>
      <c r="D45" s="7">
        <v>22210</v>
      </c>
      <c r="E45" s="7">
        <v>2</v>
      </c>
      <c r="F45" s="60">
        <v>11105</v>
      </c>
    </row>
    <row r="46" spans="1:6" ht="12" customHeight="1">
      <c r="A46" s="17">
        <f t="shared" si="0"/>
        <v>41</v>
      </c>
      <c r="B46" s="51">
        <v>208</v>
      </c>
      <c r="C46" s="18" t="s">
        <v>314</v>
      </c>
      <c r="D46" s="7">
        <v>110370</v>
      </c>
      <c r="E46" s="7">
        <v>10</v>
      </c>
      <c r="F46" s="60">
        <v>11037</v>
      </c>
    </row>
    <row r="47" spans="1:6" ht="12" customHeight="1">
      <c r="A47" s="17">
        <f t="shared" si="0"/>
        <v>42</v>
      </c>
      <c r="B47" s="51">
        <v>134</v>
      </c>
      <c r="C47" s="18" t="s">
        <v>504</v>
      </c>
      <c r="D47" s="7">
        <v>162029</v>
      </c>
      <c r="E47" s="7">
        <v>15</v>
      </c>
      <c r="F47" s="60">
        <v>10801.933333333332</v>
      </c>
    </row>
    <row r="48" spans="1:6" ht="12" customHeight="1">
      <c r="A48" s="17">
        <f t="shared" si="0"/>
        <v>43</v>
      </c>
      <c r="B48" s="51">
        <v>113</v>
      </c>
      <c r="C48" s="18" t="s">
        <v>487</v>
      </c>
      <c r="D48" s="7">
        <v>442871</v>
      </c>
      <c r="E48" s="7">
        <v>41</v>
      </c>
      <c r="F48" s="60">
        <v>10801.731707317073</v>
      </c>
    </row>
    <row r="49" spans="1:6" ht="12" customHeight="1">
      <c r="A49" s="17">
        <f t="shared" si="0"/>
        <v>44</v>
      </c>
      <c r="B49" s="51">
        <v>319</v>
      </c>
      <c r="C49" s="18" t="s">
        <v>108</v>
      </c>
      <c r="D49" s="7">
        <v>53440</v>
      </c>
      <c r="E49" s="7">
        <v>5</v>
      </c>
      <c r="F49" s="60">
        <v>10688</v>
      </c>
    </row>
    <row r="50" spans="1:6" ht="12" customHeight="1">
      <c r="A50" s="17">
        <f t="shared" si="0"/>
        <v>45</v>
      </c>
      <c r="B50" s="51">
        <v>28</v>
      </c>
      <c r="C50" s="18" t="s">
        <v>344</v>
      </c>
      <c r="D50" s="7">
        <v>52489</v>
      </c>
      <c r="E50" s="7">
        <v>5</v>
      </c>
      <c r="F50" s="60">
        <v>10497.8</v>
      </c>
    </row>
    <row r="51" spans="1:6" ht="12" customHeight="1">
      <c r="A51" s="17">
        <f t="shared" si="0"/>
        <v>46</v>
      </c>
      <c r="B51" s="51">
        <v>87</v>
      </c>
      <c r="C51" s="18" t="s">
        <v>377</v>
      </c>
      <c r="D51" s="7">
        <v>41916</v>
      </c>
      <c r="E51" s="7">
        <v>4</v>
      </c>
      <c r="F51" s="60">
        <v>10479</v>
      </c>
    </row>
    <row r="52" spans="1:6" ht="12" customHeight="1">
      <c r="A52" s="17">
        <f t="shared" si="0"/>
        <v>47</v>
      </c>
      <c r="B52" s="51">
        <v>148</v>
      </c>
      <c r="C52" s="18" t="s">
        <v>173</v>
      </c>
      <c r="D52" s="7">
        <v>41597</v>
      </c>
      <c r="E52" s="7">
        <v>4</v>
      </c>
      <c r="F52" s="60">
        <v>10399.25</v>
      </c>
    </row>
    <row r="53" spans="1:6" ht="12" customHeight="1">
      <c r="A53" s="17">
        <f t="shared" si="0"/>
        <v>48</v>
      </c>
      <c r="B53" s="51">
        <v>279</v>
      </c>
      <c r="C53" s="18" t="s">
        <v>287</v>
      </c>
      <c r="D53" s="7">
        <v>487888</v>
      </c>
      <c r="E53" s="7">
        <v>47</v>
      </c>
      <c r="F53" s="60">
        <v>10380.595744680852</v>
      </c>
    </row>
    <row r="54" spans="1:6" ht="12" customHeight="1">
      <c r="A54" s="17">
        <f t="shared" si="0"/>
        <v>49</v>
      </c>
      <c r="B54" s="51">
        <v>64</v>
      </c>
      <c r="C54" s="18" t="s">
        <v>397</v>
      </c>
      <c r="D54" s="7">
        <v>102534</v>
      </c>
      <c r="E54" s="7">
        <v>10</v>
      </c>
      <c r="F54" s="60">
        <v>10253.4</v>
      </c>
    </row>
    <row r="55" spans="1:6" ht="12" customHeight="1">
      <c r="A55" s="17">
        <f t="shared" si="0"/>
        <v>50</v>
      </c>
      <c r="B55" s="51">
        <v>231</v>
      </c>
      <c r="C55" s="18" t="s">
        <v>498</v>
      </c>
      <c r="D55" s="7">
        <v>81951</v>
      </c>
      <c r="E55" s="7">
        <v>8</v>
      </c>
      <c r="F55" s="60">
        <v>10243.875</v>
      </c>
    </row>
    <row r="56" spans="1:6" ht="12" customHeight="1">
      <c r="A56" s="17">
        <f t="shared" si="0"/>
        <v>51</v>
      </c>
      <c r="B56" s="51">
        <v>257</v>
      </c>
      <c r="C56" s="18" t="s">
        <v>104</v>
      </c>
      <c r="D56" s="7">
        <v>81546</v>
      </c>
      <c r="E56" s="7">
        <v>8</v>
      </c>
      <c r="F56" s="60">
        <v>10193.25</v>
      </c>
    </row>
    <row r="57" spans="1:6" ht="12" customHeight="1">
      <c r="A57" s="17">
        <f t="shared" si="0"/>
        <v>52</v>
      </c>
      <c r="B57" s="51">
        <v>8</v>
      </c>
      <c r="C57" s="18" t="s">
        <v>409</v>
      </c>
      <c r="D57" s="7">
        <v>456261</v>
      </c>
      <c r="E57" s="7">
        <v>45</v>
      </c>
      <c r="F57" s="60">
        <v>10139.133333333333</v>
      </c>
    </row>
    <row r="58" spans="1:6" ht="12" customHeight="1">
      <c r="A58" s="17">
        <f t="shared" si="0"/>
        <v>53</v>
      </c>
      <c r="B58" s="51">
        <v>23</v>
      </c>
      <c r="C58" s="18" t="s">
        <v>355</v>
      </c>
      <c r="D58" s="7">
        <v>111482</v>
      </c>
      <c r="E58" s="7">
        <v>11</v>
      </c>
      <c r="F58" s="60">
        <v>10134.727272727272</v>
      </c>
    </row>
    <row r="59" spans="1:6" ht="12" customHeight="1">
      <c r="A59" s="17">
        <f t="shared" si="0"/>
        <v>54</v>
      </c>
      <c r="B59" s="51">
        <v>368</v>
      </c>
      <c r="C59" s="18" t="s">
        <v>277</v>
      </c>
      <c r="D59" s="7">
        <v>90624</v>
      </c>
      <c r="E59" s="7">
        <v>9</v>
      </c>
      <c r="F59" s="60">
        <v>10069.333333333334</v>
      </c>
    </row>
    <row r="60" spans="1:6" ht="12" customHeight="1">
      <c r="A60" s="17">
        <f t="shared" si="0"/>
        <v>55</v>
      </c>
      <c r="B60" s="51">
        <v>70</v>
      </c>
      <c r="C60" s="18" t="s">
        <v>490</v>
      </c>
      <c r="D60" s="7">
        <v>70198</v>
      </c>
      <c r="E60" s="7">
        <v>7</v>
      </c>
      <c r="F60" s="60">
        <v>10028.285714285714</v>
      </c>
    </row>
    <row r="61" spans="1:6" ht="12" customHeight="1">
      <c r="A61" s="17">
        <f t="shared" si="0"/>
        <v>56</v>
      </c>
      <c r="B61" s="51">
        <v>44</v>
      </c>
      <c r="C61" s="18" t="s">
        <v>477</v>
      </c>
      <c r="D61" s="7">
        <v>78483</v>
      </c>
      <c r="E61" s="7">
        <v>8</v>
      </c>
      <c r="F61" s="60">
        <v>9810.375</v>
      </c>
    </row>
    <row r="62" spans="1:6" ht="12" customHeight="1">
      <c r="A62" s="17">
        <f t="shared" si="0"/>
        <v>57</v>
      </c>
      <c r="B62" s="51">
        <v>334</v>
      </c>
      <c r="C62" s="18" t="s">
        <v>212</v>
      </c>
      <c r="D62" s="7">
        <v>156807</v>
      </c>
      <c r="E62" s="7">
        <v>16</v>
      </c>
      <c r="F62" s="60">
        <v>9800.4375</v>
      </c>
    </row>
    <row r="63" spans="1:6" ht="12" customHeight="1">
      <c r="A63" s="17">
        <f t="shared" si="0"/>
        <v>58</v>
      </c>
      <c r="B63" s="51">
        <v>127</v>
      </c>
      <c r="C63" s="18" t="s">
        <v>432</v>
      </c>
      <c r="D63" s="7">
        <v>97432</v>
      </c>
      <c r="E63" s="7">
        <v>10</v>
      </c>
      <c r="F63" s="60">
        <v>9743.2</v>
      </c>
    </row>
    <row r="64" spans="1:6" ht="12" customHeight="1">
      <c r="A64" s="17">
        <f t="shared" si="0"/>
        <v>59</v>
      </c>
      <c r="B64" s="51">
        <v>154</v>
      </c>
      <c r="C64" s="18" t="s">
        <v>299</v>
      </c>
      <c r="D64" s="7">
        <v>68135</v>
      </c>
      <c r="E64" s="7">
        <v>7</v>
      </c>
      <c r="F64" s="60">
        <v>9733.57142857143</v>
      </c>
    </row>
    <row r="65" spans="1:6" ht="12" customHeight="1">
      <c r="A65" s="17">
        <f t="shared" si="0"/>
        <v>60</v>
      </c>
      <c r="B65" s="51">
        <v>380</v>
      </c>
      <c r="C65" s="18" t="s">
        <v>474</v>
      </c>
      <c r="D65" s="7">
        <v>19433</v>
      </c>
      <c r="E65" s="7">
        <v>2</v>
      </c>
      <c r="F65" s="60">
        <v>9716.5</v>
      </c>
    </row>
    <row r="66" spans="1:6" ht="12" customHeight="1">
      <c r="A66" s="17">
        <f t="shared" si="0"/>
        <v>61</v>
      </c>
      <c r="B66" s="51">
        <v>155</v>
      </c>
      <c r="C66" s="18" t="s">
        <v>167</v>
      </c>
      <c r="D66" s="7">
        <v>48240</v>
      </c>
      <c r="E66" s="7">
        <v>5</v>
      </c>
      <c r="F66" s="60">
        <v>9648</v>
      </c>
    </row>
    <row r="67" spans="1:6" ht="12" customHeight="1">
      <c r="A67" s="17">
        <f t="shared" si="0"/>
        <v>62</v>
      </c>
      <c r="B67" s="51">
        <v>174</v>
      </c>
      <c r="C67" s="18" t="s">
        <v>172</v>
      </c>
      <c r="D67" s="7">
        <v>57524</v>
      </c>
      <c r="E67" s="7">
        <v>6</v>
      </c>
      <c r="F67" s="60">
        <v>9587.333333333334</v>
      </c>
    </row>
    <row r="68" spans="1:6" ht="12" customHeight="1">
      <c r="A68" s="17">
        <f t="shared" si="0"/>
        <v>63</v>
      </c>
      <c r="B68" s="51">
        <v>253</v>
      </c>
      <c r="C68" s="18" t="s">
        <v>337</v>
      </c>
      <c r="D68" s="7">
        <v>38291</v>
      </c>
      <c r="E68" s="7">
        <v>4</v>
      </c>
      <c r="F68" s="60">
        <v>9572.75</v>
      </c>
    </row>
    <row r="69" spans="1:6" ht="12" customHeight="1">
      <c r="A69" s="17">
        <f t="shared" si="0"/>
        <v>64</v>
      </c>
      <c r="B69" s="51">
        <v>204</v>
      </c>
      <c r="C69" s="18" t="s">
        <v>391</v>
      </c>
      <c r="D69" s="7">
        <v>95047</v>
      </c>
      <c r="E69" s="7">
        <v>10</v>
      </c>
      <c r="F69" s="60">
        <v>9504.7</v>
      </c>
    </row>
    <row r="70" spans="1:6" ht="12" customHeight="1">
      <c r="A70" s="17">
        <f t="shared" si="0"/>
        <v>65</v>
      </c>
      <c r="B70" s="51">
        <v>122</v>
      </c>
      <c r="C70" s="18" t="s">
        <v>308</v>
      </c>
      <c r="D70" s="7">
        <v>235798</v>
      </c>
      <c r="E70" s="7">
        <v>25</v>
      </c>
      <c r="F70" s="60">
        <v>9431.92</v>
      </c>
    </row>
    <row r="71" spans="1:6" ht="12" customHeight="1">
      <c r="A71" s="17">
        <f t="shared" si="0"/>
        <v>66</v>
      </c>
      <c r="B71" s="51">
        <v>286</v>
      </c>
      <c r="C71" s="18" t="s">
        <v>321</v>
      </c>
      <c r="D71" s="7">
        <v>84872</v>
      </c>
      <c r="E71" s="7">
        <v>9</v>
      </c>
      <c r="F71" s="60">
        <v>9430.222222222223</v>
      </c>
    </row>
    <row r="72" spans="1:6" ht="12" customHeight="1">
      <c r="A72" s="17">
        <f aca="true" t="shared" si="1" ref="A72:A135">A71+1</f>
        <v>67</v>
      </c>
      <c r="B72" s="51">
        <v>9</v>
      </c>
      <c r="C72" s="18" t="s">
        <v>265</v>
      </c>
      <c r="D72" s="7">
        <v>37196</v>
      </c>
      <c r="E72" s="7">
        <v>4</v>
      </c>
      <c r="F72" s="60">
        <v>9299</v>
      </c>
    </row>
    <row r="73" spans="1:6" ht="12" customHeight="1">
      <c r="A73" s="17">
        <f t="shared" si="1"/>
        <v>68</v>
      </c>
      <c r="B73" s="51">
        <v>345</v>
      </c>
      <c r="C73" s="18" t="s">
        <v>424</v>
      </c>
      <c r="D73" s="7">
        <v>73891</v>
      </c>
      <c r="E73" s="7">
        <v>8</v>
      </c>
      <c r="F73" s="60">
        <v>9236.375</v>
      </c>
    </row>
    <row r="74" spans="1:6" ht="12" customHeight="1">
      <c r="A74" s="17">
        <f t="shared" si="1"/>
        <v>69</v>
      </c>
      <c r="B74" s="51">
        <v>206</v>
      </c>
      <c r="C74" s="18" t="s">
        <v>235</v>
      </c>
      <c r="D74" s="7">
        <v>156257</v>
      </c>
      <c r="E74" s="7">
        <v>17</v>
      </c>
      <c r="F74" s="60">
        <v>9191.588235294117</v>
      </c>
    </row>
    <row r="75" spans="1:6" ht="12" customHeight="1">
      <c r="A75" s="17">
        <f t="shared" si="1"/>
        <v>70</v>
      </c>
      <c r="B75" s="51">
        <v>269</v>
      </c>
      <c r="C75" s="18" t="s">
        <v>400</v>
      </c>
      <c r="D75" s="7">
        <v>229077</v>
      </c>
      <c r="E75" s="7">
        <v>25</v>
      </c>
      <c r="F75" s="60">
        <v>9163.08</v>
      </c>
    </row>
    <row r="76" spans="1:6" ht="12" customHeight="1">
      <c r="A76" s="17">
        <f t="shared" si="1"/>
        <v>71</v>
      </c>
      <c r="B76" s="51">
        <v>135</v>
      </c>
      <c r="C76" s="18" t="s">
        <v>479</v>
      </c>
      <c r="D76" s="7">
        <v>1325804</v>
      </c>
      <c r="E76" s="7">
        <v>145</v>
      </c>
      <c r="F76" s="60">
        <v>9143.475862068966</v>
      </c>
    </row>
    <row r="77" spans="1:6" ht="12" customHeight="1">
      <c r="A77" s="17">
        <f t="shared" si="1"/>
        <v>72</v>
      </c>
      <c r="B77" s="51">
        <v>50</v>
      </c>
      <c r="C77" s="18" t="s">
        <v>385</v>
      </c>
      <c r="D77" s="7">
        <v>155021</v>
      </c>
      <c r="E77" s="7">
        <v>17</v>
      </c>
      <c r="F77" s="60">
        <v>9118.882352941177</v>
      </c>
    </row>
    <row r="78" spans="1:6" ht="12" customHeight="1">
      <c r="A78" s="17">
        <f t="shared" si="1"/>
        <v>73</v>
      </c>
      <c r="B78" s="51">
        <v>264</v>
      </c>
      <c r="C78" s="18" t="s">
        <v>492</v>
      </c>
      <c r="D78" s="7">
        <v>100183</v>
      </c>
      <c r="E78" s="7">
        <v>11</v>
      </c>
      <c r="F78" s="60">
        <v>9107.545454545454</v>
      </c>
    </row>
    <row r="79" spans="1:6" ht="12" customHeight="1">
      <c r="A79" s="17">
        <f t="shared" si="1"/>
        <v>74</v>
      </c>
      <c r="B79" s="51">
        <v>352</v>
      </c>
      <c r="C79" s="18" t="s">
        <v>406</v>
      </c>
      <c r="D79" s="7">
        <v>81911</v>
      </c>
      <c r="E79" s="7">
        <v>9</v>
      </c>
      <c r="F79" s="60">
        <v>9101.222222222223</v>
      </c>
    </row>
    <row r="80" spans="1:6" ht="12" customHeight="1">
      <c r="A80" s="17">
        <f t="shared" si="1"/>
        <v>75</v>
      </c>
      <c r="B80" s="51">
        <v>72</v>
      </c>
      <c r="C80" s="18" t="s">
        <v>284</v>
      </c>
      <c r="D80" s="7">
        <v>63212</v>
      </c>
      <c r="E80" s="7">
        <v>7</v>
      </c>
      <c r="F80" s="60">
        <v>9030.285714285714</v>
      </c>
    </row>
    <row r="81" spans="1:6" ht="12" customHeight="1">
      <c r="A81" s="17">
        <f t="shared" si="1"/>
        <v>76</v>
      </c>
      <c r="B81" s="51">
        <v>108</v>
      </c>
      <c r="C81" s="18" t="s">
        <v>392</v>
      </c>
      <c r="D81" s="7">
        <v>288657</v>
      </c>
      <c r="E81" s="7">
        <v>32</v>
      </c>
      <c r="F81" s="60">
        <v>9020.53125</v>
      </c>
    </row>
    <row r="82" spans="1:6" ht="12" customHeight="1">
      <c r="A82" s="17">
        <f t="shared" si="1"/>
        <v>77</v>
      </c>
      <c r="B82" s="51">
        <v>26</v>
      </c>
      <c r="C82" s="18" t="s">
        <v>306</v>
      </c>
      <c r="D82" s="7">
        <v>88748</v>
      </c>
      <c r="E82" s="7">
        <v>10</v>
      </c>
      <c r="F82" s="60">
        <v>8874.8</v>
      </c>
    </row>
    <row r="83" spans="1:6" ht="12" customHeight="1">
      <c r="A83" s="17">
        <f t="shared" si="1"/>
        <v>78</v>
      </c>
      <c r="B83" s="51">
        <v>215</v>
      </c>
      <c r="C83" s="18" t="s">
        <v>267</v>
      </c>
      <c r="D83" s="7">
        <v>132400</v>
      </c>
      <c r="E83" s="7">
        <v>15</v>
      </c>
      <c r="F83" s="60">
        <v>8826.666666666666</v>
      </c>
    </row>
    <row r="84" spans="1:6" ht="12" customHeight="1">
      <c r="A84" s="17">
        <f t="shared" si="1"/>
        <v>79</v>
      </c>
      <c r="B84" s="51">
        <v>246</v>
      </c>
      <c r="C84" s="18" t="s">
        <v>361</v>
      </c>
      <c r="D84" s="7">
        <v>158254</v>
      </c>
      <c r="E84" s="7">
        <v>18</v>
      </c>
      <c r="F84" s="60">
        <v>8791.888888888889</v>
      </c>
    </row>
    <row r="85" spans="1:6" ht="12" customHeight="1">
      <c r="A85" s="17">
        <f t="shared" si="1"/>
        <v>80</v>
      </c>
      <c r="B85" s="51">
        <v>276</v>
      </c>
      <c r="C85" s="18" t="s">
        <v>455</v>
      </c>
      <c r="D85" s="7">
        <v>385992</v>
      </c>
      <c r="E85" s="7">
        <v>44</v>
      </c>
      <c r="F85" s="60">
        <v>8772.545454545454</v>
      </c>
    </row>
    <row r="86" spans="1:6" ht="12" customHeight="1">
      <c r="A86" s="17">
        <f t="shared" si="1"/>
        <v>81</v>
      </c>
      <c r="B86" s="51">
        <v>90</v>
      </c>
      <c r="C86" s="18" t="s">
        <v>343</v>
      </c>
      <c r="D86" s="7">
        <v>87405</v>
      </c>
      <c r="E86" s="7">
        <v>10</v>
      </c>
      <c r="F86" s="60">
        <v>8740.5</v>
      </c>
    </row>
    <row r="87" spans="1:6" ht="12" customHeight="1">
      <c r="A87" s="17">
        <f t="shared" si="1"/>
        <v>82</v>
      </c>
      <c r="B87" s="51">
        <v>14</v>
      </c>
      <c r="C87" s="18" t="s">
        <v>301</v>
      </c>
      <c r="D87" s="7">
        <v>87009</v>
      </c>
      <c r="E87" s="7">
        <v>10</v>
      </c>
      <c r="F87" s="60">
        <v>8700.9</v>
      </c>
    </row>
    <row r="88" spans="1:6" ht="12" customHeight="1">
      <c r="A88" s="17">
        <f t="shared" si="1"/>
        <v>83</v>
      </c>
      <c r="B88" s="51">
        <v>371</v>
      </c>
      <c r="C88" s="18" t="s">
        <v>462</v>
      </c>
      <c r="D88" s="7">
        <v>104263</v>
      </c>
      <c r="E88" s="7">
        <v>12</v>
      </c>
      <c r="F88" s="60">
        <v>8688.583333333334</v>
      </c>
    </row>
    <row r="89" spans="1:6" ht="12" customHeight="1">
      <c r="A89" s="17">
        <f t="shared" si="1"/>
        <v>84</v>
      </c>
      <c r="B89" s="51">
        <v>88</v>
      </c>
      <c r="C89" s="18" t="s">
        <v>505</v>
      </c>
      <c r="D89" s="7">
        <v>130164</v>
      </c>
      <c r="E89" s="7">
        <v>15</v>
      </c>
      <c r="F89" s="60">
        <v>8677.6</v>
      </c>
    </row>
    <row r="90" spans="1:6" ht="12" customHeight="1">
      <c r="A90" s="17">
        <f t="shared" si="1"/>
        <v>85</v>
      </c>
      <c r="B90" s="51">
        <v>282</v>
      </c>
      <c r="C90" s="18" t="s">
        <v>433</v>
      </c>
      <c r="D90" s="7">
        <v>214645</v>
      </c>
      <c r="E90" s="7">
        <v>25</v>
      </c>
      <c r="F90" s="60">
        <v>8585.8</v>
      </c>
    </row>
    <row r="91" spans="1:6" ht="12" customHeight="1">
      <c r="A91" s="17">
        <f t="shared" si="1"/>
        <v>86</v>
      </c>
      <c r="B91" s="51">
        <v>73</v>
      </c>
      <c r="C91" s="18" t="s">
        <v>257</v>
      </c>
      <c r="D91" s="7">
        <v>222016</v>
      </c>
      <c r="E91" s="7">
        <v>26</v>
      </c>
      <c r="F91" s="60">
        <v>8539.076923076924</v>
      </c>
    </row>
    <row r="92" spans="1:6" ht="12" customHeight="1">
      <c r="A92" s="17">
        <f t="shared" si="1"/>
        <v>87</v>
      </c>
      <c r="B92" s="51">
        <v>285</v>
      </c>
      <c r="C92" s="18" t="s">
        <v>105</v>
      </c>
      <c r="D92" s="7">
        <v>247341</v>
      </c>
      <c r="E92" s="7">
        <v>29</v>
      </c>
      <c r="F92" s="60">
        <v>8529</v>
      </c>
    </row>
    <row r="93" spans="1:6" ht="12" customHeight="1">
      <c r="A93" s="17">
        <f t="shared" si="1"/>
        <v>88</v>
      </c>
      <c r="B93" s="51">
        <v>224</v>
      </c>
      <c r="C93" s="18" t="s">
        <v>390</v>
      </c>
      <c r="D93" s="7">
        <v>50827</v>
      </c>
      <c r="E93" s="7">
        <v>6</v>
      </c>
      <c r="F93" s="60">
        <v>8471.166666666666</v>
      </c>
    </row>
    <row r="94" spans="1:6" ht="12" customHeight="1">
      <c r="A94" s="17">
        <f t="shared" si="1"/>
        <v>89</v>
      </c>
      <c r="B94" s="51">
        <v>104</v>
      </c>
      <c r="C94" s="18" t="s">
        <v>396</v>
      </c>
      <c r="D94" s="7">
        <v>93121</v>
      </c>
      <c r="E94" s="7">
        <v>11</v>
      </c>
      <c r="F94" s="60">
        <v>8465.545454545454</v>
      </c>
    </row>
    <row r="95" spans="1:6" ht="12" customHeight="1">
      <c r="A95" s="17">
        <f t="shared" si="1"/>
        <v>90</v>
      </c>
      <c r="B95" s="51">
        <v>250</v>
      </c>
      <c r="C95" s="18" t="s">
        <v>103</v>
      </c>
      <c r="D95" s="7">
        <v>328662</v>
      </c>
      <c r="E95" s="7">
        <v>39</v>
      </c>
      <c r="F95" s="60">
        <v>8427.23076923077</v>
      </c>
    </row>
    <row r="96" spans="1:6" ht="12" customHeight="1">
      <c r="A96" s="17">
        <f t="shared" si="1"/>
        <v>91</v>
      </c>
      <c r="B96" s="51">
        <v>354</v>
      </c>
      <c r="C96" s="18" t="s">
        <v>259</v>
      </c>
      <c r="D96" s="7">
        <v>116717</v>
      </c>
      <c r="E96" s="7">
        <v>14</v>
      </c>
      <c r="F96" s="60">
        <v>8336.92857142857</v>
      </c>
    </row>
    <row r="97" spans="1:6" ht="12" customHeight="1">
      <c r="A97" s="17">
        <f t="shared" si="1"/>
        <v>92</v>
      </c>
      <c r="B97" s="51">
        <v>355</v>
      </c>
      <c r="C97" s="18" t="s">
        <v>285</v>
      </c>
      <c r="D97" s="7">
        <v>66009</v>
      </c>
      <c r="E97" s="7">
        <v>8</v>
      </c>
      <c r="F97" s="60">
        <v>8251.125</v>
      </c>
    </row>
    <row r="98" spans="1:6" ht="12" customHeight="1">
      <c r="A98" s="17">
        <f t="shared" si="1"/>
        <v>93</v>
      </c>
      <c r="B98" s="51">
        <v>15</v>
      </c>
      <c r="C98" s="18" t="s">
        <v>325</v>
      </c>
      <c r="D98" s="7">
        <v>48749</v>
      </c>
      <c r="E98" s="7">
        <v>6</v>
      </c>
      <c r="F98" s="60">
        <v>8124.833333333333</v>
      </c>
    </row>
    <row r="99" spans="1:6" ht="12" customHeight="1">
      <c r="A99" s="17">
        <f t="shared" si="1"/>
        <v>94</v>
      </c>
      <c r="B99" s="51">
        <v>315</v>
      </c>
      <c r="C99" s="18" t="s">
        <v>295</v>
      </c>
      <c r="D99" s="7">
        <v>40585</v>
      </c>
      <c r="E99" s="7">
        <v>5</v>
      </c>
      <c r="F99" s="60">
        <v>8117</v>
      </c>
    </row>
    <row r="100" spans="1:6" ht="12" customHeight="1">
      <c r="A100" s="17">
        <f t="shared" si="1"/>
        <v>95</v>
      </c>
      <c r="B100" s="51">
        <v>273</v>
      </c>
      <c r="C100" s="18" t="s">
        <v>493</v>
      </c>
      <c r="D100" s="7">
        <v>89232</v>
      </c>
      <c r="E100" s="7">
        <v>11</v>
      </c>
      <c r="F100" s="60">
        <v>8112</v>
      </c>
    </row>
    <row r="101" spans="1:6" ht="12" customHeight="1">
      <c r="A101" s="17">
        <f t="shared" si="1"/>
        <v>96</v>
      </c>
      <c r="B101" s="51">
        <v>348</v>
      </c>
      <c r="C101" s="18" t="s">
        <v>430</v>
      </c>
      <c r="D101" s="7">
        <v>145750</v>
      </c>
      <c r="E101" s="7">
        <v>18</v>
      </c>
      <c r="F101" s="60">
        <v>8097.222222222223</v>
      </c>
    </row>
    <row r="102" spans="1:6" ht="12" customHeight="1">
      <c r="A102" s="17">
        <f t="shared" si="1"/>
        <v>97</v>
      </c>
      <c r="B102" s="51">
        <v>370</v>
      </c>
      <c r="C102" s="18" t="s">
        <v>407</v>
      </c>
      <c r="D102" s="7">
        <v>120125</v>
      </c>
      <c r="E102" s="7">
        <v>15</v>
      </c>
      <c r="F102" s="60">
        <v>8008.333333333333</v>
      </c>
    </row>
    <row r="103" spans="1:6" ht="12" customHeight="1">
      <c r="A103" s="17">
        <f t="shared" si="1"/>
        <v>98</v>
      </c>
      <c r="B103" s="51">
        <v>100</v>
      </c>
      <c r="C103" s="18" t="s">
        <v>340</v>
      </c>
      <c r="D103" s="7">
        <v>39940</v>
      </c>
      <c r="E103" s="7">
        <v>5</v>
      </c>
      <c r="F103" s="60">
        <v>7988</v>
      </c>
    </row>
    <row r="104" spans="1:6" ht="12" customHeight="1">
      <c r="A104" s="17">
        <f t="shared" si="1"/>
        <v>99</v>
      </c>
      <c r="B104" s="51">
        <v>46</v>
      </c>
      <c r="C104" s="18" t="s">
        <v>188</v>
      </c>
      <c r="D104" s="7">
        <v>47569</v>
      </c>
      <c r="E104" s="7">
        <v>6</v>
      </c>
      <c r="F104" s="60">
        <v>7928.166666666667</v>
      </c>
    </row>
    <row r="105" spans="1:6" ht="12" customHeight="1">
      <c r="A105" s="17">
        <f t="shared" si="1"/>
        <v>100</v>
      </c>
      <c r="B105" s="51">
        <v>265</v>
      </c>
      <c r="C105" s="18" t="s">
        <v>204</v>
      </c>
      <c r="D105" s="7">
        <v>47539</v>
      </c>
      <c r="E105" s="7">
        <v>6</v>
      </c>
      <c r="F105" s="60">
        <v>7923.166666666667</v>
      </c>
    </row>
    <row r="106" spans="1:6" ht="12" customHeight="1">
      <c r="A106" s="17">
        <f t="shared" si="1"/>
        <v>101</v>
      </c>
      <c r="B106" s="51">
        <v>256</v>
      </c>
      <c r="C106" s="18" t="s">
        <v>380</v>
      </c>
      <c r="D106" s="7">
        <v>433231</v>
      </c>
      <c r="E106" s="7">
        <v>55</v>
      </c>
      <c r="F106" s="60">
        <v>7876.927272727273</v>
      </c>
    </row>
    <row r="107" spans="1:6" ht="12" customHeight="1">
      <c r="A107" s="17">
        <f t="shared" si="1"/>
        <v>102</v>
      </c>
      <c r="B107" s="51">
        <v>223</v>
      </c>
      <c r="C107" s="18" t="s">
        <v>517</v>
      </c>
      <c r="D107" s="7">
        <v>31410</v>
      </c>
      <c r="E107" s="7">
        <v>4</v>
      </c>
      <c r="F107" s="60">
        <v>7852.5</v>
      </c>
    </row>
    <row r="108" spans="1:6" ht="12" customHeight="1">
      <c r="A108" s="17">
        <f t="shared" si="1"/>
        <v>103</v>
      </c>
      <c r="B108" s="51">
        <v>30</v>
      </c>
      <c r="C108" s="18" t="s">
        <v>471</v>
      </c>
      <c r="D108" s="7">
        <v>376704</v>
      </c>
      <c r="E108" s="7">
        <v>48</v>
      </c>
      <c r="F108" s="60">
        <v>7848</v>
      </c>
    </row>
    <row r="109" spans="1:6" ht="12" customHeight="1">
      <c r="A109" s="17">
        <f t="shared" si="1"/>
        <v>104</v>
      </c>
      <c r="B109" s="51">
        <v>17</v>
      </c>
      <c r="C109" s="18" t="s">
        <v>459</v>
      </c>
      <c r="D109" s="7">
        <v>46978</v>
      </c>
      <c r="E109" s="7">
        <v>6</v>
      </c>
      <c r="F109" s="60">
        <v>7829.666666666667</v>
      </c>
    </row>
    <row r="110" spans="1:6" ht="12" customHeight="1">
      <c r="A110" s="17">
        <f t="shared" si="1"/>
        <v>105</v>
      </c>
      <c r="B110" s="51">
        <v>376</v>
      </c>
      <c r="C110" s="18" t="s">
        <v>221</v>
      </c>
      <c r="D110" s="7">
        <v>148508</v>
      </c>
      <c r="E110" s="7">
        <v>19</v>
      </c>
      <c r="F110" s="60">
        <v>7816.210526315789</v>
      </c>
    </row>
    <row r="111" spans="1:6" ht="12" customHeight="1">
      <c r="A111" s="17">
        <f t="shared" si="1"/>
        <v>106</v>
      </c>
      <c r="B111" s="51">
        <v>310</v>
      </c>
      <c r="C111" s="18" t="s">
        <v>182</v>
      </c>
      <c r="D111" s="7">
        <v>46249</v>
      </c>
      <c r="E111" s="7">
        <v>6</v>
      </c>
      <c r="F111" s="60">
        <v>7708.166666666667</v>
      </c>
    </row>
    <row r="112" spans="1:6" ht="12" customHeight="1">
      <c r="A112" s="17">
        <f t="shared" si="1"/>
        <v>107</v>
      </c>
      <c r="B112" s="51">
        <v>121</v>
      </c>
      <c r="C112" s="18" t="s">
        <v>444</v>
      </c>
      <c r="D112" s="7">
        <v>477773</v>
      </c>
      <c r="E112" s="7">
        <v>62</v>
      </c>
      <c r="F112" s="60">
        <v>7706.0161290322585</v>
      </c>
    </row>
    <row r="113" spans="1:6" ht="12" customHeight="1">
      <c r="A113" s="17">
        <f t="shared" si="1"/>
        <v>108</v>
      </c>
      <c r="B113" s="51">
        <v>324</v>
      </c>
      <c r="C113" s="18" t="s">
        <v>109</v>
      </c>
      <c r="D113" s="7">
        <v>231174</v>
      </c>
      <c r="E113" s="7">
        <v>30</v>
      </c>
      <c r="F113" s="60">
        <v>7705.8</v>
      </c>
    </row>
    <row r="114" spans="1:6" ht="12" customHeight="1">
      <c r="A114" s="17">
        <f t="shared" si="1"/>
        <v>109</v>
      </c>
      <c r="B114" s="51">
        <v>209</v>
      </c>
      <c r="C114" s="18" t="s">
        <v>358</v>
      </c>
      <c r="D114" s="7">
        <v>107874</v>
      </c>
      <c r="E114" s="7">
        <v>14</v>
      </c>
      <c r="F114" s="60">
        <v>7705.285714285715</v>
      </c>
    </row>
    <row r="115" spans="1:6" ht="12" customHeight="1">
      <c r="A115" s="17">
        <f t="shared" si="1"/>
        <v>110</v>
      </c>
      <c r="B115" s="51">
        <v>230</v>
      </c>
      <c r="C115" s="18" t="s">
        <v>171</v>
      </c>
      <c r="D115" s="7">
        <v>61400</v>
      </c>
      <c r="E115" s="7">
        <v>8</v>
      </c>
      <c r="F115" s="60">
        <v>7675</v>
      </c>
    </row>
    <row r="116" spans="1:6" ht="12" customHeight="1">
      <c r="A116" s="17">
        <f t="shared" si="1"/>
        <v>111</v>
      </c>
      <c r="B116" s="51">
        <v>25</v>
      </c>
      <c r="C116" s="18" t="s">
        <v>278</v>
      </c>
      <c r="D116" s="7">
        <v>53679</v>
      </c>
      <c r="E116" s="7">
        <v>7</v>
      </c>
      <c r="F116" s="60">
        <v>7668.428571428572</v>
      </c>
    </row>
    <row r="117" spans="1:6" ht="12" customHeight="1">
      <c r="A117" s="17">
        <f t="shared" si="1"/>
        <v>112</v>
      </c>
      <c r="B117" s="51">
        <v>362</v>
      </c>
      <c r="C117" s="18" t="s">
        <v>506</v>
      </c>
      <c r="D117" s="7">
        <v>98889</v>
      </c>
      <c r="E117" s="7">
        <v>13</v>
      </c>
      <c r="F117" s="60">
        <v>7606.846153846154</v>
      </c>
    </row>
    <row r="118" spans="1:6" ht="12" customHeight="1">
      <c r="A118" s="17">
        <f t="shared" si="1"/>
        <v>113</v>
      </c>
      <c r="B118" s="51">
        <v>190</v>
      </c>
      <c r="C118" s="18" t="s">
        <v>264</v>
      </c>
      <c r="D118" s="7">
        <v>30375</v>
      </c>
      <c r="E118" s="7">
        <v>4</v>
      </c>
      <c r="F118" s="60">
        <v>7593.75</v>
      </c>
    </row>
    <row r="119" spans="1:6" ht="12" customHeight="1">
      <c r="A119" s="17">
        <f t="shared" si="1"/>
        <v>114</v>
      </c>
      <c r="B119" s="51">
        <v>254</v>
      </c>
      <c r="C119" s="18" t="s">
        <v>473</v>
      </c>
      <c r="D119" s="7">
        <v>226519</v>
      </c>
      <c r="E119" s="7">
        <v>30</v>
      </c>
      <c r="F119" s="60">
        <v>7550.633333333333</v>
      </c>
    </row>
    <row r="120" spans="1:6" ht="12" customHeight="1">
      <c r="A120" s="17">
        <f t="shared" si="1"/>
        <v>115</v>
      </c>
      <c r="B120" s="51">
        <v>138</v>
      </c>
      <c r="C120" s="18" t="s">
        <v>174</v>
      </c>
      <c r="D120" s="7">
        <v>30000</v>
      </c>
      <c r="E120" s="7">
        <v>4</v>
      </c>
      <c r="F120" s="60">
        <v>7500</v>
      </c>
    </row>
    <row r="121" spans="1:6" ht="12" customHeight="1">
      <c r="A121" s="17">
        <f t="shared" si="1"/>
        <v>116</v>
      </c>
      <c r="B121" s="51">
        <v>166</v>
      </c>
      <c r="C121" s="18" t="s">
        <v>164</v>
      </c>
      <c r="D121" s="7">
        <v>22316</v>
      </c>
      <c r="E121" s="7">
        <v>3</v>
      </c>
      <c r="F121" s="60">
        <v>7438.666666666667</v>
      </c>
    </row>
    <row r="122" spans="1:6" ht="12" customHeight="1">
      <c r="A122" s="17">
        <f t="shared" si="1"/>
        <v>117</v>
      </c>
      <c r="B122" s="51">
        <v>99</v>
      </c>
      <c r="C122" s="18" t="s">
        <v>213</v>
      </c>
      <c r="D122" s="7">
        <v>66872</v>
      </c>
      <c r="E122" s="7">
        <v>9</v>
      </c>
      <c r="F122" s="60">
        <v>7430.222222222223</v>
      </c>
    </row>
    <row r="123" spans="1:6" ht="12" customHeight="1">
      <c r="A123" s="17">
        <f t="shared" si="1"/>
        <v>118</v>
      </c>
      <c r="B123" s="51">
        <v>270</v>
      </c>
      <c r="C123" s="18" t="s">
        <v>196</v>
      </c>
      <c r="D123" s="7">
        <v>215325</v>
      </c>
      <c r="E123" s="7">
        <v>29</v>
      </c>
      <c r="F123" s="60">
        <v>7425</v>
      </c>
    </row>
    <row r="124" spans="1:6" ht="12" customHeight="1">
      <c r="A124" s="17">
        <f t="shared" si="1"/>
        <v>119</v>
      </c>
      <c r="B124" s="51">
        <v>316</v>
      </c>
      <c r="C124" s="18" t="s">
        <v>302</v>
      </c>
      <c r="D124" s="7">
        <v>81561</v>
      </c>
      <c r="E124" s="7">
        <v>11</v>
      </c>
      <c r="F124" s="60">
        <v>7414.636363636364</v>
      </c>
    </row>
    <row r="125" spans="1:6" ht="12" customHeight="1">
      <c r="A125" s="17">
        <f t="shared" si="1"/>
        <v>120</v>
      </c>
      <c r="B125" s="51">
        <v>367</v>
      </c>
      <c r="C125" s="18" t="s">
        <v>112</v>
      </c>
      <c r="D125" s="7">
        <v>22038</v>
      </c>
      <c r="E125" s="7">
        <v>3</v>
      </c>
      <c r="F125" s="60">
        <v>7346</v>
      </c>
    </row>
    <row r="126" spans="1:6" ht="12" customHeight="1">
      <c r="A126" s="17">
        <f t="shared" si="1"/>
        <v>121</v>
      </c>
      <c r="B126" s="51">
        <v>156</v>
      </c>
      <c r="C126" s="18" t="s">
        <v>316</v>
      </c>
      <c r="D126" s="7">
        <v>58511</v>
      </c>
      <c r="E126" s="7">
        <v>8</v>
      </c>
      <c r="F126" s="60">
        <v>7313.875</v>
      </c>
    </row>
    <row r="127" spans="1:6" ht="12" customHeight="1">
      <c r="A127" s="17">
        <f t="shared" si="1"/>
        <v>122</v>
      </c>
      <c r="B127" s="51">
        <v>110</v>
      </c>
      <c r="C127" s="18" t="s">
        <v>353</v>
      </c>
      <c r="D127" s="7">
        <v>36433</v>
      </c>
      <c r="E127" s="7">
        <v>5</v>
      </c>
      <c r="F127" s="60">
        <v>7286.6</v>
      </c>
    </row>
    <row r="128" spans="1:6" ht="12" customHeight="1">
      <c r="A128" s="17">
        <f t="shared" si="1"/>
        <v>123</v>
      </c>
      <c r="B128" s="51">
        <v>313</v>
      </c>
      <c r="C128" s="18" t="s">
        <v>374</v>
      </c>
      <c r="D128" s="7">
        <v>50945</v>
      </c>
      <c r="E128" s="7">
        <v>7</v>
      </c>
      <c r="F128" s="60">
        <v>7277.857142857143</v>
      </c>
    </row>
    <row r="129" spans="1:6" ht="12" customHeight="1">
      <c r="A129" s="17">
        <f t="shared" si="1"/>
        <v>124</v>
      </c>
      <c r="B129" s="51">
        <v>290</v>
      </c>
      <c r="C129" s="18" t="s">
        <v>280</v>
      </c>
      <c r="D129" s="7">
        <v>123558</v>
      </c>
      <c r="E129" s="7">
        <v>17</v>
      </c>
      <c r="F129" s="60">
        <v>7268.117647058823</v>
      </c>
    </row>
    <row r="130" spans="1:6" ht="12" customHeight="1">
      <c r="A130" s="17">
        <f t="shared" si="1"/>
        <v>125</v>
      </c>
      <c r="B130" s="51">
        <v>145</v>
      </c>
      <c r="C130" s="18" t="s">
        <v>440</v>
      </c>
      <c r="D130" s="7">
        <v>58000</v>
      </c>
      <c r="E130" s="7">
        <v>8</v>
      </c>
      <c r="F130" s="60">
        <v>7250</v>
      </c>
    </row>
    <row r="131" spans="1:6" ht="12" customHeight="1">
      <c r="A131" s="17">
        <f t="shared" si="1"/>
        <v>126</v>
      </c>
      <c r="B131" s="51">
        <v>11</v>
      </c>
      <c r="C131" s="18" t="s">
        <v>510</v>
      </c>
      <c r="D131" s="7">
        <v>42978</v>
      </c>
      <c r="E131" s="7">
        <v>6</v>
      </c>
      <c r="F131" s="60">
        <v>7163</v>
      </c>
    </row>
    <row r="132" spans="1:6" ht="12" customHeight="1">
      <c r="A132" s="17">
        <f t="shared" si="1"/>
        <v>127</v>
      </c>
      <c r="B132" s="51">
        <v>222</v>
      </c>
      <c r="C132" s="18" t="s">
        <v>315</v>
      </c>
      <c r="D132" s="7">
        <v>28280</v>
      </c>
      <c r="E132" s="7">
        <v>4</v>
      </c>
      <c r="F132" s="60">
        <v>7070</v>
      </c>
    </row>
    <row r="133" spans="1:6" ht="12" customHeight="1">
      <c r="A133" s="17">
        <f t="shared" si="1"/>
        <v>128</v>
      </c>
      <c r="B133" s="51">
        <v>261</v>
      </c>
      <c r="C133" s="18" t="s">
        <v>231</v>
      </c>
      <c r="D133" s="7">
        <v>28279</v>
      </c>
      <c r="E133" s="7">
        <v>4</v>
      </c>
      <c r="F133" s="60">
        <v>7069.75</v>
      </c>
    </row>
    <row r="134" spans="1:6" ht="12" customHeight="1">
      <c r="A134" s="17">
        <f t="shared" si="1"/>
        <v>129</v>
      </c>
      <c r="B134" s="51">
        <v>284</v>
      </c>
      <c r="C134" s="18" t="s">
        <v>341</v>
      </c>
      <c r="D134" s="7">
        <v>84773</v>
      </c>
      <c r="E134" s="7">
        <v>12</v>
      </c>
      <c r="F134" s="60">
        <v>7064.416666666667</v>
      </c>
    </row>
    <row r="135" spans="1:6" ht="12" customHeight="1">
      <c r="A135" s="17">
        <f t="shared" si="1"/>
        <v>130</v>
      </c>
      <c r="B135" s="51">
        <v>195</v>
      </c>
      <c r="C135" s="18" t="s">
        <v>414</v>
      </c>
      <c r="D135" s="7">
        <v>225034</v>
      </c>
      <c r="E135" s="7">
        <v>32</v>
      </c>
      <c r="F135" s="60">
        <v>7032.3125</v>
      </c>
    </row>
    <row r="136" spans="1:6" ht="12" customHeight="1">
      <c r="A136" s="17">
        <f aca="true" t="shared" si="2" ref="A136:A199">A135+1</f>
        <v>131</v>
      </c>
      <c r="B136" s="51">
        <v>13</v>
      </c>
      <c r="C136" s="18" t="s">
        <v>372</v>
      </c>
      <c r="D136" s="7">
        <v>14032</v>
      </c>
      <c r="E136" s="7">
        <v>2</v>
      </c>
      <c r="F136" s="60">
        <v>7016</v>
      </c>
    </row>
    <row r="137" spans="1:6" ht="12" customHeight="1">
      <c r="A137" s="17">
        <f t="shared" si="2"/>
        <v>132</v>
      </c>
      <c r="B137" s="51">
        <v>211</v>
      </c>
      <c r="C137" s="18" t="s">
        <v>283</v>
      </c>
      <c r="D137" s="7">
        <v>35000</v>
      </c>
      <c r="E137" s="7">
        <v>5</v>
      </c>
      <c r="F137" s="60">
        <v>7000</v>
      </c>
    </row>
    <row r="138" spans="1:6" ht="12" customHeight="1">
      <c r="A138" s="17">
        <f t="shared" si="2"/>
        <v>133</v>
      </c>
      <c r="B138" s="51">
        <v>314</v>
      </c>
      <c r="C138" s="18" t="s">
        <v>249</v>
      </c>
      <c r="D138" s="7">
        <v>13870</v>
      </c>
      <c r="E138" s="7">
        <v>2</v>
      </c>
      <c r="F138" s="60">
        <v>6935</v>
      </c>
    </row>
    <row r="139" spans="1:6" ht="12" customHeight="1">
      <c r="A139" s="17">
        <f t="shared" si="2"/>
        <v>134</v>
      </c>
      <c r="B139" s="51">
        <v>201</v>
      </c>
      <c r="C139" s="18" t="s">
        <v>193</v>
      </c>
      <c r="D139" s="7">
        <v>69338</v>
      </c>
      <c r="E139" s="7">
        <v>10</v>
      </c>
      <c r="F139" s="60">
        <v>6933.8</v>
      </c>
    </row>
    <row r="140" spans="1:6" ht="12" customHeight="1">
      <c r="A140" s="17">
        <f t="shared" si="2"/>
        <v>135</v>
      </c>
      <c r="B140" s="51">
        <v>194</v>
      </c>
      <c r="C140" s="18" t="s">
        <v>305</v>
      </c>
      <c r="D140" s="7">
        <v>194036</v>
      </c>
      <c r="E140" s="7">
        <v>28</v>
      </c>
      <c r="F140" s="60">
        <v>6929.857142857143</v>
      </c>
    </row>
    <row r="141" spans="1:6" ht="12" customHeight="1">
      <c r="A141" s="17">
        <f t="shared" si="2"/>
        <v>136</v>
      </c>
      <c r="B141" s="51">
        <v>177</v>
      </c>
      <c r="C141" s="18" t="s">
        <v>202</v>
      </c>
      <c r="D141" s="7">
        <v>145038</v>
      </c>
      <c r="E141" s="7">
        <v>21</v>
      </c>
      <c r="F141" s="60">
        <v>6906.571428571428</v>
      </c>
    </row>
    <row r="142" spans="1:6" ht="12" customHeight="1">
      <c r="A142" s="17">
        <f t="shared" si="2"/>
        <v>137</v>
      </c>
      <c r="B142" s="51">
        <v>228</v>
      </c>
      <c r="C142" s="18" t="s">
        <v>449</v>
      </c>
      <c r="D142" s="7">
        <v>54999</v>
      </c>
      <c r="E142" s="7">
        <v>8</v>
      </c>
      <c r="F142" s="60">
        <v>6874.875</v>
      </c>
    </row>
    <row r="143" spans="1:6" ht="12" customHeight="1">
      <c r="A143" s="17">
        <f t="shared" si="2"/>
        <v>138</v>
      </c>
      <c r="B143" s="51">
        <v>61</v>
      </c>
      <c r="C143" s="18" t="s">
        <v>356</v>
      </c>
      <c r="D143" s="7">
        <v>81901</v>
      </c>
      <c r="E143" s="7">
        <v>12</v>
      </c>
      <c r="F143" s="60">
        <v>6825.083333333333</v>
      </c>
    </row>
    <row r="144" spans="1:6" ht="12" customHeight="1">
      <c r="A144" s="17">
        <f t="shared" si="2"/>
        <v>139</v>
      </c>
      <c r="B144" s="51">
        <v>328</v>
      </c>
      <c r="C144" s="18" t="s">
        <v>436</v>
      </c>
      <c r="D144" s="7">
        <v>108700</v>
      </c>
      <c r="E144" s="7">
        <v>16</v>
      </c>
      <c r="F144" s="60">
        <v>6793.75</v>
      </c>
    </row>
    <row r="145" spans="1:6" ht="12" customHeight="1">
      <c r="A145" s="17">
        <f t="shared" si="2"/>
        <v>140</v>
      </c>
      <c r="B145" s="51">
        <v>141</v>
      </c>
      <c r="C145" s="18" t="s">
        <v>387</v>
      </c>
      <c r="D145" s="7">
        <v>60990</v>
      </c>
      <c r="E145" s="7">
        <v>9</v>
      </c>
      <c r="F145" s="60">
        <v>6776.666666666667</v>
      </c>
    </row>
    <row r="146" spans="1:6" ht="12" customHeight="1">
      <c r="A146" s="17">
        <f t="shared" si="2"/>
        <v>141</v>
      </c>
      <c r="B146" s="51">
        <v>21</v>
      </c>
      <c r="C146" s="18" t="s">
        <v>513</v>
      </c>
      <c r="D146" s="7">
        <v>411391</v>
      </c>
      <c r="E146" s="7">
        <v>61</v>
      </c>
      <c r="F146" s="60">
        <v>6744.11475409836</v>
      </c>
    </row>
    <row r="147" spans="1:6" ht="12" customHeight="1">
      <c r="A147" s="17">
        <f t="shared" si="2"/>
        <v>142</v>
      </c>
      <c r="B147" s="51">
        <v>321</v>
      </c>
      <c r="C147" s="18" t="s">
        <v>177</v>
      </c>
      <c r="D147" s="7">
        <v>46875</v>
      </c>
      <c r="E147" s="7">
        <v>7</v>
      </c>
      <c r="F147" s="60">
        <v>6696.428571428572</v>
      </c>
    </row>
    <row r="148" spans="1:6" ht="12" customHeight="1">
      <c r="A148" s="17">
        <f t="shared" si="2"/>
        <v>143</v>
      </c>
      <c r="B148" s="51">
        <v>81</v>
      </c>
      <c r="C148" s="18" t="s">
        <v>95</v>
      </c>
      <c r="D148" s="7">
        <v>140507</v>
      </c>
      <c r="E148" s="7">
        <v>21</v>
      </c>
      <c r="F148" s="60">
        <v>6690.809523809524</v>
      </c>
    </row>
    <row r="149" spans="1:6" ht="12" customHeight="1">
      <c r="A149" s="17">
        <f t="shared" si="2"/>
        <v>144</v>
      </c>
      <c r="B149" s="51">
        <v>218</v>
      </c>
      <c r="C149" s="18" t="s">
        <v>469</v>
      </c>
      <c r="D149" s="7">
        <v>66760</v>
      </c>
      <c r="E149" s="7">
        <v>10</v>
      </c>
      <c r="F149" s="60">
        <v>6676</v>
      </c>
    </row>
    <row r="150" spans="1:6" ht="12" customHeight="1">
      <c r="A150" s="17">
        <f t="shared" si="2"/>
        <v>145</v>
      </c>
      <c r="B150" s="51">
        <v>252</v>
      </c>
      <c r="C150" s="18" t="s">
        <v>429</v>
      </c>
      <c r="D150" s="7">
        <v>146412</v>
      </c>
      <c r="E150" s="7">
        <v>22</v>
      </c>
      <c r="F150" s="60">
        <v>6655.090909090909</v>
      </c>
    </row>
    <row r="151" spans="1:6" ht="12" customHeight="1">
      <c r="A151" s="17">
        <f t="shared" si="2"/>
        <v>146</v>
      </c>
      <c r="B151" s="51">
        <v>258</v>
      </c>
      <c r="C151" s="18" t="s">
        <v>386</v>
      </c>
      <c r="D151" s="7">
        <v>59771</v>
      </c>
      <c r="E151" s="7">
        <v>9</v>
      </c>
      <c r="F151" s="60">
        <v>6641.222222222223</v>
      </c>
    </row>
    <row r="152" spans="1:6" ht="12" customHeight="1">
      <c r="A152" s="17">
        <f t="shared" si="2"/>
        <v>147</v>
      </c>
      <c r="B152" s="51">
        <v>68</v>
      </c>
      <c r="C152" s="18" t="s">
        <v>373</v>
      </c>
      <c r="D152" s="7">
        <v>112586</v>
      </c>
      <c r="E152" s="7">
        <v>17</v>
      </c>
      <c r="F152" s="60">
        <v>6622.705882352941</v>
      </c>
    </row>
    <row r="153" spans="1:6" ht="12" customHeight="1">
      <c r="A153" s="17">
        <f t="shared" si="2"/>
        <v>148</v>
      </c>
      <c r="B153" s="51">
        <v>20</v>
      </c>
      <c r="C153" s="18" t="s">
        <v>408</v>
      </c>
      <c r="D153" s="7">
        <v>59304</v>
      </c>
      <c r="E153" s="7">
        <v>9</v>
      </c>
      <c r="F153" s="60">
        <v>6589.333333333333</v>
      </c>
    </row>
    <row r="154" spans="1:6" ht="12" customHeight="1">
      <c r="A154" s="17">
        <f t="shared" si="2"/>
        <v>149</v>
      </c>
      <c r="B154" s="51">
        <v>55</v>
      </c>
      <c r="C154" s="18" t="s">
        <v>394</v>
      </c>
      <c r="D154" s="7">
        <v>85634</v>
      </c>
      <c r="E154" s="7">
        <v>13</v>
      </c>
      <c r="F154" s="60">
        <v>6587.2307692307695</v>
      </c>
    </row>
    <row r="155" spans="1:6" ht="12" customHeight="1">
      <c r="A155" s="17">
        <f t="shared" si="2"/>
        <v>150</v>
      </c>
      <c r="B155" s="51">
        <v>227</v>
      </c>
      <c r="C155" s="18" t="s">
        <v>313</v>
      </c>
      <c r="D155" s="7">
        <v>85149</v>
      </c>
      <c r="E155" s="7">
        <v>13</v>
      </c>
      <c r="F155" s="60">
        <v>6549.923076923077</v>
      </c>
    </row>
    <row r="156" spans="1:6" ht="12" customHeight="1">
      <c r="A156" s="17">
        <f t="shared" si="2"/>
        <v>151</v>
      </c>
      <c r="B156" s="51">
        <v>159</v>
      </c>
      <c r="C156" s="18" t="s">
        <v>362</v>
      </c>
      <c r="D156" s="7">
        <v>39272</v>
      </c>
      <c r="E156" s="7">
        <v>6</v>
      </c>
      <c r="F156" s="60">
        <v>6545.333333333333</v>
      </c>
    </row>
    <row r="157" spans="1:6" ht="12" customHeight="1">
      <c r="A157" s="17">
        <f t="shared" si="2"/>
        <v>152</v>
      </c>
      <c r="B157" s="51">
        <v>251</v>
      </c>
      <c r="C157" s="18" t="s">
        <v>441</v>
      </c>
      <c r="D157" s="7">
        <v>209187</v>
      </c>
      <c r="E157" s="7">
        <v>32</v>
      </c>
      <c r="F157" s="60">
        <v>6537.09375</v>
      </c>
    </row>
    <row r="158" spans="1:6" ht="12" customHeight="1">
      <c r="A158" s="17">
        <f t="shared" si="2"/>
        <v>153</v>
      </c>
      <c r="B158" s="51">
        <v>78</v>
      </c>
      <c r="C158" s="18" t="s">
        <v>224</v>
      </c>
      <c r="D158" s="7">
        <v>117073</v>
      </c>
      <c r="E158" s="7">
        <v>18</v>
      </c>
      <c r="F158" s="60">
        <v>6504.055555555556</v>
      </c>
    </row>
    <row r="159" spans="1:6" ht="12" customHeight="1">
      <c r="A159" s="17">
        <f t="shared" si="2"/>
        <v>154</v>
      </c>
      <c r="B159" s="51">
        <v>307</v>
      </c>
      <c r="C159" s="18" t="s">
        <v>514</v>
      </c>
      <c r="D159" s="7">
        <v>156050</v>
      </c>
      <c r="E159" s="7">
        <v>24</v>
      </c>
      <c r="F159" s="60">
        <v>6502.083333333333</v>
      </c>
    </row>
    <row r="160" spans="1:6" ht="12" customHeight="1">
      <c r="A160" s="17">
        <f t="shared" si="2"/>
        <v>155</v>
      </c>
      <c r="B160" s="51">
        <v>357</v>
      </c>
      <c r="C160" s="18" t="s">
        <v>335</v>
      </c>
      <c r="D160" s="7">
        <v>136500</v>
      </c>
      <c r="E160" s="7">
        <v>21</v>
      </c>
      <c r="F160" s="60">
        <v>6500</v>
      </c>
    </row>
    <row r="161" spans="1:6" ht="12" customHeight="1">
      <c r="A161" s="17">
        <f t="shared" si="2"/>
        <v>156</v>
      </c>
      <c r="B161" s="51">
        <v>325</v>
      </c>
      <c r="C161" s="18" t="s">
        <v>293</v>
      </c>
      <c r="D161" s="7">
        <v>51947</v>
      </c>
      <c r="E161" s="7">
        <v>8</v>
      </c>
      <c r="F161" s="60">
        <v>6493.375</v>
      </c>
    </row>
    <row r="162" spans="1:6" ht="12" customHeight="1">
      <c r="A162" s="17">
        <f t="shared" si="2"/>
        <v>157</v>
      </c>
      <c r="B162" s="51">
        <v>323</v>
      </c>
      <c r="C162" s="18" t="s">
        <v>252</v>
      </c>
      <c r="D162" s="7">
        <v>181776</v>
      </c>
      <c r="E162" s="7">
        <v>28</v>
      </c>
      <c r="F162" s="60">
        <v>6492</v>
      </c>
    </row>
    <row r="163" spans="1:6" ht="12" customHeight="1">
      <c r="A163" s="17">
        <f t="shared" si="2"/>
        <v>158</v>
      </c>
      <c r="B163" s="51">
        <v>10</v>
      </c>
      <c r="C163" s="18" t="s">
        <v>458</v>
      </c>
      <c r="D163" s="7">
        <v>25944</v>
      </c>
      <c r="E163" s="7">
        <v>4</v>
      </c>
      <c r="F163" s="60">
        <v>6486</v>
      </c>
    </row>
    <row r="164" spans="1:6" ht="12" customHeight="1">
      <c r="A164" s="17">
        <f t="shared" si="2"/>
        <v>159</v>
      </c>
      <c r="B164" s="51">
        <v>16</v>
      </c>
      <c r="C164" s="18" t="s">
        <v>410</v>
      </c>
      <c r="D164" s="7">
        <v>25861</v>
      </c>
      <c r="E164" s="7">
        <v>4</v>
      </c>
      <c r="F164" s="60">
        <v>6465.25</v>
      </c>
    </row>
    <row r="165" spans="1:6" ht="12" customHeight="1">
      <c r="A165" s="17">
        <f t="shared" si="2"/>
        <v>160</v>
      </c>
      <c r="B165" s="51">
        <v>343</v>
      </c>
      <c r="C165" s="18" t="s">
        <v>225</v>
      </c>
      <c r="D165" s="7">
        <v>96814</v>
      </c>
      <c r="E165" s="7">
        <v>15</v>
      </c>
      <c r="F165" s="60">
        <v>6454.266666666666</v>
      </c>
    </row>
    <row r="166" spans="1:6" ht="12" customHeight="1">
      <c r="A166" s="17">
        <f t="shared" si="2"/>
        <v>161</v>
      </c>
      <c r="B166" s="51">
        <v>350</v>
      </c>
      <c r="C166" s="18" t="s">
        <v>388</v>
      </c>
      <c r="D166" s="7">
        <v>19250</v>
      </c>
      <c r="E166" s="7">
        <v>3</v>
      </c>
      <c r="F166" s="60">
        <v>6416.666666666667</v>
      </c>
    </row>
    <row r="167" spans="1:6" ht="12" customHeight="1">
      <c r="A167" s="17">
        <f t="shared" si="2"/>
        <v>162</v>
      </c>
      <c r="B167" s="51">
        <v>216</v>
      </c>
      <c r="C167" s="18" t="s">
        <v>258</v>
      </c>
      <c r="D167" s="7">
        <v>38112</v>
      </c>
      <c r="E167" s="7">
        <v>6</v>
      </c>
      <c r="F167" s="60">
        <v>6352</v>
      </c>
    </row>
    <row r="168" spans="1:6" ht="12" customHeight="1">
      <c r="A168" s="17">
        <f t="shared" si="2"/>
        <v>163</v>
      </c>
      <c r="B168" s="51">
        <v>292</v>
      </c>
      <c r="C168" s="18" t="s">
        <v>296</v>
      </c>
      <c r="D168" s="7">
        <v>25399</v>
      </c>
      <c r="E168" s="7">
        <v>4</v>
      </c>
      <c r="F168" s="60">
        <v>6349.75</v>
      </c>
    </row>
    <row r="169" spans="1:6" ht="12" customHeight="1">
      <c r="A169" s="17">
        <f t="shared" si="2"/>
        <v>164</v>
      </c>
      <c r="B169" s="51">
        <v>287</v>
      </c>
      <c r="C169" s="18" t="s">
        <v>456</v>
      </c>
      <c r="D169" s="7">
        <v>133119</v>
      </c>
      <c r="E169" s="7">
        <v>21</v>
      </c>
      <c r="F169" s="60">
        <v>6339</v>
      </c>
    </row>
    <row r="170" spans="1:6" ht="12" customHeight="1">
      <c r="A170" s="17">
        <f t="shared" si="2"/>
        <v>165</v>
      </c>
      <c r="B170" s="51">
        <v>139</v>
      </c>
      <c r="C170" s="18" t="s">
        <v>499</v>
      </c>
      <c r="D170" s="7">
        <v>37667</v>
      </c>
      <c r="E170" s="7">
        <v>6</v>
      </c>
      <c r="F170" s="60">
        <v>6277.833333333333</v>
      </c>
    </row>
    <row r="171" spans="1:6" ht="12" customHeight="1">
      <c r="A171" s="17">
        <f t="shared" si="2"/>
        <v>166</v>
      </c>
      <c r="B171" s="51">
        <v>147</v>
      </c>
      <c r="C171" s="18" t="s">
        <v>495</v>
      </c>
      <c r="D171" s="7">
        <v>25000</v>
      </c>
      <c r="E171" s="7">
        <v>4</v>
      </c>
      <c r="F171" s="60">
        <v>6250</v>
      </c>
    </row>
    <row r="172" spans="1:6" ht="12" customHeight="1">
      <c r="A172" s="17">
        <f t="shared" si="2"/>
        <v>167</v>
      </c>
      <c r="B172" s="51">
        <v>347</v>
      </c>
      <c r="C172" s="18" t="s">
        <v>230</v>
      </c>
      <c r="D172" s="7">
        <v>49854</v>
      </c>
      <c r="E172" s="7">
        <v>8</v>
      </c>
      <c r="F172" s="60">
        <v>6231.75</v>
      </c>
    </row>
    <row r="173" spans="1:6" ht="12" customHeight="1">
      <c r="A173" s="17">
        <f t="shared" si="2"/>
        <v>168</v>
      </c>
      <c r="B173" s="51">
        <v>202</v>
      </c>
      <c r="C173" s="18" t="s">
        <v>191</v>
      </c>
      <c r="D173" s="7">
        <v>43139</v>
      </c>
      <c r="E173" s="7">
        <v>7</v>
      </c>
      <c r="F173" s="60">
        <v>6162.714285714285</v>
      </c>
    </row>
    <row r="174" spans="1:6" ht="12" customHeight="1">
      <c r="A174" s="17">
        <f t="shared" si="2"/>
        <v>169</v>
      </c>
      <c r="B174" s="51">
        <v>200</v>
      </c>
      <c r="C174" s="18" t="s">
        <v>238</v>
      </c>
      <c r="D174" s="7">
        <v>18467</v>
      </c>
      <c r="E174" s="7">
        <v>3</v>
      </c>
      <c r="F174" s="60">
        <v>6155.666666666667</v>
      </c>
    </row>
    <row r="175" spans="1:6" ht="12" customHeight="1">
      <c r="A175" s="17">
        <f t="shared" si="2"/>
        <v>170</v>
      </c>
      <c r="B175" s="51">
        <v>283</v>
      </c>
      <c r="C175" s="18" t="s">
        <v>371</v>
      </c>
      <c r="D175" s="7">
        <v>104419</v>
      </c>
      <c r="E175" s="7">
        <v>17</v>
      </c>
      <c r="F175" s="60">
        <v>6142.294117647059</v>
      </c>
    </row>
    <row r="176" spans="1:6" ht="12" customHeight="1">
      <c r="A176" s="17">
        <f t="shared" si="2"/>
        <v>171</v>
      </c>
      <c r="B176" s="51">
        <v>71</v>
      </c>
      <c r="C176" s="18" t="s">
        <v>334</v>
      </c>
      <c r="D176" s="7">
        <v>61422</v>
      </c>
      <c r="E176" s="7">
        <v>10</v>
      </c>
      <c r="F176" s="60">
        <v>6142.2</v>
      </c>
    </row>
    <row r="177" spans="1:6" ht="12" customHeight="1">
      <c r="A177" s="17">
        <f t="shared" si="2"/>
        <v>172</v>
      </c>
      <c r="B177" s="51">
        <v>205</v>
      </c>
      <c r="C177" s="18" t="s">
        <v>434</v>
      </c>
      <c r="D177" s="7">
        <v>152979</v>
      </c>
      <c r="E177" s="7">
        <v>25</v>
      </c>
      <c r="F177" s="60">
        <v>6119.16</v>
      </c>
    </row>
    <row r="178" spans="1:6" ht="12" customHeight="1">
      <c r="A178" s="17">
        <f t="shared" si="2"/>
        <v>173</v>
      </c>
      <c r="B178" s="51">
        <v>277</v>
      </c>
      <c r="C178" s="18" t="s">
        <v>347</v>
      </c>
      <c r="D178" s="7">
        <v>145604</v>
      </c>
      <c r="E178" s="7">
        <v>24</v>
      </c>
      <c r="F178" s="60">
        <v>6066.833333333333</v>
      </c>
    </row>
    <row r="179" spans="1:6" ht="12" customHeight="1">
      <c r="A179" s="17">
        <f t="shared" si="2"/>
        <v>174</v>
      </c>
      <c r="B179" s="51">
        <v>52</v>
      </c>
      <c r="C179" s="18" t="s">
        <v>94</v>
      </c>
      <c r="D179" s="7">
        <v>199681</v>
      </c>
      <c r="E179" s="7">
        <v>33</v>
      </c>
      <c r="F179" s="60">
        <v>6050.939393939394</v>
      </c>
    </row>
    <row r="180" spans="1:6" ht="12" customHeight="1">
      <c r="A180" s="17">
        <f t="shared" si="2"/>
        <v>175</v>
      </c>
      <c r="B180" s="51">
        <v>4</v>
      </c>
      <c r="C180" s="18" t="s">
        <v>271</v>
      </c>
      <c r="D180" s="7">
        <v>6000</v>
      </c>
      <c r="E180" s="7">
        <v>1</v>
      </c>
      <c r="F180" s="60">
        <v>6000</v>
      </c>
    </row>
    <row r="181" spans="1:6" ht="12" customHeight="1">
      <c r="A181" s="17">
        <f t="shared" si="2"/>
        <v>176</v>
      </c>
      <c r="B181" s="51">
        <v>56</v>
      </c>
      <c r="C181" s="18" t="s">
        <v>420</v>
      </c>
      <c r="D181" s="7">
        <v>179672</v>
      </c>
      <c r="E181" s="7">
        <v>30</v>
      </c>
      <c r="F181" s="60">
        <v>5989.066666666667</v>
      </c>
    </row>
    <row r="182" spans="1:6" ht="12" customHeight="1">
      <c r="A182" s="17">
        <f t="shared" si="2"/>
        <v>177</v>
      </c>
      <c r="B182" s="51">
        <v>233</v>
      </c>
      <c r="C182" s="18" t="s">
        <v>329</v>
      </c>
      <c r="D182" s="7">
        <v>95618</v>
      </c>
      <c r="E182" s="7">
        <v>16</v>
      </c>
      <c r="F182" s="60">
        <v>5976.125</v>
      </c>
    </row>
    <row r="183" spans="1:6" ht="12" customHeight="1">
      <c r="A183" s="17">
        <f t="shared" si="2"/>
        <v>178</v>
      </c>
      <c r="B183" s="51">
        <v>117</v>
      </c>
      <c r="C183" s="18" t="s">
        <v>207</v>
      </c>
      <c r="D183" s="7">
        <v>125049</v>
      </c>
      <c r="E183" s="7">
        <v>21</v>
      </c>
      <c r="F183" s="60">
        <v>5954.714285714285</v>
      </c>
    </row>
    <row r="184" spans="1:6" ht="12" customHeight="1">
      <c r="A184" s="17">
        <f t="shared" si="2"/>
        <v>179</v>
      </c>
      <c r="B184" s="51">
        <v>83</v>
      </c>
      <c r="C184" s="18" t="s">
        <v>333</v>
      </c>
      <c r="D184" s="7">
        <v>29481</v>
      </c>
      <c r="E184" s="7">
        <v>5</v>
      </c>
      <c r="F184" s="60">
        <v>5896.2</v>
      </c>
    </row>
    <row r="185" spans="1:6" ht="12" customHeight="1">
      <c r="A185" s="17">
        <f t="shared" si="2"/>
        <v>180</v>
      </c>
      <c r="B185" s="51">
        <v>175</v>
      </c>
      <c r="C185" s="18" t="s">
        <v>381</v>
      </c>
      <c r="D185" s="7">
        <v>99960</v>
      </c>
      <c r="E185" s="7">
        <v>17</v>
      </c>
      <c r="F185" s="60">
        <v>5880</v>
      </c>
    </row>
    <row r="186" spans="1:6" ht="12" customHeight="1">
      <c r="A186" s="17">
        <f t="shared" si="2"/>
        <v>181</v>
      </c>
      <c r="B186" s="51">
        <v>53</v>
      </c>
      <c r="C186" s="18" t="s">
        <v>274</v>
      </c>
      <c r="D186" s="7">
        <v>275592</v>
      </c>
      <c r="E186" s="7">
        <v>47</v>
      </c>
      <c r="F186" s="60">
        <v>5863.659574468085</v>
      </c>
    </row>
    <row r="187" spans="1:6" ht="12" customHeight="1">
      <c r="A187" s="17">
        <f t="shared" si="2"/>
        <v>182</v>
      </c>
      <c r="B187" s="51">
        <v>38</v>
      </c>
      <c r="C187" s="18" t="s">
        <v>169</v>
      </c>
      <c r="D187" s="7">
        <v>99611</v>
      </c>
      <c r="E187" s="7">
        <v>17</v>
      </c>
      <c r="F187" s="60">
        <v>5859.470588235294</v>
      </c>
    </row>
    <row r="188" spans="1:6" ht="12" customHeight="1">
      <c r="A188" s="17">
        <f t="shared" si="2"/>
        <v>183</v>
      </c>
      <c r="B188" s="51">
        <v>344</v>
      </c>
      <c r="C188" s="18" t="s">
        <v>214</v>
      </c>
      <c r="D188" s="7">
        <v>180514</v>
      </c>
      <c r="E188" s="7">
        <v>31</v>
      </c>
      <c r="F188" s="60">
        <v>5823.032258064516</v>
      </c>
    </row>
    <row r="189" spans="1:6" ht="12" customHeight="1">
      <c r="A189" s="17">
        <f t="shared" si="2"/>
        <v>184</v>
      </c>
      <c r="B189" s="51">
        <v>126</v>
      </c>
      <c r="C189" s="18" t="s">
        <v>291</v>
      </c>
      <c r="D189" s="7">
        <v>238558</v>
      </c>
      <c r="E189" s="7">
        <v>41</v>
      </c>
      <c r="F189" s="60">
        <v>5818.487804878048</v>
      </c>
    </row>
    <row r="190" spans="1:6" ht="12" customHeight="1">
      <c r="A190" s="17">
        <f t="shared" si="2"/>
        <v>185</v>
      </c>
      <c r="B190" s="51">
        <v>217</v>
      </c>
      <c r="C190" s="18" t="s">
        <v>189</v>
      </c>
      <c r="D190" s="7">
        <v>29000</v>
      </c>
      <c r="E190" s="7">
        <v>5</v>
      </c>
      <c r="F190" s="60">
        <v>5800</v>
      </c>
    </row>
    <row r="191" spans="1:6" ht="12" customHeight="1">
      <c r="A191" s="17">
        <f t="shared" si="2"/>
        <v>186</v>
      </c>
      <c r="B191" s="51">
        <v>296</v>
      </c>
      <c r="C191" s="18" t="s">
        <v>162</v>
      </c>
      <c r="D191" s="7">
        <v>182837</v>
      </c>
      <c r="E191" s="7">
        <v>32</v>
      </c>
      <c r="F191" s="60">
        <v>5713.65625</v>
      </c>
    </row>
    <row r="192" spans="1:6" ht="12" customHeight="1">
      <c r="A192" s="17">
        <f t="shared" si="2"/>
        <v>187</v>
      </c>
      <c r="B192" s="51">
        <v>186</v>
      </c>
      <c r="C192" s="18" t="s">
        <v>431</v>
      </c>
      <c r="D192" s="7">
        <v>141587</v>
      </c>
      <c r="E192" s="7">
        <v>25</v>
      </c>
      <c r="F192" s="60">
        <v>5663.48</v>
      </c>
    </row>
    <row r="193" spans="1:6" ht="12" customHeight="1">
      <c r="A193" s="17">
        <f t="shared" si="2"/>
        <v>188</v>
      </c>
      <c r="B193" s="51">
        <v>149</v>
      </c>
      <c r="C193" s="18" t="s">
        <v>161</v>
      </c>
      <c r="D193" s="7">
        <v>73241</v>
      </c>
      <c r="E193" s="7">
        <v>13</v>
      </c>
      <c r="F193" s="60">
        <v>5633.923076923077</v>
      </c>
    </row>
    <row r="194" spans="1:6" ht="12" customHeight="1">
      <c r="A194" s="17">
        <f t="shared" si="2"/>
        <v>189</v>
      </c>
      <c r="B194" s="51">
        <v>199</v>
      </c>
      <c r="C194" s="18" t="s">
        <v>195</v>
      </c>
      <c r="D194" s="7">
        <v>16876</v>
      </c>
      <c r="E194" s="7">
        <v>3</v>
      </c>
      <c r="F194" s="60">
        <v>5625.333333333333</v>
      </c>
    </row>
    <row r="195" spans="1:6" ht="12" customHeight="1">
      <c r="A195" s="17">
        <f t="shared" si="2"/>
        <v>190</v>
      </c>
      <c r="B195" s="51">
        <v>60</v>
      </c>
      <c r="C195" s="18" t="s">
        <v>342</v>
      </c>
      <c r="D195" s="7">
        <v>78502</v>
      </c>
      <c r="E195" s="7">
        <v>14</v>
      </c>
      <c r="F195" s="60">
        <v>5607.285714285715</v>
      </c>
    </row>
    <row r="196" spans="1:6" ht="12" customHeight="1">
      <c r="A196" s="17">
        <f t="shared" si="2"/>
        <v>191</v>
      </c>
      <c r="B196" s="51">
        <v>19</v>
      </c>
      <c r="C196" s="18" t="s">
        <v>93</v>
      </c>
      <c r="D196" s="7">
        <v>201175</v>
      </c>
      <c r="E196" s="7">
        <v>36</v>
      </c>
      <c r="F196" s="60">
        <v>5588.194444444444</v>
      </c>
    </row>
    <row r="197" spans="1:6" ht="12" customHeight="1">
      <c r="A197" s="17">
        <f t="shared" si="2"/>
        <v>192</v>
      </c>
      <c r="B197" s="51">
        <v>304</v>
      </c>
      <c r="C197" s="18" t="s">
        <v>352</v>
      </c>
      <c r="D197" s="7">
        <v>67023</v>
      </c>
      <c r="E197" s="7">
        <v>12</v>
      </c>
      <c r="F197" s="60">
        <v>5585.25</v>
      </c>
    </row>
    <row r="198" spans="1:6" ht="12" customHeight="1">
      <c r="A198" s="17">
        <f t="shared" si="2"/>
        <v>193</v>
      </c>
      <c r="B198" s="51">
        <v>373</v>
      </c>
      <c r="C198" s="18" t="s">
        <v>494</v>
      </c>
      <c r="D198" s="7">
        <v>49898</v>
      </c>
      <c r="E198" s="7">
        <v>9</v>
      </c>
      <c r="F198" s="60">
        <v>5544.222222222223</v>
      </c>
    </row>
    <row r="199" spans="1:6" ht="12" customHeight="1">
      <c r="A199" s="17">
        <f t="shared" si="2"/>
        <v>194</v>
      </c>
      <c r="B199" s="51">
        <v>22</v>
      </c>
      <c r="C199" s="18" t="s">
        <v>503</v>
      </c>
      <c r="D199" s="7">
        <v>60985</v>
      </c>
      <c r="E199" s="7">
        <v>11</v>
      </c>
      <c r="F199" s="60">
        <v>5544.090909090909</v>
      </c>
    </row>
    <row r="200" spans="1:6" ht="12" customHeight="1">
      <c r="A200" s="17">
        <f aca="true" t="shared" si="3" ref="A200:A263">A199+1</f>
        <v>195</v>
      </c>
      <c r="B200" s="51">
        <v>92</v>
      </c>
      <c r="C200" s="18" t="s">
        <v>215</v>
      </c>
      <c r="D200" s="7">
        <v>110830</v>
      </c>
      <c r="E200" s="7">
        <v>20</v>
      </c>
      <c r="F200" s="60">
        <v>5541.5</v>
      </c>
    </row>
    <row r="201" spans="1:6" ht="12" customHeight="1">
      <c r="A201" s="17">
        <f t="shared" si="3"/>
        <v>196</v>
      </c>
      <c r="B201" s="51">
        <v>305</v>
      </c>
      <c r="C201" s="18" t="s">
        <v>363</v>
      </c>
      <c r="D201" s="7">
        <v>44314</v>
      </c>
      <c r="E201" s="7">
        <v>8</v>
      </c>
      <c r="F201" s="60">
        <v>5539.25</v>
      </c>
    </row>
    <row r="202" spans="1:6" ht="12" customHeight="1">
      <c r="A202" s="17">
        <f t="shared" si="3"/>
        <v>197</v>
      </c>
      <c r="B202" s="51">
        <v>197</v>
      </c>
      <c r="C202" s="18" t="s">
        <v>197</v>
      </c>
      <c r="D202" s="7">
        <v>99672</v>
      </c>
      <c r="E202" s="7">
        <v>18</v>
      </c>
      <c r="F202" s="60">
        <v>5537.333333333333</v>
      </c>
    </row>
    <row r="203" spans="1:6" ht="12" customHeight="1">
      <c r="A203" s="17">
        <f t="shared" si="3"/>
        <v>198</v>
      </c>
      <c r="B203" s="51">
        <v>365</v>
      </c>
      <c r="C203" s="18" t="s">
        <v>217</v>
      </c>
      <c r="D203" s="7">
        <v>76860</v>
      </c>
      <c r="E203" s="7">
        <v>14</v>
      </c>
      <c r="F203" s="60">
        <v>5490</v>
      </c>
    </row>
    <row r="204" spans="1:6" ht="12" customHeight="1">
      <c r="A204" s="17">
        <f t="shared" si="3"/>
        <v>199</v>
      </c>
      <c r="B204" s="51">
        <v>171</v>
      </c>
      <c r="C204" s="18" t="s">
        <v>515</v>
      </c>
      <c r="D204" s="7">
        <v>87767</v>
      </c>
      <c r="E204" s="7">
        <v>16</v>
      </c>
      <c r="F204" s="60">
        <v>5485.4375</v>
      </c>
    </row>
    <row r="205" spans="1:6" ht="12" customHeight="1">
      <c r="A205" s="17">
        <f t="shared" si="3"/>
        <v>200</v>
      </c>
      <c r="B205" s="51">
        <v>144</v>
      </c>
      <c r="C205" s="18" t="s">
        <v>239</v>
      </c>
      <c r="D205" s="7">
        <v>21792</v>
      </c>
      <c r="E205" s="7">
        <v>4</v>
      </c>
      <c r="F205" s="60">
        <v>5448</v>
      </c>
    </row>
    <row r="206" spans="1:6" ht="12" customHeight="1">
      <c r="A206" s="17">
        <f t="shared" si="3"/>
        <v>201</v>
      </c>
      <c r="B206" s="51">
        <v>160</v>
      </c>
      <c r="C206" s="18" t="s">
        <v>261</v>
      </c>
      <c r="D206" s="7">
        <v>38000</v>
      </c>
      <c r="E206" s="7">
        <v>7</v>
      </c>
      <c r="F206" s="60">
        <v>5428.571428571428</v>
      </c>
    </row>
    <row r="207" spans="1:6" ht="12" customHeight="1">
      <c r="A207" s="17">
        <f t="shared" si="3"/>
        <v>202</v>
      </c>
      <c r="B207" s="51">
        <v>45</v>
      </c>
      <c r="C207" s="18" t="s">
        <v>419</v>
      </c>
      <c r="D207" s="7">
        <v>75757</v>
      </c>
      <c r="E207" s="7">
        <v>14</v>
      </c>
      <c r="F207" s="60">
        <v>5411.214285714285</v>
      </c>
    </row>
    <row r="208" spans="1:6" ht="12" customHeight="1">
      <c r="A208" s="17">
        <f t="shared" si="3"/>
        <v>203</v>
      </c>
      <c r="B208" s="51">
        <v>203</v>
      </c>
      <c r="C208" s="18" t="s">
        <v>357</v>
      </c>
      <c r="D208" s="7">
        <v>124385</v>
      </c>
      <c r="E208" s="7">
        <v>23</v>
      </c>
      <c r="F208" s="60">
        <v>5408.04347826087</v>
      </c>
    </row>
    <row r="209" spans="1:6" ht="12" customHeight="1">
      <c r="A209" s="17">
        <f t="shared" si="3"/>
        <v>204</v>
      </c>
      <c r="B209" s="51">
        <v>260</v>
      </c>
      <c r="C209" s="18" t="s">
        <v>251</v>
      </c>
      <c r="D209" s="7">
        <v>59400</v>
      </c>
      <c r="E209" s="7">
        <v>11</v>
      </c>
      <c r="F209" s="60">
        <v>5400</v>
      </c>
    </row>
    <row r="210" spans="1:6" ht="12" customHeight="1">
      <c r="A210" s="17">
        <f t="shared" si="3"/>
        <v>205</v>
      </c>
      <c r="B210" s="51">
        <v>312</v>
      </c>
      <c r="C210" s="18" t="s">
        <v>502</v>
      </c>
      <c r="D210" s="7">
        <v>107302</v>
      </c>
      <c r="E210" s="7">
        <v>20</v>
      </c>
      <c r="F210" s="60">
        <v>5365.1</v>
      </c>
    </row>
    <row r="211" spans="1:6" ht="12" customHeight="1">
      <c r="A211" s="17">
        <f t="shared" si="3"/>
        <v>206</v>
      </c>
      <c r="B211" s="51">
        <v>333</v>
      </c>
      <c r="C211" s="18" t="s">
        <v>170</v>
      </c>
      <c r="D211" s="7">
        <v>74210</v>
      </c>
      <c r="E211" s="7">
        <v>14</v>
      </c>
      <c r="F211" s="60">
        <v>5300.714285714285</v>
      </c>
    </row>
    <row r="212" spans="1:6" ht="12" customHeight="1">
      <c r="A212" s="17">
        <f t="shared" si="3"/>
        <v>207</v>
      </c>
      <c r="B212" s="51">
        <v>5</v>
      </c>
      <c r="C212" s="18" t="s">
        <v>273</v>
      </c>
      <c r="D212" s="7">
        <v>68733</v>
      </c>
      <c r="E212" s="7">
        <v>13</v>
      </c>
      <c r="F212" s="60">
        <v>5287.153846153846</v>
      </c>
    </row>
    <row r="213" spans="1:6" ht="12" customHeight="1">
      <c r="A213" s="17">
        <f t="shared" si="3"/>
        <v>208</v>
      </c>
      <c r="B213" s="51">
        <v>95</v>
      </c>
      <c r="C213" s="18" t="s">
        <v>461</v>
      </c>
      <c r="D213" s="7">
        <v>63386</v>
      </c>
      <c r="E213" s="7">
        <v>12</v>
      </c>
      <c r="F213" s="60">
        <v>5282.166666666667</v>
      </c>
    </row>
    <row r="214" spans="1:6" ht="12" customHeight="1">
      <c r="A214" s="17">
        <f t="shared" si="3"/>
        <v>209</v>
      </c>
      <c r="B214" s="51">
        <v>112</v>
      </c>
      <c r="C214" s="18" t="s">
        <v>359</v>
      </c>
      <c r="D214" s="7">
        <v>36837</v>
      </c>
      <c r="E214" s="7">
        <v>7</v>
      </c>
      <c r="F214" s="60">
        <v>5262.428571428572</v>
      </c>
    </row>
    <row r="215" spans="1:6" ht="12" customHeight="1">
      <c r="A215" s="17">
        <f t="shared" si="3"/>
        <v>210</v>
      </c>
      <c r="B215" s="51">
        <v>66</v>
      </c>
      <c r="C215" s="18" t="s">
        <v>468</v>
      </c>
      <c r="D215" s="7">
        <v>73667</v>
      </c>
      <c r="E215" s="7">
        <v>14</v>
      </c>
      <c r="F215" s="60">
        <v>5261.928571428572</v>
      </c>
    </row>
    <row r="216" spans="1:6" ht="12" customHeight="1">
      <c r="A216" s="17">
        <f t="shared" si="3"/>
        <v>211</v>
      </c>
      <c r="B216" s="51">
        <v>80</v>
      </c>
      <c r="C216" s="18" t="s">
        <v>365</v>
      </c>
      <c r="D216" s="7">
        <v>63078</v>
      </c>
      <c r="E216" s="7">
        <v>12</v>
      </c>
      <c r="F216" s="60">
        <v>5256.5</v>
      </c>
    </row>
    <row r="217" spans="1:6" ht="12" customHeight="1">
      <c r="A217" s="17">
        <f t="shared" si="3"/>
        <v>212</v>
      </c>
      <c r="B217" s="51">
        <v>229</v>
      </c>
      <c r="C217" s="18" t="s">
        <v>501</v>
      </c>
      <c r="D217" s="7">
        <v>47000</v>
      </c>
      <c r="E217" s="7">
        <v>9</v>
      </c>
      <c r="F217" s="60">
        <v>5222.222222222223</v>
      </c>
    </row>
    <row r="218" spans="1:6" ht="12" customHeight="1">
      <c r="A218" s="17">
        <f t="shared" si="3"/>
        <v>213</v>
      </c>
      <c r="B218" s="51">
        <v>118</v>
      </c>
      <c r="C218" s="18" t="s">
        <v>398</v>
      </c>
      <c r="D218" s="7">
        <v>10416</v>
      </c>
      <c r="E218" s="7">
        <v>2</v>
      </c>
      <c r="F218" s="60">
        <v>5208</v>
      </c>
    </row>
    <row r="219" spans="1:6" ht="12" customHeight="1">
      <c r="A219" s="17">
        <f t="shared" si="3"/>
        <v>214</v>
      </c>
      <c r="B219" s="51">
        <v>133</v>
      </c>
      <c r="C219" s="18" t="s">
        <v>336</v>
      </c>
      <c r="D219" s="7">
        <v>51892</v>
      </c>
      <c r="E219" s="7">
        <v>10</v>
      </c>
      <c r="F219" s="60">
        <v>5189.2</v>
      </c>
    </row>
    <row r="220" spans="1:6" ht="12" customHeight="1">
      <c r="A220" s="17">
        <f t="shared" si="3"/>
        <v>215</v>
      </c>
      <c r="B220" s="51">
        <v>130</v>
      </c>
      <c r="C220" s="18" t="s">
        <v>272</v>
      </c>
      <c r="D220" s="7">
        <v>216780</v>
      </c>
      <c r="E220" s="7">
        <v>42</v>
      </c>
      <c r="F220" s="60">
        <v>5161.428571428572</v>
      </c>
    </row>
    <row r="221" spans="1:6" ht="12" customHeight="1">
      <c r="A221" s="17">
        <f t="shared" si="3"/>
        <v>216</v>
      </c>
      <c r="B221" s="51">
        <v>317</v>
      </c>
      <c r="C221" s="18" t="s">
        <v>175</v>
      </c>
      <c r="D221" s="7">
        <v>36109</v>
      </c>
      <c r="E221" s="7">
        <v>7</v>
      </c>
      <c r="F221" s="60">
        <v>5158.428571428572</v>
      </c>
    </row>
    <row r="222" spans="1:6" ht="12" customHeight="1">
      <c r="A222" s="17">
        <f t="shared" si="3"/>
        <v>217</v>
      </c>
      <c r="B222" s="51">
        <v>40</v>
      </c>
      <c r="C222" s="18" t="s">
        <v>480</v>
      </c>
      <c r="D222" s="7">
        <v>51391</v>
      </c>
      <c r="E222" s="7">
        <v>10</v>
      </c>
      <c r="F222" s="60">
        <v>5139.1</v>
      </c>
    </row>
    <row r="223" spans="1:6" ht="12" customHeight="1">
      <c r="A223" s="17">
        <f t="shared" si="3"/>
        <v>218</v>
      </c>
      <c r="B223" s="51">
        <v>12</v>
      </c>
      <c r="C223" s="18" t="s">
        <v>464</v>
      </c>
      <c r="D223" s="7">
        <v>41066</v>
      </c>
      <c r="E223" s="7">
        <v>8</v>
      </c>
      <c r="F223" s="60">
        <v>5133.25</v>
      </c>
    </row>
    <row r="224" spans="1:6" ht="12" customHeight="1">
      <c r="A224" s="17">
        <f t="shared" si="3"/>
        <v>219</v>
      </c>
      <c r="B224" s="51">
        <v>47</v>
      </c>
      <c r="C224" s="18" t="s">
        <v>307</v>
      </c>
      <c r="D224" s="7">
        <v>35413</v>
      </c>
      <c r="E224" s="7">
        <v>7</v>
      </c>
      <c r="F224" s="60">
        <v>5059</v>
      </c>
    </row>
    <row r="225" spans="1:6" ht="12" customHeight="1">
      <c r="A225" s="17">
        <f t="shared" si="3"/>
        <v>220</v>
      </c>
      <c r="B225" s="51">
        <v>27</v>
      </c>
      <c r="C225" s="18" t="s">
        <v>232</v>
      </c>
      <c r="D225" s="7">
        <v>65752</v>
      </c>
      <c r="E225" s="7">
        <v>13</v>
      </c>
      <c r="F225" s="60">
        <v>5057.846153846154</v>
      </c>
    </row>
    <row r="226" spans="1:6" ht="12" customHeight="1">
      <c r="A226" s="17">
        <f t="shared" si="3"/>
        <v>221</v>
      </c>
      <c r="B226" s="51">
        <v>375</v>
      </c>
      <c r="C226" s="18" t="s">
        <v>237</v>
      </c>
      <c r="D226" s="7">
        <v>75706</v>
      </c>
      <c r="E226" s="7">
        <v>15</v>
      </c>
      <c r="F226" s="60">
        <v>5047.066666666667</v>
      </c>
    </row>
    <row r="227" spans="1:6" ht="12" customHeight="1">
      <c r="A227" s="17">
        <f t="shared" si="3"/>
        <v>222</v>
      </c>
      <c r="B227" s="51">
        <v>377</v>
      </c>
      <c r="C227" s="18" t="s">
        <v>447</v>
      </c>
      <c r="D227" s="7">
        <v>45240</v>
      </c>
      <c r="E227" s="7">
        <v>9</v>
      </c>
      <c r="F227" s="60">
        <v>5026.666666666667</v>
      </c>
    </row>
    <row r="228" spans="1:6" ht="12" customHeight="1">
      <c r="A228" s="17">
        <f t="shared" si="3"/>
        <v>223</v>
      </c>
      <c r="B228" s="51">
        <v>65</v>
      </c>
      <c r="C228" s="18" t="s">
        <v>331</v>
      </c>
      <c r="D228" s="7">
        <v>45203</v>
      </c>
      <c r="E228" s="7">
        <v>9</v>
      </c>
      <c r="F228" s="60">
        <v>5022.555555555556</v>
      </c>
    </row>
    <row r="229" spans="1:6" ht="12" customHeight="1">
      <c r="A229" s="17">
        <f t="shared" si="3"/>
        <v>224</v>
      </c>
      <c r="B229" s="51">
        <v>338</v>
      </c>
      <c r="C229" s="18" t="s">
        <v>262</v>
      </c>
      <c r="D229" s="7">
        <v>20000</v>
      </c>
      <c r="E229" s="7">
        <v>4</v>
      </c>
      <c r="F229" s="60">
        <v>5000</v>
      </c>
    </row>
    <row r="230" spans="1:6" ht="12" customHeight="1">
      <c r="A230" s="17">
        <f t="shared" si="3"/>
        <v>225</v>
      </c>
      <c r="B230" s="51">
        <v>303</v>
      </c>
      <c r="C230" s="18" t="s">
        <v>402</v>
      </c>
      <c r="D230" s="7">
        <v>99991</v>
      </c>
      <c r="E230" s="7">
        <v>20</v>
      </c>
      <c r="F230" s="60">
        <v>4999.55</v>
      </c>
    </row>
    <row r="231" spans="1:6" ht="12" customHeight="1">
      <c r="A231" s="17">
        <f t="shared" si="3"/>
        <v>226</v>
      </c>
      <c r="B231" s="51">
        <v>340</v>
      </c>
      <c r="C231" s="18" t="s">
        <v>227</v>
      </c>
      <c r="D231" s="7">
        <v>69851</v>
      </c>
      <c r="E231" s="7">
        <v>14</v>
      </c>
      <c r="F231" s="60">
        <v>4989.357142857143</v>
      </c>
    </row>
    <row r="232" spans="1:6" ht="12" customHeight="1">
      <c r="A232" s="17">
        <f t="shared" si="3"/>
        <v>227</v>
      </c>
      <c r="B232" s="51">
        <v>123</v>
      </c>
      <c r="C232" s="18" t="s">
        <v>292</v>
      </c>
      <c r="D232" s="7">
        <v>49731</v>
      </c>
      <c r="E232" s="7">
        <v>10</v>
      </c>
      <c r="F232" s="60">
        <v>4973.1</v>
      </c>
    </row>
    <row r="233" spans="1:6" ht="12" customHeight="1">
      <c r="A233" s="17">
        <f t="shared" si="3"/>
        <v>228</v>
      </c>
      <c r="B233" s="51">
        <v>337</v>
      </c>
      <c r="C233" s="18" t="s">
        <v>226</v>
      </c>
      <c r="D233" s="7">
        <v>59300</v>
      </c>
      <c r="E233" s="7">
        <v>12</v>
      </c>
      <c r="F233" s="60">
        <v>4941.666666666667</v>
      </c>
    </row>
    <row r="234" spans="1:6" ht="12" customHeight="1">
      <c r="A234" s="17">
        <f t="shared" si="3"/>
        <v>229</v>
      </c>
      <c r="B234" s="51">
        <v>54</v>
      </c>
      <c r="C234" s="18" t="s">
        <v>326</v>
      </c>
      <c r="D234" s="7">
        <v>54197</v>
      </c>
      <c r="E234" s="7">
        <v>11</v>
      </c>
      <c r="F234" s="60">
        <v>4927</v>
      </c>
    </row>
    <row r="235" spans="1:6" ht="12" customHeight="1">
      <c r="A235" s="17">
        <f t="shared" si="3"/>
        <v>230</v>
      </c>
      <c r="B235" s="51">
        <v>281</v>
      </c>
      <c r="C235" s="18" t="s">
        <v>255</v>
      </c>
      <c r="D235" s="7">
        <v>39386</v>
      </c>
      <c r="E235" s="7">
        <v>8</v>
      </c>
      <c r="F235" s="60">
        <v>4923.25</v>
      </c>
    </row>
    <row r="236" spans="1:6" ht="12" customHeight="1">
      <c r="A236" s="17">
        <f t="shared" si="3"/>
        <v>231</v>
      </c>
      <c r="B236" s="51">
        <v>266</v>
      </c>
      <c r="C236" s="18" t="s">
        <v>437</v>
      </c>
      <c r="D236" s="7">
        <v>112595</v>
      </c>
      <c r="E236" s="7">
        <v>23</v>
      </c>
      <c r="F236" s="60">
        <v>4895.434782608696</v>
      </c>
    </row>
    <row r="237" spans="1:6" ht="12" customHeight="1">
      <c r="A237" s="17">
        <f t="shared" si="3"/>
        <v>232</v>
      </c>
      <c r="B237" s="51">
        <v>57</v>
      </c>
      <c r="C237" s="18" t="s">
        <v>248</v>
      </c>
      <c r="D237" s="7">
        <v>63640</v>
      </c>
      <c r="E237" s="7">
        <v>13</v>
      </c>
      <c r="F237" s="60">
        <v>4895.384615384615</v>
      </c>
    </row>
    <row r="238" spans="1:6" ht="12" customHeight="1">
      <c r="A238" s="17">
        <f t="shared" si="3"/>
        <v>233</v>
      </c>
      <c r="B238" s="51">
        <v>278</v>
      </c>
      <c r="C238" s="18" t="s">
        <v>281</v>
      </c>
      <c r="D238" s="7">
        <v>97763</v>
      </c>
      <c r="E238" s="7">
        <v>20</v>
      </c>
      <c r="F238" s="60">
        <v>4888.15</v>
      </c>
    </row>
    <row r="239" spans="1:6" ht="12" customHeight="1">
      <c r="A239" s="17">
        <f t="shared" si="3"/>
        <v>234</v>
      </c>
      <c r="B239" s="51">
        <v>332</v>
      </c>
      <c r="C239" s="18" t="s">
        <v>181</v>
      </c>
      <c r="D239" s="7">
        <v>38928</v>
      </c>
      <c r="E239" s="7">
        <v>8</v>
      </c>
      <c r="F239" s="60">
        <v>4866</v>
      </c>
    </row>
    <row r="240" spans="1:6" ht="12" customHeight="1">
      <c r="A240" s="17">
        <f t="shared" si="3"/>
        <v>235</v>
      </c>
      <c r="B240" s="51">
        <v>111</v>
      </c>
      <c r="C240" s="18" t="s">
        <v>393</v>
      </c>
      <c r="D240" s="7">
        <v>154740</v>
      </c>
      <c r="E240" s="7">
        <v>32</v>
      </c>
      <c r="F240" s="60">
        <v>4835.625</v>
      </c>
    </row>
    <row r="241" spans="1:6" ht="12" customHeight="1">
      <c r="A241" s="17">
        <f t="shared" si="3"/>
        <v>236</v>
      </c>
      <c r="B241" s="51">
        <v>37</v>
      </c>
      <c r="C241" s="18" t="s">
        <v>369</v>
      </c>
      <c r="D241" s="7">
        <v>211736</v>
      </c>
      <c r="E241" s="7">
        <v>44</v>
      </c>
      <c r="F241" s="60">
        <v>4812.181818181818</v>
      </c>
    </row>
    <row r="242" spans="1:6" ht="12" customHeight="1">
      <c r="A242" s="17">
        <f t="shared" si="3"/>
        <v>237</v>
      </c>
      <c r="B242" s="51">
        <v>152</v>
      </c>
      <c r="C242" s="18" t="s">
        <v>452</v>
      </c>
      <c r="D242" s="7">
        <v>4800</v>
      </c>
      <c r="E242" s="7">
        <v>1</v>
      </c>
      <c r="F242" s="60">
        <v>4800</v>
      </c>
    </row>
    <row r="243" spans="1:6" ht="12" customHeight="1">
      <c r="A243" s="17">
        <f t="shared" si="3"/>
        <v>238</v>
      </c>
      <c r="B243" s="51">
        <v>335</v>
      </c>
      <c r="C243" s="18" t="s">
        <v>383</v>
      </c>
      <c r="D243" s="7">
        <v>115068</v>
      </c>
      <c r="E243" s="7">
        <v>24</v>
      </c>
      <c r="F243" s="60">
        <v>4794.5</v>
      </c>
    </row>
    <row r="244" spans="1:6" ht="12" customHeight="1">
      <c r="A244" s="17">
        <f t="shared" si="3"/>
        <v>239</v>
      </c>
      <c r="B244" s="51">
        <v>97</v>
      </c>
      <c r="C244" s="18" t="s">
        <v>412</v>
      </c>
      <c r="D244" s="7">
        <v>47887</v>
      </c>
      <c r="E244" s="7">
        <v>10</v>
      </c>
      <c r="F244" s="60">
        <v>4788.7</v>
      </c>
    </row>
    <row r="245" spans="1:6" ht="12" customHeight="1">
      <c r="A245" s="17">
        <f t="shared" si="3"/>
        <v>240</v>
      </c>
      <c r="B245" s="51">
        <v>165</v>
      </c>
      <c r="C245" s="18" t="s">
        <v>476</v>
      </c>
      <c r="D245" s="7">
        <v>66957</v>
      </c>
      <c r="E245" s="7">
        <v>14</v>
      </c>
      <c r="F245" s="60">
        <v>4782.642857142857</v>
      </c>
    </row>
    <row r="246" spans="1:6" ht="12" customHeight="1">
      <c r="A246" s="17">
        <f t="shared" si="3"/>
        <v>241</v>
      </c>
      <c r="B246" s="51">
        <v>24</v>
      </c>
      <c r="C246" s="18" t="s">
        <v>198</v>
      </c>
      <c r="D246" s="7">
        <v>52608</v>
      </c>
      <c r="E246" s="7">
        <v>11</v>
      </c>
      <c r="F246" s="60">
        <v>4782.545454545455</v>
      </c>
    </row>
    <row r="247" spans="1:6" ht="12" customHeight="1">
      <c r="A247" s="17">
        <f t="shared" si="3"/>
        <v>242</v>
      </c>
      <c r="B247" s="51">
        <v>77</v>
      </c>
      <c r="C247" s="18" t="s">
        <v>216</v>
      </c>
      <c r="D247" s="7">
        <v>46993</v>
      </c>
      <c r="E247" s="7">
        <v>10</v>
      </c>
      <c r="F247" s="60">
        <v>4699.3</v>
      </c>
    </row>
    <row r="248" spans="1:6" ht="12" customHeight="1">
      <c r="A248" s="17">
        <f t="shared" si="3"/>
        <v>243</v>
      </c>
      <c r="B248" s="51">
        <v>35</v>
      </c>
      <c r="C248" s="18" t="s">
        <v>185</v>
      </c>
      <c r="D248" s="7">
        <v>42193</v>
      </c>
      <c r="E248" s="7">
        <v>9</v>
      </c>
      <c r="F248" s="60">
        <v>4688.111111111111</v>
      </c>
    </row>
    <row r="249" spans="1:6" ht="12" customHeight="1">
      <c r="A249" s="17">
        <f t="shared" si="3"/>
        <v>244</v>
      </c>
      <c r="B249" s="51">
        <v>364</v>
      </c>
      <c r="C249" s="18" t="s">
        <v>426</v>
      </c>
      <c r="D249" s="7">
        <v>79635</v>
      </c>
      <c r="E249" s="7">
        <v>17</v>
      </c>
      <c r="F249" s="60">
        <v>4684.411764705882</v>
      </c>
    </row>
    <row r="250" spans="1:6" ht="12" customHeight="1">
      <c r="A250" s="17">
        <f t="shared" si="3"/>
        <v>245</v>
      </c>
      <c r="B250" s="51">
        <v>132</v>
      </c>
      <c r="C250" s="18" t="s">
        <v>176</v>
      </c>
      <c r="D250" s="7">
        <v>13917</v>
      </c>
      <c r="E250" s="7">
        <v>3</v>
      </c>
      <c r="F250" s="60">
        <v>4639</v>
      </c>
    </row>
    <row r="251" spans="1:6" ht="12" customHeight="1">
      <c r="A251" s="17">
        <f t="shared" si="3"/>
        <v>246</v>
      </c>
      <c r="B251" s="51">
        <v>128</v>
      </c>
      <c r="C251" s="18" t="s">
        <v>509</v>
      </c>
      <c r="D251" s="7">
        <v>78701</v>
      </c>
      <c r="E251" s="7">
        <v>17</v>
      </c>
      <c r="F251" s="60">
        <v>4629.470588235294</v>
      </c>
    </row>
    <row r="252" spans="1:6" ht="12" customHeight="1">
      <c r="A252" s="17">
        <f t="shared" si="3"/>
        <v>247</v>
      </c>
      <c r="B252" s="51">
        <v>129</v>
      </c>
      <c r="C252" s="18" t="s">
        <v>269</v>
      </c>
      <c r="D252" s="7">
        <v>109379</v>
      </c>
      <c r="E252" s="7">
        <v>24</v>
      </c>
      <c r="F252" s="60">
        <v>4557.458333333333</v>
      </c>
    </row>
    <row r="253" spans="1:6" ht="12" customHeight="1">
      <c r="A253" s="17">
        <f t="shared" si="3"/>
        <v>248</v>
      </c>
      <c r="B253" s="51">
        <v>320</v>
      </c>
      <c r="C253" s="18" t="s">
        <v>438</v>
      </c>
      <c r="D253" s="7">
        <v>50000</v>
      </c>
      <c r="E253" s="7">
        <v>11</v>
      </c>
      <c r="F253" s="60">
        <v>4545.454545454545</v>
      </c>
    </row>
    <row r="254" spans="1:6" ht="12" customHeight="1">
      <c r="A254" s="17">
        <f t="shared" si="3"/>
        <v>249</v>
      </c>
      <c r="B254" s="51">
        <v>89</v>
      </c>
      <c r="C254" s="18" t="s">
        <v>275</v>
      </c>
      <c r="D254" s="7">
        <v>71720</v>
      </c>
      <c r="E254" s="7">
        <v>16</v>
      </c>
      <c r="F254" s="60">
        <v>4482.5</v>
      </c>
    </row>
    <row r="255" spans="1:6" ht="12" customHeight="1">
      <c r="A255" s="17">
        <f t="shared" si="3"/>
        <v>250</v>
      </c>
      <c r="B255" s="51">
        <v>67</v>
      </c>
      <c r="C255" s="18" t="s">
        <v>427</v>
      </c>
      <c r="D255" s="7">
        <v>143057</v>
      </c>
      <c r="E255" s="7">
        <v>32</v>
      </c>
      <c r="F255" s="60">
        <v>4470.53125</v>
      </c>
    </row>
    <row r="256" spans="1:6" ht="12" customHeight="1">
      <c r="A256" s="17">
        <f t="shared" si="3"/>
        <v>251</v>
      </c>
      <c r="B256" s="51">
        <v>267</v>
      </c>
      <c r="C256" s="18" t="s">
        <v>183</v>
      </c>
      <c r="D256" s="7">
        <v>35706</v>
      </c>
      <c r="E256" s="7">
        <v>8</v>
      </c>
      <c r="F256" s="60">
        <v>4463.25</v>
      </c>
    </row>
    <row r="257" spans="1:6" ht="12" customHeight="1">
      <c r="A257" s="17">
        <f t="shared" si="3"/>
        <v>252</v>
      </c>
      <c r="B257" s="51">
        <v>131</v>
      </c>
      <c r="C257" s="18" t="s">
        <v>366</v>
      </c>
      <c r="D257" s="7">
        <v>52824</v>
      </c>
      <c r="E257" s="7">
        <v>12</v>
      </c>
      <c r="F257" s="60">
        <v>4402</v>
      </c>
    </row>
    <row r="258" spans="1:6" ht="12" customHeight="1">
      <c r="A258" s="17">
        <f t="shared" si="3"/>
        <v>253</v>
      </c>
      <c r="B258" s="51">
        <v>7</v>
      </c>
      <c r="C258" s="18" t="s">
        <v>351</v>
      </c>
      <c r="D258" s="7">
        <v>30728</v>
      </c>
      <c r="E258" s="7">
        <v>7</v>
      </c>
      <c r="F258" s="60">
        <v>4389.714285714285</v>
      </c>
    </row>
    <row r="259" spans="1:6" ht="12" customHeight="1">
      <c r="A259" s="17">
        <f t="shared" si="3"/>
        <v>254</v>
      </c>
      <c r="B259" s="51">
        <v>32</v>
      </c>
      <c r="C259" s="18" t="s">
        <v>364</v>
      </c>
      <c r="D259" s="7">
        <v>78740</v>
      </c>
      <c r="E259" s="7">
        <v>18</v>
      </c>
      <c r="F259" s="60">
        <v>4374.444444444444</v>
      </c>
    </row>
    <row r="260" spans="1:6" ht="12" customHeight="1">
      <c r="A260" s="17">
        <f t="shared" si="3"/>
        <v>255</v>
      </c>
      <c r="B260" s="51">
        <v>248</v>
      </c>
      <c r="C260" s="18" t="s">
        <v>266</v>
      </c>
      <c r="D260" s="7">
        <v>109103</v>
      </c>
      <c r="E260" s="7">
        <v>25</v>
      </c>
      <c r="F260" s="60">
        <v>4364.12</v>
      </c>
    </row>
    <row r="261" spans="1:6" ht="12" customHeight="1">
      <c r="A261" s="17">
        <f t="shared" si="3"/>
        <v>256</v>
      </c>
      <c r="B261" s="51">
        <v>42</v>
      </c>
      <c r="C261" s="18" t="s">
        <v>276</v>
      </c>
      <c r="D261" s="7">
        <v>47941</v>
      </c>
      <c r="E261" s="7">
        <v>11</v>
      </c>
      <c r="F261" s="60">
        <v>4358.272727272727</v>
      </c>
    </row>
    <row r="262" spans="1:6" ht="12" customHeight="1">
      <c r="A262" s="17">
        <f t="shared" si="3"/>
        <v>257</v>
      </c>
      <c r="B262" s="51">
        <v>366</v>
      </c>
      <c r="C262" s="18" t="s">
        <v>518</v>
      </c>
      <c r="D262" s="7">
        <v>13041</v>
      </c>
      <c r="E262" s="7">
        <v>3</v>
      </c>
      <c r="F262" s="60">
        <v>4347</v>
      </c>
    </row>
    <row r="263" spans="1:6" ht="12" customHeight="1">
      <c r="A263" s="17">
        <f t="shared" si="3"/>
        <v>258</v>
      </c>
      <c r="B263" s="51">
        <v>356</v>
      </c>
      <c r="C263" s="18" t="s">
        <v>242</v>
      </c>
      <c r="D263" s="7">
        <v>204004</v>
      </c>
      <c r="E263" s="7">
        <v>47</v>
      </c>
      <c r="F263" s="60">
        <v>4340.510638297872</v>
      </c>
    </row>
    <row r="264" spans="1:6" ht="12" customHeight="1">
      <c r="A264" s="17">
        <f aca="true" t="shared" si="4" ref="A264:A327">A263+1</f>
        <v>259</v>
      </c>
      <c r="B264" s="51">
        <v>76</v>
      </c>
      <c r="C264" s="18" t="s">
        <v>422</v>
      </c>
      <c r="D264" s="7">
        <v>258996</v>
      </c>
      <c r="E264" s="7">
        <v>60</v>
      </c>
      <c r="F264" s="60">
        <v>4316.6</v>
      </c>
    </row>
    <row r="265" spans="1:6" ht="12" customHeight="1">
      <c r="A265" s="17">
        <f t="shared" si="4"/>
        <v>260</v>
      </c>
      <c r="B265" s="51">
        <v>189</v>
      </c>
      <c r="C265" s="18" t="s">
        <v>200</v>
      </c>
      <c r="D265" s="7">
        <v>38700</v>
      </c>
      <c r="E265" s="7">
        <v>9</v>
      </c>
      <c r="F265" s="60">
        <v>4300</v>
      </c>
    </row>
    <row r="266" spans="1:6" ht="12" customHeight="1">
      <c r="A266" s="17">
        <f t="shared" si="4"/>
        <v>261</v>
      </c>
      <c r="B266" s="51">
        <v>142</v>
      </c>
      <c r="C266" s="18" t="s">
        <v>354</v>
      </c>
      <c r="D266" s="7">
        <v>21499</v>
      </c>
      <c r="E266" s="7">
        <v>5</v>
      </c>
      <c r="F266" s="60">
        <v>4299.8</v>
      </c>
    </row>
    <row r="267" spans="1:6" ht="12" customHeight="1">
      <c r="A267" s="17">
        <f t="shared" si="4"/>
        <v>262</v>
      </c>
      <c r="B267" s="51">
        <v>193</v>
      </c>
      <c r="C267" s="18" t="s">
        <v>199</v>
      </c>
      <c r="D267" s="7">
        <v>110712</v>
      </c>
      <c r="E267" s="7">
        <v>26</v>
      </c>
      <c r="F267" s="60">
        <v>4258.153846153846</v>
      </c>
    </row>
    <row r="268" spans="1:6" ht="12" customHeight="1">
      <c r="A268" s="17">
        <f t="shared" si="4"/>
        <v>263</v>
      </c>
      <c r="B268" s="51">
        <v>207</v>
      </c>
      <c r="C268" s="18" t="s">
        <v>190</v>
      </c>
      <c r="D268" s="7">
        <v>38000</v>
      </c>
      <c r="E268" s="7">
        <v>9</v>
      </c>
      <c r="F268" s="60">
        <v>4222.222222222223</v>
      </c>
    </row>
    <row r="269" spans="1:6" ht="12" customHeight="1">
      <c r="A269" s="17">
        <f t="shared" si="4"/>
        <v>264</v>
      </c>
      <c r="B269" s="51">
        <v>272</v>
      </c>
      <c r="C269" s="18" t="s">
        <v>466</v>
      </c>
      <c r="D269" s="7">
        <v>84212</v>
      </c>
      <c r="E269" s="7">
        <v>20</v>
      </c>
      <c r="F269" s="60">
        <v>4210.6</v>
      </c>
    </row>
    <row r="270" spans="1:6" ht="12" customHeight="1">
      <c r="A270" s="17">
        <f t="shared" si="4"/>
        <v>265</v>
      </c>
      <c r="B270" s="51">
        <v>115</v>
      </c>
      <c r="C270" s="18" t="s">
        <v>327</v>
      </c>
      <c r="D270" s="7">
        <v>62755</v>
      </c>
      <c r="E270" s="7">
        <v>15</v>
      </c>
      <c r="F270" s="60">
        <v>4183.666666666667</v>
      </c>
    </row>
    <row r="271" spans="1:6" ht="12" customHeight="1">
      <c r="A271" s="17">
        <f t="shared" si="4"/>
        <v>266</v>
      </c>
      <c r="B271" s="51">
        <v>294</v>
      </c>
      <c r="C271" s="18" t="s">
        <v>290</v>
      </c>
      <c r="D271" s="7">
        <v>58528</v>
      </c>
      <c r="E271" s="7">
        <v>14</v>
      </c>
      <c r="F271" s="60">
        <v>4180.571428571428</v>
      </c>
    </row>
    <row r="272" spans="1:6" ht="12" customHeight="1">
      <c r="A272" s="17">
        <f t="shared" si="4"/>
        <v>267</v>
      </c>
      <c r="B272" s="51">
        <v>3</v>
      </c>
      <c r="C272" s="18" t="s">
        <v>222</v>
      </c>
      <c r="D272" s="7">
        <v>130000</v>
      </c>
      <c r="E272" s="7">
        <v>32</v>
      </c>
      <c r="F272" s="60">
        <v>4062.5</v>
      </c>
    </row>
    <row r="273" spans="1:6" ht="12" customHeight="1">
      <c r="A273" s="17">
        <f t="shared" si="4"/>
        <v>268</v>
      </c>
      <c r="B273" s="51">
        <v>271</v>
      </c>
      <c r="C273" s="18" t="s">
        <v>401</v>
      </c>
      <c r="D273" s="7">
        <v>198699</v>
      </c>
      <c r="E273" s="7">
        <v>49</v>
      </c>
      <c r="F273" s="60">
        <v>4055.081632653061</v>
      </c>
    </row>
    <row r="274" spans="1:6" ht="12" customHeight="1">
      <c r="A274" s="17">
        <f t="shared" si="4"/>
        <v>269</v>
      </c>
      <c r="B274" s="51">
        <v>84</v>
      </c>
      <c r="C274" s="18" t="s">
        <v>223</v>
      </c>
      <c r="D274" s="7">
        <v>36350</v>
      </c>
      <c r="E274" s="7">
        <v>9</v>
      </c>
      <c r="F274" s="60">
        <v>4038.8888888888887</v>
      </c>
    </row>
    <row r="275" spans="1:6" ht="12" customHeight="1">
      <c r="A275" s="17">
        <f t="shared" si="4"/>
        <v>270</v>
      </c>
      <c r="B275" s="51">
        <v>244</v>
      </c>
      <c r="C275" s="18" t="s">
        <v>236</v>
      </c>
      <c r="D275" s="7">
        <v>60208</v>
      </c>
      <c r="E275" s="7">
        <v>15</v>
      </c>
      <c r="F275" s="60">
        <v>4013.866666666667</v>
      </c>
    </row>
    <row r="276" spans="1:6" ht="12" customHeight="1">
      <c r="A276" s="17">
        <f t="shared" si="4"/>
        <v>271</v>
      </c>
      <c r="B276" s="51">
        <v>150</v>
      </c>
      <c r="C276" s="18" t="s">
        <v>203</v>
      </c>
      <c r="D276" s="7">
        <v>64029</v>
      </c>
      <c r="E276" s="7">
        <v>16</v>
      </c>
      <c r="F276" s="60">
        <v>4001.8125</v>
      </c>
    </row>
    <row r="277" spans="1:6" ht="12" customHeight="1">
      <c r="A277" s="17">
        <f t="shared" si="4"/>
        <v>272</v>
      </c>
      <c r="B277" s="51">
        <v>41</v>
      </c>
      <c r="C277" s="18" t="s">
        <v>320</v>
      </c>
      <c r="D277" s="7">
        <v>23911</v>
      </c>
      <c r="E277" s="7">
        <v>6</v>
      </c>
      <c r="F277" s="60">
        <v>3985.1666666666665</v>
      </c>
    </row>
    <row r="278" spans="1:6" ht="12" customHeight="1">
      <c r="A278" s="17">
        <f t="shared" si="4"/>
        <v>273</v>
      </c>
      <c r="B278" s="51">
        <v>85</v>
      </c>
      <c r="C278" s="18" t="s">
        <v>254</v>
      </c>
      <c r="D278" s="7">
        <v>103451</v>
      </c>
      <c r="E278" s="7">
        <v>26</v>
      </c>
      <c r="F278" s="60">
        <v>3978.8846153846152</v>
      </c>
    </row>
    <row r="279" spans="1:6" ht="12" customHeight="1">
      <c r="A279" s="17">
        <f t="shared" si="4"/>
        <v>274</v>
      </c>
      <c r="B279" s="51">
        <v>191</v>
      </c>
      <c r="C279" s="18" t="s">
        <v>446</v>
      </c>
      <c r="D279" s="7">
        <v>47636</v>
      </c>
      <c r="E279" s="7">
        <v>12</v>
      </c>
      <c r="F279" s="60">
        <v>3969.6666666666665</v>
      </c>
    </row>
    <row r="280" spans="1:6" ht="12" customHeight="1">
      <c r="A280" s="17">
        <f t="shared" si="4"/>
        <v>275</v>
      </c>
      <c r="B280" s="51">
        <v>342</v>
      </c>
      <c r="C280" s="18" t="s">
        <v>270</v>
      </c>
      <c r="D280" s="7">
        <v>59500</v>
      </c>
      <c r="E280" s="7">
        <v>15</v>
      </c>
      <c r="F280" s="60">
        <v>3966.6666666666665</v>
      </c>
    </row>
    <row r="281" spans="1:6" ht="12" customHeight="1">
      <c r="A281" s="17">
        <f t="shared" si="4"/>
        <v>276</v>
      </c>
      <c r="B281" s="51">
        <v>297</v>
      </c>
      <c r="C281" s="18" t="s">
        <v>163</v>
      </c>
      <c r="D281" s="7">
        <v>35534</v>
      </c>
      <c r="E281" s="7">
        <v>9</v>
      </c>
      <c r="F281" s="60">
        <v>3948.222222222222</v>
      </c>
    </row>
    <row r="282" spans="1:6" ht="12" customHeight="1">
      <c r="A282" s="17">
        <f t="shared" si="4"/>
        <v>277</v>
      </c>
      <c r="B282" s="51">
        <v>243</v>
      </c>
      <c r="C282" s="18" t="s">
        <v>465</v>
      </c>
      <c r="D282" s="7">
        <v>47327</v>
      </c>
      <c r="E282" s="7">
        <v>12</v>
      </c>
      <c r="F282" s="60">
        <v>3943.9166666666665</v>
      </c>
    </row>
    <row r="283" spans="1:6" ht="12" customHeight="1">
      <c r="A283" s="17">
        <f t="shared" si="4"/>
        <v>278</v>
      </c>
      <c r="B283" s="51">
        <v>293</v>
      </c>
      <c r="C283" s="18" t="s">
        <v>106</v>
      </c>
      <c r="D283" s="7">
        <v>111550</v>
      </c>
      <c r="E283" s="7">
        <v>29</v>
      </c>
      <c r="F283" s="60">
        <v>3846.551724137931</v>
      </c>
    </row>
    <row r="284" spans="1:6" ht="12" customHeight="1">
      <c r="A284" s="17">
        <f t="shared" si="4"/>
        <v>279</v>
      </c>
      <c r="B284" s="51">
        <v>374</v>
      </c>
      <c r="C284" s="18" t="s">
        <v>245</v>
      </c>
      <c r="D284" s="7">
        <v>91832</v>
      </c>
      <c r="E284" s="7">
        <v>24</v>
      </c>
      <c r="F284" s="60">
        <v>3826.3333333333335</v>
      </c>
    </row>
    <row r="285" spans="1:6" ht="12" customHeight="1">
      <c r="A285" s="17">
        <f t="shared" si="4"/>
        <v>280</v>
      </c>
      <c r="B285" s="51">
        <v>360</v>
      </c>
      <c r="C285" s="18" t="s">
        <v>304</v>
      </c>
      <c r="D285" s="7">
        <v>60844</v>
      </c>
      <c r="E285" s="7">
        <v>16</v>
      </c>
      <c r="F285" s="60">
        <v>3802.75</v>
      </c>
    </row>
    <row r="286" spans="1:6" ht="12" customHeight="1">
      <c r="A286" s="17">
        <f t="shared" si="4"/>
        <v>281</v>
      </c>
      <c r="B286" s="51">
        <v>327</v>
      </c>
      <c r="C286" s="18" t="s">
        <v>348</v>
      </c>
      <c r="D286" s="7">
        <v>155347</v>
      </c>
      <c r="E286" s="7">
        <v>41</v>
      </c>
      <c r="F286" s="60">
        <v>3788.951219512195</v>
      </c>
    </row>
    <row r="287" spans="1:6" ht="12" customHeight="1">
      <c r="A287" s="17">
        <f t="shared" si="4"/>
        <v>282</v>
      </c>
      <c r="B287" s="51">
        <v>196</v>
      </c>
      <c r="C287" s="18" t="s">
        <v>268</v>
      </c>
      <c r="D287" s="7">
        <v>67823</v>
      </c>
      <c r="E287" s="7">
        <v>18</v>
      </c>
      <c r="F287" s="60">
        <v>3767.9444444444443</v>
      </c>
    </row>
    <row r="288" spans="1:6" ht="12" customHeight="1">
      <c r="A288" s="17">
        <f t="shared" si="4"/>
        <v>283</v>
      </c>
      <c r="B288" s="51">
        <v>119</v>
      </c>
      <c r="C288" s="18" t="s">
        <v>256</v>
      </c>
      <c r="D288" s="7">
        <v>45000</v>
      </c>
      <c r="E288" s="7">
        <v>12</v>
      </c>
      <c r="F288" s="60">
        <v>3750</v>
      </c>
    </row>
    <row r="289" spans="1:6" ht="12" customHeight="1">
      <c r="A289" s="17">
        <f t="shared" si="4"/>
        <v>284</v>
      </c>
      <c r="B289" s="51">
        <v>120</v>
      </c>
      <c r="C289" s="18" t="s">
        <v>97</v>
      </c>
      <c r="D289" s="7">
        <v>194444</v>
      </c>
      <c r="E289" s="7">
        <v>52</v>
      </c>
      <c r="F289" s="60">
        <v>3739.3076923076924</v>
      </c>
    </row>
    <row r="290" spans="1:6" ht="12" customHeight="1">
      <c r="A290" s="17">
        <f t="shared" si="4"/>
        <v>285</v>
      </c>
      <c r="B290" s="51">
        <v>336</v>
      </c>
      <c r="C290" s="18" t="s">
        <v>240</v>
      </c>
      <c r="D290" s="7">
        <v>33245</v>
      </c>
      <c r="E290" s="7">
        <v>9</v>
      </c>
      <c r="F290" s="60">
        <v>3693.8888888888887</v>
      </c>
    </row>
    <row r="291" spans="1:6" ht="12" customHeight="1">
      <c r="A291" s="17">
        <f t="shared" si="4"/>
        <v>286</v>
      </c>
      <c r="B291" s="51">
        <v>235</v>
      </c>
      <c r="C291" s="18" t="s">
        <v>186</v>
      </c>
      <c r="D291" s="7">
        <v>147426</v>
      </c>
      <c r="E291" s="7">
        <v>40</v>
      </c>
      <c r="F291" s="60">
        <v>3685.65</v>
      </c>
    </row>
    <row r="292" spans="1:6" ht="12" customHeight="1">
      <c r="A292" s="17">
        <f t="shared" si="4"/>
        <v>287</v>
      </c>
      <c r="B292" s="51">
        <v>43</v>
      </c>
      <c r="C292" s="18" t="s">
        <v>453</v>
      </c>
      <c r="D292" s="7">
        <v>40316</v>
      </c>
      <c r="E292" s="7">
        <v>11</v>
      </c>
      <c r="F292" s="60">
        <v>3665.090909090909</v>
      </c>
    </row>
    <row r="293" spans="1:6" ht="12" customHeight="1">
      <c r="A293" s="17">
        <f t="shared" si="4"/>
        <v>288</v>
      </c>
      <c r="B293" s="51">
        <v>75</v>
      </c>
      <c r="C293" s="18" t="s">
        <v>367</v>
      </c>
      <c r="D293" s="7">
        <v>76679</v>
      </c>
      <c r="E293" s="7">
        <v>21</v>
      </c>
      <c r="F293" s="60">
        <v>3651.3809523809523</v>
      </c>
    </row>
    <row r="294" spans="1:6" ht="12" customHeight="1">
      <c r="A294" s="17">
        <f t="shared" si="4"/>
        <v>289</v>
      </c>
      <c r="B294" s="51">
        <v>91</v>
      </c>
      <c r="C294" s="18" t="s">
        <v>507</v>
      </c>
      <c r="D294" s="7">
        <v>47214</v>
      </c>
      <c r="E294" s="7">
        <v>13</v>
      </c>
      <c r="F294" s="60">
        <v>3631.846153846154</v>
      </c>
    </row>
    <row r="295" spans="1:6" ht="12" customHeight="1">
      <c r="A295" s="17">
        <f t="shared" si="4"/>
        <v>290</v>
      </c>
      <c r="B295" s="51">
        <v>2</v>
      </c>
      <c r="C295" s="18" t="s">
        <v>399</v>
      </c>
      <c r="D295" s="7">
        <v>90718</v>
      </c>
      <c r="E295" s="7">
        <v>25</v>
      </c>
      <c r="F295" s="60">
        <v>3628.72</v>
      </c>
    </row>
    <row r="296" spans="1:6" ht="12" customHeight="1">
      <c r="A296" s="17">
        <f t="shared" si="4"/>
        <v>291</v>
      </c>
      <c r="B296" s="51">
        <v>309</v>
      </c>
      <c r="C296" s="18" t="s">
        <v>243</v>
      </c>
      <c r="D296" s="7">
        <v>50665</v>
      </c>
      <c r="E296" s="7">
        <v>14</v>
      </c>
      <c r="F296" s="60">
        <v>3618.9285714285716</v>
      </c>
    </row>
    <row r="297" spans="1:6" ht="12" customHeight="1">
      <c r="A297" s="17">
        <f t="shared" si="4"/>
        <v>292</v>
      </c>
      <c r="B297" s="51">
        <v>183</v>
      </c>
      <c r="C297" s="18" t="s">
        <v>312</v>
      </c>
      <c r="D297" s="7">
        <v>75732</v>
      </c>
      <c r="E297" s="7">
        <v>21</v>
      </c>
      <c r="F297" s="60">
        <v>3606.285714285714</v>
      </c>
    </row>
    <row r="298" spans="1:6" ht="12" customHeight="1">
      <c r="A298" s="17">
        <f t="shared" si="4"/>
        <v>293</v>
      </c>
      <c r="B298" s="51">
        <v>59</v>
      </c>
      <c r="C298" s="18" t="s">
        <v>450</v>
      </c>
      <c r="D298" s="7">
        <v>75460</v>
      </c>
      <c r="E298" s="7">
        <v>21</v>
      </c>
      <c r="F298" s="60">
        <v>3593.3333333333335</v>
      </c>
    </row>
    <row r="299" spans="1:6" ht="12" customHeight="1">
      <c r="A299" s="17">
        <f t="shared" si="4"/>
        <v>294</v>
      </c>
      <c r="B299" s="51">
        <v>322</v>
      </c>
      <c r="C299" s="18" t="s">
        <v>178</v>
      </c>
      <c r="D299" s="7">
        <v>10775</v>
      </c>
      <c r="E299" s="7">
        <v>3</v>
      </c>
      <c r="F299" s="60">
        <v>3591.6666666666665</v>
      </c>
    </row>
    <row r="300" spans="1:6" ht="12" customHeight="1">
      <c r="A300" s="17">
        <f t="shared" si="4"/>
        <v>295</v>
      </c>
      <c r="B300" s="51">
        <v>349</v>
      </c>
      <c r="C300" s="18" t="s">
        <v>297</v>
      </c>
      <c r="D300" s="7">
        <v>82529</v>
      </c>
      <c r="E300" s="7">
        <v>23</v>
      </c>
      <c r="F300" s="60">
        <v>3588.217391304348</v>
      </c>
    </row>
    <row r="301" spans="1:6" ht="12" customHeight="1">
      <c r="A301" s="17">
        <f t="shared" si="4"/>
        <v>296</v>
      </c>
      <c r="B301" s="51">
        <v>346</v>
      </c>
      <c r="C301" s="18" t="s">
        <v>206</v>
      </c>
      <c r="D301" s="7">
        <v>50000</v>
      </c>
      <c r="E301" s="7">
        <v>14</v>
      </c>
      <c r="F301" s="60">
        <v>3571.4285714285716</v>
      </c>
    </row>
    <row r="302" spans="1:6" ht="12" customHeight="1">
      <c r="A302" s="17">
        <f t="shared" si="4"/>
        <v>297</v>
      </c>
      <c r="B302" s="51">
        <v>219</v>
      </c>
      <c r="C302" s="18" t="s">
        <v>415</v>
      </c>
      <c r="D302" s="7">
        <v>64250</v>
      </c>
      <c r="E302" s="7">
        <v>18</v>
      </c>
      <c r="F302" s="60">
        <v>3569.4444444444443</v>
      </c>
    </row>
    <row r="303" spans="1:6" ht="12" customHeight="1">
      <c r="A303" s="17">
        <f t="shared" si="4"/>
        <v>298</v>
      </c>
      <c r="B303" s="51">
        <v>331</v>
      </c>
      <c r="C303" s="18" t="s">
        <v>324</v>
      </c>
      <c r="D303" s="7">
        <v>77949</v>
      </c>
      <c r="E303" s="7">
        <v>22</v>
      </c>
      <c r="F303" s="60">
        <v>3543.1363636363635</v>
      </c>
    </row>
    <row r="304" spans="1:6" ht="12" customHeight="1">
      <c r="A304" s="17">
        <f t="shared" si="4"/>
        <v>299</v>
      </c>
      <c r="B304" s="51">
        <v>353</v>
      </c>
      <c r="C304" s="18" t="s">
        <v>210</v>
      </c>
      <c r="D304" s="7">
        <v>113373</v>
      </c>
      <c r="E304" s="7">
        <v>32</v>
      </c>
      <c r="F304" s="60">
        <v>3542.90625</v>
      </c>
    </row>
    <row r="305" spans="1:6" ht="12" customHeight="1">
      <c r="A305" s="17">
        <f t="shared" si="4"/>
        <v>300</v>
      </c>
      <c r="B305" s="51">
        <v>74</v>
      </c>
      <c r="C305" s="18" t="s">
        <v>346</v>
      </c>
      <c r="D305" s="7">
        <v>21252</v>
      </c>
      <c r="E305" s="7">
        <v>6</v>
      </c>
      <c r="F305" s="60">
        <v>3542</v>
      </c>
    </row>
    <row r="306" spans="1:6" ht="12" customHeight="1">
      <c r="A306" s="17">
        <f t="shared" si="4"/>
        <v>301</v>
      </c>
      <c r="B306" s="51">
        <v>339</v>
      </c>
      <c r="C306" s="18" t="s">
        <v>229</v>
      </c>
      <c r="D306" s="7">
        <v>42500</v>
      </c>
      <c r="E306" s="7">
        <v>12</v>
      </c>
      <c r="F306" s="60">
        <v>3541.6666666666665</v>
      </c>
    </row>
    <row r="307" spans="1:6" ht="12" customHeight="1">
      <c r="A307" s="17">
        <f t="shared" si="4"/>
        <v>302</v>
      </c>
      <c r="B307" s="51">
        <v>221</v>
      </c>
      <c r="C307" s="18" t="s">
        <v>511</v>
      </c>
      <c r="D307" s="7">
        <v>31726</v>
      </c>
      <c r="E307" s="7">
        <v>9</v>
      </c>
      <c r="F307" s="60">
        <v>3525.1111111111113</v>
      </c>
    </row>
    <row r="308" spans="1:6" ht="12" customHeight="1">
      <c r="A308" s="17">
        <f t="shared" si="4"/>
        <v>303</v>
      </c>
      <c r="B308" s="51">
        <v>255</v>
      </c>
      <c r="C308" s="18" t="s">
        <v>405</v>
      </c>
      <c r="D308" s="7">
        <v>190065</v>
      </c>
      <c r="E308" s="7">
        <v>55</v>
      </c>
      <c r="F308" s="60">
        <v>3455.7272727272725</v>
      </c>
    </row>
    <row r="309" spans="1:6" ht="12" customHeight="1">
      <c r="A309" s="17">
        <f t="shared" si="4"/>
        <v>304</v>
      </c>
      <c r="B309" s="51">
        <v>79</v>
      </c>
      <c r="C309" s="18" t="s">
        <v>482</v>
      </c>
      <c r="D309" s="7">
        <v>10271</v>
      </c>
      <c r="E309" s="7">
        <v>3</v>
      </c>
      <c r="F309" s="60">
        <v>3423.6666666666665</v>
      </c>
    </row>
    <row r="310" spans="1:6" ht="12" customHeight="1">
      <c r="A310" s="17">
        <f t="shared" si="4"/>
        <v>305</v>
      </c>
      <c r="B310" s="51">
        <v>82</v>
      </c>
      <c r="C310" s="18" t="s">
        <v>205</v>
      </c>
      <c r="D310" s="7">
        <v>20399</v>
      </c>
      <c r="E310" s="7">
        <v>6</v>
      </c>
      <c r="F310" s="60">
        <v>3399.8333333333335</v>
      </c>
    </row>
    <row r="311" spans="1:6" ht="12" customHeight="1">
      <c r="A311" s="17">
        <f t="shared" si="4"/>
        <v>306</v>
      </c>
      <c r="B311" s="51">
        <v>49</v>
      </c>
      <c r="C311" s="18" t="s">
        <v>322</v>
      </c>
      <c r="D311" s="7">
        <v>81361</v>
      </c>
      <c r="E311" s="7">
        <v>24</v>
      </c>
      <c r="F311" s="60">
        <v>3390.0416666666665</v>
      </c>
    </row>
    <row r="312" spans="1:6" ht="12" customHeight="1">
      <c r="A312" s="17">
        <f t="shared" si="4"/>
        <v>307</v>
      </c>
      <c r="B312" s="51">
        <v>361</v>
      </c>
      <c r="C312" s="18" t="s">
        <v>310</v>
      </c>
      <c r="D312" s="7">
        <v>50803</v>
      </c>
      <c r="E312" s="7">
        <v>15</v>
      </c>
      <c r="F312" s="60">
        <v>3386.866666666667</v>
      </c>
    </row>
    <row r="313" spans="1:6" ht="12" customHeight="1">
      <c r="A313" s="17">
        <f t="shared" si="4"/>
        <v>308</v>
      </c>
      <c r="B313" s="51">
        <v>36</v>
      </c>
      <c r="C313" s="18" t="s">
        <v>475</v>
      </c>
      <c r="D313" s="7">
        <v>13534</v>
      </c>
      <c r="E313" s="7">
        <v>4</v>
      </c>
      <c r="F313" s="60">
        <v>3383.5</v>
      </c>
    </row>
    <row r="314" spans="1:6" ht="12" customHeight="1">
      <c r="A314" s="17">
        <f t="shared" si="4"/>
        <v>309</v>
      </c>
      <c r="B314" s="51">
        <v>372</v>
      </c>
      <c r="C314" s="18" t="s">
        <v>220</v>
      </c>
      <c r="D314" s="7">
        <v>73543</v>
      </c>
      <c r="E314" s="7">
        <v>22</v>
      </c>
      <c r="F314" s="60">
        <v>3342.8636363636365</v>
      </c>
    </row>
    <row r="315" spans="1:6" ht="12" customHeight="1">
      <c r="A315" s="17">
        <f t="shared" si="4"/>
        <v>310</v>
      </c>
      <c r="B315" s="51">
        <v>39</v>
      </c>
      <c r="C315" s="18" t="s">
        <v>184</v>
      </c>
      <c r="D315" s="7">
        <v>66579</v>
      </c>
      <c r="E315" s="7">
        <v>20</v>
      </c>
      <c r="F315" s="60">
        <v>3328.95</v>
      </c>
    </row>
    <row r="316" spans="1:6" ht="12" customHeight="1">
      <c r="A316" s="17">
        <f t="shared" si="4"/>
        <v>311</v>
      </c>
      <c r="B316" s="51">
        <v>94</v>
      </c>
      <c r="C316" s="18" t="s">
        <v>370</v>
      </c>
      <c r="D316" s="7">
        <v>59489</v>
      </c>
      <c r="E316" s="7">
        <v>18</v>
      </c>
      <c r="F316" s="60">
        <v>3304.9444444444443</v>
      </c>
    </row>
    <row r="317" spans="1:6" ht="12" customHeight="1">
      <c r="A317" s="17">
        <f t="shared" si="4"/>
        <v>312</v>
      </c>
      <c r="B317" s="51">
        <v>62</v>
      </c>
      <c r="C317" s="18" t="s">
        <v>360</v>
      </c>
      <c r="D317" s="7">
        <v>263748</v>
      </c>
      <c r="E317" s="7">
        <v>80</v>
      </c>
      <c r="F317" s="60">
        <v>3296.85</v>
      </c>
    </row>
    <row r="318" spans="1:6" ht="12" customHeight="1">
      <c r="A318" s="17">
        <f t="shared" si="4"/>
        <v>313</v>
      </c>
      <c r="B318" s="51">
        <v>192</v>
      </c>
      <c r="C318" s="18" t="s">
        <v>484</v>
      </c>
      <c r="D318" s="7">
        <v>22921</v>
      </c>
      <c r="E318" s="7">
        <v>7</v>
      </c>
      <c r="F318" s="60">
        <v>3274.4285714285716</v>
      </c>
    </row>
    <row r="319" spans="1:6" ht="12" customHeight="1">
      <c r="A319" s="17">
        <f t="shared" si="4"/>
        <v>314</v>
      </c>
      <c r="B319" s="51">
        <v>103</v>
      </c>
      <c r="C319" s="18" t="s">
        <v>516</v>
      </c>
      <c r="D319" s="7">
        <v>42433</v>
      </c>
      <c r="E319" s="7">
        <v>13</v>
      </c>
      <c r="F319" s="60">
        <v>3264.076923076923</v>
      </c>
    </row>
    <row r="320" spans="1:6" ht="12" customHeight="1">
      <c r="A320" s="17">
        <f t="shared" si="4"/>
        <v>315</v>
      </c>
      <c r="B320" s="51">
        <v>109</v>
      </c>
      <c r="C320" s="18" t="s">
        <v>209</v>
      </c>
      <c r="D320" s="7">
        <v>19500</v>
      </c>
      <c r="E320" s="7">
        <v>6</v>
      </c>
      <c r="F320" s="60">
        <v>3250</v>
      </c>
    </row>
    <row r="321" spans="1:6" ht="12" customHeight="1">
      <c r="A321" s="17">
        <f t="shared" si="4"/>
        <v>316</v>
      </c>
      <c r="B321" s="51">
        <v>329</v>
      </c>
      <c r="C321" s="18" t="s">
        <v>179</v>
      </c>
      <c r="D321" s="7">
        <v>174100</v>
      </c>
      <c r="E321" s="7">
        <v>54</v>
      </c>
      <c r="F321" s="60">
        <v>3224.074074074074</v>
      </c>
    </row>
    <row r="322" spans="1:6" ht="12" customHeight="1">
      <c r="A322" s="17">
        <f t="shared" si="4"/>
        <v>317</v>
      </c>
      <c r="B322" s="51">
        <v>291</v>
      </c>
      <c r="C322" s="18" t="s">
        <v>192</v>
      </c>
      <c r="D322" s="7">
        <v>35200</v>
      </c>
      <c r="E322" s="7">
        <v>11</v>
      </c>
      <c r="F322" s="60">
        <v>3200</v>
      </c>
    </row>
    <row r="323" spans="1:6" ht="12" customHeight="1">
      <c r="A323" s="17">
        <f t="shared" si="4"/>
        <v>318</v>
      </c>
      <c r="B323" s="51">
        <v>262</v>
      </c>
      <c r="C323" s="18" t="s">
        <v>384</v>
      </c>
      <c r="D323" s="7">
        <v>9529</v>
      </c>
      <c r="E323" s="7">
        <v>3</v>
      </c>
      <c r="F323" s="60">
        <v>3176.3333333333335</v>
      </c>
    </row>
    <row r="324" spans="1:6" ht="12" customHeight="1">
      <c r="A324" s="17">
        <f t="shared" si="4"/>
        <v>319</v>
      </c>
      <c r="B324" s="51">
        <v>34</v>
      </c>
      <c r="C324" s="18" t="s">
        <v>478</v>
      </c>
      <c r="D324" s="7">
        <v>25326</v>
      </c>
      <c r="E324" s="7">
        <v>8</v>
      </c>
      <c r="F324" s="60">
        <v>3165.75</v>
      </c>
    </row>
    <row r="325" spans="1:6" ht="12" customHeight="1">
      <c r="A325" s="17">
        <f t="shared" si="4"/>
        <v>320</v>
      </c>
      <c r="B325" s="51">
        <v>58</v>
      </c>
      <c r="C325" s="18" t="s">
        <v>282</v>
      </c>
      <c r="D325" s="7">
        <v>81898</v>
      </c>
      <c r="E325" s="7">
        <v>26</v>
      </c>
      <c r="F325" s="60">
        <v>3149.923076923077</v>
      </c>
    </row>
    <row r="326" spans="1:6" ht="12" customHeight="1">
      <c r="A326" s="17">
        <f t="shared" si="4"/>
        <v>321</v>
      </c>
      <c r="B326" s="51">
        <v>239</v>
      </c>
      <c r="C326" s="18" t="s">
        <v>497</v>
      </c>
      <c r="D326" s="7">
        <v>88000</v>
      </c>
      <c r="E326" s="7">
        <v>28</v>
      </c>
      <c r="F326" s="60">
        <v>3142.8571428571427</v>
      </c>
    </row>
    <row r="327" spans="1:6" ht="12" customHeight="1">
      <c r="A327" s="17">
        <f t="shared" si="4"/>
        <v>322</v>
      </c>
      <c r="B327" s="51">
        <v>330</v>
      </c>
      <c r="C327" s="18" t="s">
        <v>180</v>
      </c>
      <c r="D327" s="7">
        <v>113038</v>
      </c>
      <c r="E327" s="7">
        <v>36</v>
      </c>
      <c r="F327" s="60">
        <v>3139.9444444444443</v>
      </c>
    </row>
    <row r="328" spans="1:6" ht="12" customHeight="1">
      <c r="A328" s="17">
        <f aca="true" t="shared" si="5" ref="A328:A373">A327+1</f>
        <v>323</v>
      </c>
      <c r="B328" s="51">
        <v>238</v>
      </c>
      <c r="C328" s="18" t="s">
        <v>332</v>
      </c>
      <c r="D328" s="7">
        <v>163200</v>
      </c>
      <c r="E328" s="7">
        <v>53</v>
      </c>
      <c r="F328" s="60">
        <v>3079.245283018868</v>
      </c>
    </row>
    <row r="329" spans="1:6" ht="12" customHeight="1">
      <c r="A329" s="17">
        <f t="shared" si="5"/>
        <v>324</v>
      </c>
      <c r="B329" s="51">
        <v>311</v>
      </c>
      <c r="C329" s="18" t="s">
        <v>375</v>
      </c>
      <c r="D329" s="7">
        <v>54391</v>
      </c>
      <c r="E329" s="7">
        <v>18</v>
      </c>
      <c r="F329" s="60">
        <v>3021.722222222222</v>
      </c>
    </row>
    <row r="330" spans="1:6" ht="12" customHeight="1">
      <c r="A330" s="17">
        <f t="shared" si="5"/>
        <v>325</v>
      </c>
      <c r="B330" s="51">
        <v>146</v>
      </c>
      <c r="C330" s="18" t="s">
        <v>328</v>
      </c>
      <c r="D330" s="7">
        <v>24131</v>
      </c>
      <c r="E330" s="7">
        <v>8</v>
      </c>
      <c r="F330" s="60">
        <v>3016.375</v>
      </c>
    </row>
    <row r="331" spans="1:6" ht="12" customHeight="1">
      <c r="A331" s="17">
        <f t="shared" si="5"/>
        <v>326</v>
      </c>
      <c r="B331" s="51">
        <v>96</v>
      </c>
      <c r="C331" s="18" t="s">
        <v>463</v>
      </c>
      <c r="D331" s="7">
        <v>6000</v>
      </c>
      <c r="E331" s="7">
        <v>2</v>
      </c>
      <c r="F331" s="60">
        <v>3000</v>
      </c>
    </row>
    <row r="332" spans="1:6" ht="12" customHeight="1">
      <c r="A332" s="17">
        <f t="shared" si="5"/>
        <v>327</v>
      </c>
      <c r="B332" s="51">
        <v>173</v>
      </c>
      <c r="C332" s="18" t="s">
        <v>194</v>
      </c>
      <c r="D332" s="7">
        <v>11980</v>
      </c>
      <c r="E332" s="7">
        <v>4</v>
      </c>
      <c r="F332" s="60">
        <v>2995</v>
      </c>
    </row>
    <row r="333" spans="1:6" ht="12" customHeight="1">
      <c r="A333" s="17">
        <f t="shared" si="5"/>
        <v>328</v>
      </c>
      <c r="B333" s="51">
        <v>167</v>
      </c>
      <c r="C333" s="18" t="s">
        <v>460</v>
      </c>
      <c r="D333" s="7">
        <v>41800</v>
      </c>
      <c r="E333" s="7">
        <v>14</v>
      </c>
      <c r="F333" s="60">
        <v>2985.714285714286</v>
      </c>
    </row>
    <row r="334" spans="1:6" ht="12" customHeight="1">
      <c r="A334" s="17">
        <f t="shared" si="5"/>
        <v>329</v>
      </c>
      <c r="B334" s="51">
        <v>358</v>
      </c>
      <c r="C334" s="18" t="s">
        <v>110</v>
      </c>
      <c r="D334" s="7">
        <v>71390</v>
      </c>
      <c r="E334" s="7">
        <v>24</v>
      </c>
      <c r="F334" s="60">
        <v>2974.5833333333335</v>
      </c>
    </row>
    <row r="335" spans="1:6" ht="12" customHeight="1">
      <c r="A335" s="17">
        <f t="shared" si="5"/>
        <v>330</v>
      </c>
      <c r="B335" s="51">
        <v>341</v>
      </c>
      <c r="C335" s="18" t="s">
        <v>228</v>
      </c>
      <c r="D335" s="7">
        <v>148300</v>
      </c>
      <c r="E335" s="7">
        <v>50</v>
      </c>
      <c r="F335" s="60">
        <v>2966</v>
      </c>
    </row>
    <row r="336" spans="1:6" ht="12" customHeight="1">
      <c r="A336" s="17">
        <f t="shared" si="5"/>
        <v>331</v>
      </c>
      <c r="B336" s="51">
        <v>214</v>
      </c>
      <c r="C336" s="18" t="s">
        <v>421</v>
      </c>
      <c r="D336" s="7">
        <v>69820</v>
      </c>
      <c r="E336" s="7">
        <v>24</v>
      </c>
      <c r="F336" s="60">
        <v>2909.1666666666665</v>
      </c>
    </row>
    <row r="337" spans="1:6" ht="12" customHeight="1">
      <c r="A337" s="17">
        <f t="shared" si="5"/>
        <v>332</v>
      </c>
      <c r="B337" s="51">
        <v>198</v>
      </c>
      <c r="C337" s="18" t="s">
        <v>100</v>
      </c>
      <c r="D337" s="7">
        <v>93998</v>
      </c>
      <c r="E337" s="7">
        <v>33</v>
      </c>
      <c r="F337" s="60">
        <v>2848.4242424242425</v>
      </c>
    </row>
    <row r="338" spans="1:6" ht="12" customHeight="1">
      <c r="A338" s="17">
        <f t="shared" si="5"/>
        <v>333</v>
      </c>
      <c r="B338" s="51">
        <v>237</v>
      </c>
      <c r="C338" s="18" t="s">
        <v>457</v>
      </c>
      <c r="D338" s="7">
        <v>190800</v>
      </c>
      <c r="E338" s="7">
        <v>67</v>
      </c>
      <c r="F338" s="60">
        <v>2847.7611940298507</v>
      </c>
    </row>
    <row r="339" spans="1:6" ht="12" customHeight="1">
      <c r="A339" s="17">
        <f t="shared" si="5"/>
        <v>334</v>
      </c>
      <c r="B339" s="51">
        <v>161</v>
      </c>
      <c r="C339" s="18" t="s">
        <v>260</v>
      </c>
      <c r="D339" s="7">
        <v>21987</v>
      </c>
      <c r="E339" s="7">
        <v>8</v>
      </c>
      <c r="F339" s="60">
        <v>2748.375</v>
      </c>
    </row>
    <row r="340" spans="1:6" ht="12" customHeight="1">
      <c r="A340" s="17">
        <f t="shared" si="5"/>
        <v>335</v>
      </c>
      <c r="B340" s="51">
        <v>213</v>
      </c>
      <c r="C340" s="18" t="s">
        <v>101</v>
      </c>
      <c r="D340" s="7">
        <v>64107</v>
      </c>
      <c r="E340" s="7">
        <v>24</v>
      </c>
      <c r="F340" s="60">
        <v>2671.125</v>
      </c>
    </row>
    <row r="341" spans="1:6" ht="12" customHeight="1">
      <c r="A341" s="17">
        <f t="shared" si="5"/>
        <v>336</v>
      </c>
      <c r="B341" s="51">
        <v>299</v>
      </c>
      <c r="C341" s="18" t="s">
        <v>317</v>
      </c>
      <c r="D341" s="7">
        <v>29149</v>
      </c>
      <c r="E341" s="7">
        <v>11</v>
      </c>
      <c r="F341" s="60">
        <v>2649.909090909091</v>
      </c>
    </row>
    <row r="342" spans="1:6" ht="12" customHeight="1">
      <c r="A342" s="17">
        <f t="shared" si="5"/>
        <v>337</v>
      </c>
      <c r="B342" s="51">
        <v>212</v>
      </c>
      <c r="C342" s="18" t="s">
        <v>439</v>
      </c>
      <c r="D342" s="7">
        <v>26327</v>
      </c>
      <c r="E342" s="7">
        <v>10</v>
      </c>
      <c r="F342" s="60">
        <v>2632.7</v>
      </c>
    </row>
    <row r="343" spans="1:6" ht="12" customHeight="1">
      <c r="A343" s="17">
        <f t="shared" si="5"/>
        <v>338</v>
      </c>
      <c r="B343" s="51">
        <v>164</v>
      </c>
      <c r="C343" s="18" t="s">
        <v>443</v>
      </c>
      <c r="D343" s="7">
        <v>28827</v>
      </c>
      <c r="E343" s="7">
        <v>11</v>
      </c>
      <c r="F343" s="60">
        <v>2620.6363636363635</v>
      </c>
    </row>
    <row r="344" spans="1:6" ht="12" customHeight="1">
      <c r="A344" s="17">
        <f t="shared" si="5"/>
        <v>339</v>
      </c>
      <c r="B344" s="51">
        <v>151</v>
      </c>
      <c r="C344" s="18" t="s">
        <v>416</v>
      </c>
      <c r="D344" s="7">
        <v>7860</v>
      </c>
      <c r="E344" s="7">
        <v>3</v>
      </c>
      <c r="F344" s="60">
        <v>2620</v>
      </c>
    </row>
    <row r="345" spans="1:6" ht="12" customHeight="1">
      <c r="A345" s="17">
        <f t="shared" si="5"/>
        <v>340</v>
      </c>
      <c r="B345" s="51">
        <v>33</v>
      </c>
      <c r="C345" s="18" t="s">
        <v>413</v>
      </c>
      <c r="D345" s="7">
        <v>31209</v>
      </c>
      <c r="E345" s="7">
        <v>12</v>
      </c>
      <c r="F345" s="60">
        <v>2600.75</v>
      </c>
    </row>
    <row r="346" spans="1:6" ht="12" customHeight="1">
      <c r="A346" s="17">
        <f t="shared" si="5"/>
        <v>341</v>
      </c>
      <c r="B346" s="51">
        <v>31</v>
      </c>
      <c r="C346" s="18" t="s">
        <v>323</v>
      </c>
      <c r="D346" s="7">
        <v>25936</v>
      </c>
      <c r="E346" s="7">
        <v>10</v>
      </c>
      <c r="F346" s="60">
        <v>2593.6</v>
      </c>
    </row>
    <row r="347" spans="1:6" ht="12" customHeight="1">
      <c r="A347" s="17">
        <f t="shared" si="5"/>
        <v>342</v>
      </c>
      <c r="B347" s="51">
        <v>69</v>
      </c>
      <c r="C347" s="18" t="s">
        <v>500</v>
      </c>
      <c r="D347" s="7">
        <v>67059</v>
      </c>
      <c r="E347" s="7">
        <v>26</v>
      </c>
      <c r="F347" s="60">
        <v>2579.1923076923076</v>
      </c>
    </row>
    <row r="348" spans="1:6" ht="12" customHeight="1">
      <c r="A348" s="17">
        <f t="shared" si="5"/>
        <v>343</v>
      </c>
      <c r="B348" s="51">
        <v>240</v>
      </c>
      <c r="C348" s="18" t="s">
        <v>102</v>
      </c>
      <c r="D348" s="7">
        <v>95300</v>
      </c>
      <c r="E348" s="7">
        <v>37</v>
      </c>
      <c r="F348" s="60">
        <v>2575.675675675676</v>
      </c>
    </row>
    <row r="349" spans="1:6" ht="12" customHeight="1">
      <c r="A349" s="17">
        <f t="shared" si="5"/>
        <v>344</v>
      </c>
      <c r="B349" s="51">
        <v>249</v>
      </c>
      <c r="C349" s="18" t="s">
        <v>481</v>
      </c>
      <c r="D349" s="7">
        <v>310325</v>
      </c>
      <c r="E349" s="7">
        <v>121</v>
      </c>
      <c r="F349" s="60">
        <v>2564.6694214876034</v>
      </c>
    </row>
    <row r="350" spans="1:6" ht="12" customHeight="1">
      <c r="A350" s="17">
        <f t="shared" si="5"/>
        <v>345</v>
      </c>
      <c r="B350" s="51">
        <v>184</v>
      </c>
      <c r="C350" s="18" t="s">
        <v>244</v>
      </c>
      <c r="D350" s="7">
        <v>45499</v>
      </c>
      <c r="E350" s="7">
        <v>18</v>
      </c>
      <c r="F350" s="60">
        <v>2527.722222222222</v>
      </c>
    </row>
    <row r="351" spans="1:6" ht="12" customHeight="1">
      <c r="A351" s="17">
        <f t="shared" si="5"/>
        <v>346</v>
      </c>
      <c r="B351" s="51">
        <v>247</v>
      </c>
      <c r="C351" s="18" t="s">
        <v>404</v>
      </c>
      <c r="D351" s="7">
        <v>27662</v>
      </c>
      <c r="E351" s="7">
        <v>11</v>
      </c>
      <c r="F351" s="60">
        <v>2514.7272727272725</v>
      </c>
    </row>
    <row r="352" spans="1:6" ht="12" customHeight="1">
      <c r="A352" s="17">
        <f t="shared" si="5"/>
        <v>347</v>
      </c>
      <c r="B352" s="51">
        <v>301</v>
      </c>
      <c r="C352" s="18" t="s">
        <v>107</v>
      </c>
      <c r="D352" s="7">
        <v>44707</v>
      </c>
      <c r="E352" s="7">
        <v>18</v>
      </c>
      <c r="F352" s="60">
        <v>2483.722222222222</v>
      </c>
    </row>
    <row r="353" spans="1:6" ht="12" customHeight="1">
      <c r="A353" s="17">
        <f t="shared" si="5"/>
        <v>348</v>
      </c>
      <c r="B353" s="51">
        <v>236</v>
      </c>
      <c r="C353" s="18" t="s">
        <v>298</v>
      </c>
      <c r="D353" s="7">
        <v>58632</v>
      </c>
      <c r="E353" s="7">
        <v>24</v>
      </c>
      <c r="F353" s="60">
        <v>2443</v>
      </c>
    </row>
    <row r="354" spans="1:6" ht="12" customHeight="1">
      <c r="A354" s="17">
        <f t="shared" si="5"/>
        <v>349</v>
      </c>
      <c r="B354" s="51">
        <v>242</v>
      </c>
      <c r="C354" s="18" t="s">
        <v>279</v>
      </c>
      <c r="D354" s="7">
        <v>44376</v>
      </c>
      <c r="E354" s="7">
        <v>19</v>
      </c>
      <c r="F354" s="60">
        <v>2335.5789473684213</v>
      </c>
    </row>
    <row r="355" spans="1:6" ht="12" customHeight="1">
      <c r="A355" s="17">
        <f t="shared" si="5"/>
        <v>350</v>
      </c>
      <c r="B355" s="51">
        <v>220</v>
      </c>
      <c r="C355" s="18" t="s">
        <v>309</v>
      </c>
      <c r="D355" s="7">
        <v>14000</v>
      </c>
      <c r="E355" s="7">
        <v>6</v>
      </c>
      <c r="F355" s="60">
        <v>2333.3333333333335</v>
      </c>
    </row>
    <row r="356" spans="1:6" ht="12" customHeight="1">
      <c r="A356" s="17">
        <f t="shared" si="5"/>
        <v>351</v>
      </c>
      <c r="B356" s="51">
        <v>234</v>
      </c>
      <c r="C356" s="18" t="s">
        <v>187</v>
      </c>
      <c r="D356" s="7">
        <v>32398</v>
      </c>
      <c r="E356" s="7">
        <v>14</v>
      </c>
      <c r="F356" s="60">
        <v>2314.1428571428573</v>
      </c>
    </row>
    <row r="357" spans="1:6" ht="12" customHeight="1">
      <c r="A357" s="17">
        <f t="shared" si="5"/>
        <v>352</v>
      </c>
      <c r="B357" s="51">
        <v>140</v>
      </c>
      <c r="C357" s="18" t="s">
        <v>378</v>
      </c>
      <c r="D357" s="7">
        <v>64903</v>
      </c>
      <c r="E357" s="7">
        <v>29</v>
      </c>
      <c r="F357" s="60">
        <v>2238.0344827586205</v>
      </c>
    </row>
    <row r="358" spans="1:6" ht="12" customHeight="1">
      <c r="A358" s="17">
        <f t="shared" si="5"/>
        <v>353</v>
      </c>
      <c r="B358" s="51">
        <v>18</v>
      </c>
      <c r="C358" s="18" t="s">
        <v>417</v>
      </c>
      <c r="D358" s="7">
        <v>26646</v>
      </c>
      <c r="E358" s="7">
        <v>12</v>
      </c>
      <c r="F358" s="60">
        <v>2220.5</v>
      </c>
    </row>
    <row r="359" spans="1:6" ht="12" customHeight="1">
      <c r="A359" s="17">
        <f t="shared" si="5"/>
        <v>354</v>
      </c>
      <c r="B359" s="51">
        <v>259</v>
      </c>
      <c r="C359" s="18" t="s">
        <v>379</v>
      </c>
      <c r="D359" s="7">
        <v>10951</v>
      </c>
      <c r="E359" s="7">
        <v>5</v>
      </c>
      <c r="F359" s="60">
        <v>2190.2</v>
      </c>
    </row>
    <row r="360" spans="1:6" ht="12" customHeight="1">
      <c r="A360" s="17">
        <f t="shared" si="5"/>
        <v>355</v>
      </c>
      <c r="B360" s="51">
        <v>181</v>
      </c>
      <c r="C360" s="18" t="s">
        <v>338</v>
      </c>
      <c r="D360" s="7">
        <v>36722</v>
      </c>
      <c r="E360" s="7">
        <v>17</v>
      </c>
      <c r="F360" s="60">
        <v>2160.1176470588234</v>
      </c>
    </row>
    <row r="361" spans="1:6" ht="12" customHeight="1">
      <c r="A361" s="17">
        <f t="shared" si="5"/>
        <v>356</v>
      </c>
      <c r="B361" s="51">
        <v>176</v>
      </c>
      <c r="C361" s="18" t="s">
        <v>451</v>
      </c>
      <c r="D361" s="7">
        <v>8489</v>
      </c>
      <c r="E361" s="7">
        <v>4</v>
      </c>
      <c r="F361" s="60">
        <v>2122.25</v>
      </c>
    </row>
    <row r="362" spans="1:6" ht="12" customHeight="1">
      <c r="A362" s="17">
        <f t="shared" si="5"/>
        <v>357</v>
      </c>
      <c r="B362" s="51">
        <v>241</v>
      </c>
      <c r="C362" s="18" t="s">
        <v>345</v>
      </c>
      <c r="D362" s="7">
        <v>69920</v>
      </c>
      <c r="E362" s="7">
        <v>33</v>
      </c>
      <c r="F362" s="60">
        <v>2118.787878787879</v>
      </c>
    </row>
    <row r="363" spans="1:6" ht="12" customHeight="1">
      <c r="A363" s="17">
        <f t="shared" si="5"/>
        <v>358</v>
      </c>
      <c r="B363" s="51">
        <v>188</v>
      </c>
      <c r="C363" s="18" t="s">
        <v>376</v>
      </c>
      <c r="D363" s="7">
        <v>20878</v>
      </c>
      <c r="E363" s="7">
        <v>10</v>
      </c>
      <c r="F363" s="60">
        <v>2087.8</v>
      </c>
    </row>
    <row r="364" spans="1:6" ht="12" customHeight="1">
      <c r="A364" s="17">
        <f t="shared" si="5"/>
        <v>359</v>
      </c>
      <c r="B364" s="51">
        <v>300</v>
      </c>
      <c r="C364" s="18" t="s">
        <v>165</v>
      </c>
      <c r="D364" s="7">
        <v>99300</v>
      </c>
      <c r="E364" s="7">
        <v>49</v>
      </c>
      <c r="F364" s="60">
        <v>2026.530612244898</v>
      </c>
    </row>
    <row r="365" spans="1:6" ht="12" customHeight="1">
      <c r="A365" s="17">
        <f t="shared" si="5"/>
        <v>360</v>
      </c>
      <c r="B365" s="51">
        <v>326</v>
      </c>
      <c r="C365" s="18" t="s">
        <v>246</v>
      </c>
      <c r="D365" s="7">
        <v>12012</v>
      </c>
      <c r="E365" s="7">
        <v>6</v>
      </c>
      <c r="F365" s="60">
        <v>2002</v>
      </c>
    </row>
    <row r="366" spans="1:6" ht="12" customHeight="1">
      <c r="A366" s="17">
        <f t="shared" si="5"/>
        <v>361</v>
      </c>
      <c r="B366" s="51">
        <v>351</v>
      </c>
      <c r="C366" s="18" t="s">
        <v>208</v>
      </c>
      <c r="D366" s="7">
        <v>80000</v>
      </c>
      <c r="E366" s="7">
        <v>40</v>
      </c>
      <c r="F366" s="60">
        <v>2000</v>
      </c>
    </row>
    <row r="367" spans="1:6" ht="12" customHeight="1">
      <c r="A367" s="17">
        <f t="shared" si="5"/>
        <v>362</v>
      </c>
      <c r="B367" s="51">
        <v>289</v>
      </c>
      <c r="C367" s="18" t="s">
        <v>382</v>
      </c>
      <c r="D367" s="7">
        <v>2000</v>
      </c>
      <c r="E367" s="7">
        <v>1</v>
      </c>
      <c r="F367" s="60">
        <v>2000</v>
      </c>
    </row>
    <row r="368" spans="1:6" ht="12" customHeight="1">
      <c r="A368" s="17">
        <f t="shared" si="5"/>
        <v>363</v>
      </c>
      <c r="B368" s="51">
        <v>51</v>
      </c>
      <c r="C368" s="18" t="s">
        <v>418</v>
      </c>
      <c r="D368" s="7">
        <v>34841</v>
      </c>
      <c r="E368" s="7">
        <v>18</v>
      </c>
      <c r="F368" s="60">
        <v>1935.611111111111</v>
      </c>
    </row>
    <row r="369" spans="1:6" ht="12" customHeight="1">
      <c r="A369" s="17">
        <f t="shared" si="5"/>
        <v>364</v>
      </c>
      <c r="B369" s="51">
        <v>225</v>
      </c>
      <c r="C369" s="18" t="s">
        <v>247</v>
      </c>
      <c r="D369" s="7">
        <v>38039</v>
      </c>
      <c r="E369" s="7">
        <v>23</v>
      </c>
      <c r="F369" s="60">
        <v>1653.8695652173913</v>
      </c>
    </row>
    <row r="370" spans="1:6" ht="12" customHeight="1">
      <c r="A370" s="17">
        <f t="shared" si="5"/>
        <v>365</v>
      </c>
      <c r="B370" s="51">
        <v>210</v>
      </c>
      <c r="C370" s="18" t="s">
        <v>263</v>
      </c>
      <c r="D370" s="7">
        <v>19148</v>
      </c>
      <c r="E370" s="7">
        <v>12</v>
      </c>
      <c r="F370" s="60">
        <v>1595.6666666666667</v>
      </c>
    </row>
    <row r="371" spans="1:6" ht="12" customHeight="1">
      <c r="A371" s="17">
        <f t="shared" si="5"/>
        <v>366</v>
      </c>
      <c r="B371" s="51">
        <v>308</v>
      </c>
      <c r="C371" s="18" t="s">
        <v>168</v>
      </c>
      <c r="D371" s="7">
        <v>21794</v>
      </c>
      <c r="E371" s="7">
        <v>15</v>
      </c>
      <c r="F371" s="60">
        <v>1452.9333333333334</v>
      </c>
    </row>
    <row r="372" spans="1:6" ht="12" customHeight="1">
      <c r="A372" s="17">
        <f t="shared" si="5"/>
        <v>367</v>
      </c>
      <c r="B372" s="51">
        <v>295</v>
      </c>
      <c r="C372" s="18" t="s">
        <v>508</v>
      </c>
      <c r="D372" s="7">
        <v>45999</v>
      </c>
      <c r="E372" s="7">
        <v>42</v>
      </c>
      <c r="F372" s="60">
        <v>1095.2142857142858</v>
      </c>
    </row>
    <row r="373" spans="1:6" ht="12" customHeight="1">
      <c r="A373" s="17">
        <f t="shared" si="5"/>
        <v>368</v>
      </c>
      <c r="B373" s="51">
        <v>185</v>
      </c>
      <c r="C373" s="18" t="s">
        <v>470</v>
      </c>
      <c r="D373" s="7">
        <v>12516</v>
      </c>
      <c r="E373" s="7">
        <v>13</v>
      </c>
      <c r="F373" s="60">
        <v>962.7692307692307</v>
      </c>
    </row>
    <row r="374" spans="1:6" s="29" customFormat="1" ht="12" customHeight="1">
      <c r="A374" s="151" t="s">
        <v>4</v>
      </c>
      <c r="B374" s="151" t="s">
        <v>4</v>
      </c>
      <c r="C374" s="165" t="s">
        <v>42</v>
      </c>
      <c r="D374" s="173">
        <f>SUM(D6:D373)</f>
        <v>37053433</v>
      </c>
      <c r="E374" s="173">
        <f>SUM(E6:E373)</f>
        <v>6174</v>
      </c>
      <c r="F374" s="151" t="s">
        <v>4</v>
      </c>
    </row>
  </sheetData>
  <sheetProtection/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7086614173228347" bottom="0.5905511811023623" header="0.3937007874015748" footer="0.2755905511811024"/>
  <pageSetup firstPageNumber="69" useFirstPageNumber="1" horizontalDpi="1200" verticalDpi="1200" orientation="portrait" paperSize="9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6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9" customWidth="1"/>
    <col min="5" max="5" width="18.25390625" style="39" customWidth="1"/>
    <col min="6" max="6" width="15.75390625" style="40" customWidth="1"/>
    <col min="7" max="16384" width="9.125" style="4" customWidth="1"/>
  </cols>
  <sheetData>
    <row r="1" spans="1:6" ht="25.5" customHeight="1">
      <c r="A1" s="232" t="s">
        <v>142</v>
      </c>
      <c r="B1" s="232"/>
      <c r="C1" s="232"/>
      <c r="D1" s="232"/>
      <c r="E1" s="232"/>
      <c r="F1" s="232"/>
    </row>
    <row r="2" ht="21.75" customHeight="1"/>
    <row r="3" spans="1:6" s="21" customFormat="1" ht="12" customHeight="1">
      <c r="A3" s="225" t="s">
        <v>14</v>
      </c>
      <c r="B3" s="224" t="s">
        <v>1</v>
      </c>
      <c r="C3" s="224" t="s">
        <v>0</v>
      </c>
      <c r="D3" s="216" t="s">
        <v>20</v>
      </c>
      <c r="E3" s="216"/>
      <c r="F3" s="222"/>
    </row>
    <row r="4" spans="1:6" s="22" customFormat="1" ht="21" customHeight="1">
      <c r="A4" s="210"/>
      <c r="B4" s="212"/>
      <c r="C4" s="212"/>
      <c r="D4" s="170" t="s">
        <v>37</v>
      </c>
      <c r="E4" s="170" t="s">
        <v>39</v>
      </c>
      <c r="F4" s="171" t="s">
        <v>40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153</v>
      </c>
      <c r="C6" s="18" t="s">
        <v>425</v>
      </c>
      <c r="D6" s="7">
        <v>40000</v>
      </c>
      <c r="E6" s="7">
        <v>4</v>
      </c>
      <c r="F6" s="60">
        <v>10000</v>
      </c>
    </row>
    <row r="7" spans="1:6" ht="12" customHeight="1">
      <c r="A7" s="17">
        <f>A6+1</f>
        <v>2</v>
      </c>
      <c r="B7" s="51">
        <v>180</v>
      </c>
      <c r="C7" s="18" t="s">
        <v>467</v>
      </c>
      <c r="D7" s="7">
        <v>7852</v>
      </c>
      <c r="E7" s="7">
        <v>1</v>
      </c>
      <c r="F7" s="60">
        <v>7852</v>
      </c>
    </row>
    <row r="8" spans="1:6" ht="12" customHeight="1">
      <c r="A8" s="17">
        <f aca="true" t="shared" si="0" ref="A8:A71">A7+1</f>
        <v>3</v>
      </c>
      <c r="B8" s="51">
        <v>63</v>
      </c>
      <c r="C8" s="18" t="s">
        <v>253</v>
      </c>
      <c r="D8" s="7">
        <v>6320</v>
      </c>
      <c r="E8" s="7">
        <v>1</v>
      </c>
      <c r="F8" s="60">
        <v>6320</v>
      </c>
    </row>
    <row r="9" spans="1:6" ht="12" customHeight="1">
      <c r="A9" s="17">
        <f t="shared" si="0"/>
        <v>4</v>
      </c>
      <c r="B9" s="51">
        <v>125</v>
      </c>
      <c r="C9" s="18" t="s">
        <v>330</v>
      </c>
      <c r="D9" s="7">
        <v>20075</v>
      </c>
      <c r="E9" s="7">
        <v>5</v>
      </c>
      <c r="F9" s="60">
        <v>4015</v>
      </c>
    </row>
    <row r="10" spans="1:6" ht="12" customHeight="1">
      <c r="A10" s="17">
        <f t="shared" si="0"/>
        <v>5</v>
      </c>
      <c r="B10" s="51">
        <v>76</v>
      </c>
      <c r="C10" s="18" t="s">
        <v>422</v>
      </c>
      <c r="D10" s="7">
        <v>3950</v>
      </c>
      <c r="E10" s="7">
        <v>1</v>
      </c>
      <c r="F10" s="60">
        <v>3950</v>
      </c>
    </row>
    <row r="11" spans="1:6" ht="12" customHeight="1">
      <c r="A11" s="17">
        <f t="shared" si="0"/>
        <v>6</v>
      </c>
      <c r="B11" s="51">
        <v>219</v>
      </c>
      <c r="C11" s="18" t="s">
        <v>415</v>
      </c>
      <c r="D11" s="7">
        <v>3912</v>
      </c>
      <c r="E11" s="7">
        <v>1</v>
      </c>
      <c r="F11" s="60">
        <v>3912</v>
      </c>
    </row>
    <row r="12" spans="1:6" ht="12" customHeight="1">
      <c r="A12" s="17">
        <f t="shared" si="0"/>
        <v>7</v>
      </c>
      <c r="B12" s="51">
        <v>5</v>
      </c>
      <c r="C12" s="18" t="s">
        <v>273</v>
      </c>
      <c r="D12" s="7">
        <v>7415</v>
      </c>
      <c r="E12" s="7">
        <v>2</v>
      </c>
      <c r="F12" s="60">
        <v>3707.5</v>
      </c>
    </row>
    <row r="13" spans="1:6" ht="12" customHeight="1">
      <c r="A13" s="17">
        <f t="shared" si="0"/>
        <v>8</v>
      </c>
      <c r="B13" s="51">
        <v>371</v>
      </c>
      <c r="C13" s="18" t="s">
        <v>462</v>
      </c>
      <c r="D13" s="7">
        <v>9980</v>
      </c>
      <c r="E13" s="7">
        <v>3</v>
      </c>
      <c r="F13" s="60">
        <v>3326.6666666666665</v>
      </c>
    </row>
    <row r="14" spans="1:6" ht="12" customHeight="1">
      <c r="A14" s="17">
        <f t="shared" si="0"/>
        <v>9</v>
      </c>
      <c r="B14" s="51">
        <v>68</v>
      </c>
      <c r="C14" s="18" t="s">
        <v>373</v>
      </c>
      <c r="D14" s="7">
        <v>3123</v>
      </c>
      <c r="E14" s="7">
        <v>1</v>
      </c>
      <c r="F14" s="60">
        <v>3123</v>
      </c>
    </row>
    <row r="15" spans="1:6" ht="12" customHeight="1">
      <c r="A15" s="17">
        <f t="shared" si="0"/>
        <v>10</v>
      </c>
      <c r="B15" s="51">
        <v>1</v>
      </c>
      <c r="C15" s="18" t="s">
        <v>448</v>
      </c>
      <c r="D15" s="7">
        <v>3087</v>
      </c>
      <c r="E15" s="7">
        <v>1</v>
      </c>
      <c r="F15" s="60">
        <v>3087</v>
      </c>
    </row>
    <row r="16" spans="1:6" ht="12" customHeight="1">
      <c r="A16" s="17">
        <f t="shared" si="0"/>
        <v>11</v>
      </c>
      <c r="B16" s="51">
        <v>347</v>
      </c>
      <c r="C16" s="18" t="s">
        <v>230</v>
      </c>
      <c r="D16" s="7">
        <v>3000</v>
      </c>
      <c r="E16" s="7">
        <v>1</v>
      </c>
      <c r="F16" s="60">
        <v>3000</v>
      </c>
    </row>
    <row r="17" spans="1:6" ht="12" customHeight="1">
      <c r="A17" s="17">
        <f t="shared" si="0"/>
        <v>12</v>
      </c>
      <c r="B17" s="51">
        <v>48</v>
      </c>
      <c r="C17" s="18" t="s">
        <v>442</v>
      </c>
      <c r="D17" s="7">
        <v>5889</v>
      </c>
      <c r="E17" s="7">
        <v>2</v>
      </c>
      <c r="F17" s="60">
        <v>2944.5</v>
      </c>
    </row>
    <row r="18" spans="1:6" ht="12" customHeight="1">
      <c r="A18" s="17">
        <f t="shared" si="0"/>
        <v>13</v>
      </c>
      <c r="B18" s="51">
        <v>59</v>
      </c>
      <c r="C18" s="18" t="s">
        <v>450</v>
      </c>
      <c r="D18" s="7">
        <v>13847</v>
      </c>
      <c r="E18" s="7">
        <v>5</v>
      </c>
      <c r="F18" s="60">
        <v>2769.4</v>
      </c>
    </row>
    <row r="19" spans="1:6" ht="12" customHeight="1">
      <c r="A19" s="17">
        <f t="shared" si="0"/>
        <v>14</v>
      </c>
      <c r="B19" s="51">
        <v>325</v>
      </c>
      <c r="C19" s="18" t="s">
        <v>293</v>
      </c>
      <c r="D19" s="7">
        <v>8257</v>
      </c>
      <c r="E19" s="7">
        <v>3</v>
      </c>
      <c r="F19" s="60">
        <v>2752.3333333333335</v>
      </c>
    </row>
    <row r="20" spans="1:6" ht="12" customHeight="1">
      <c r="A20" s="17">
        <f t="shared" si="0"/>
        <v>15</v>
      </c>
      <c r="B20" s="51">
        <v>72</v>
      </c>
      <c r="C20" s="18" t="s">
        <v>284</v>
      </c>
      <c r="D20" s="7">
        <v>10983</v>
      </c>
      <c r="E20" s="7">
        <v>4</v>
      </c>
      <c r="F20" s="60">
        <v>2745.75</v>
      </c>
    </row>
    <row r="21" spans="1:6" ht="12" customHeight="1">
      <c r="A21" s="17">
        <f t="shared" si="0"/>
        <v>16</v>
      </c>
      <c r="B21" s="51">
        <v>88</v>
      </c>
      <c r="C21" s="18" t="s">
        <v>505</v>
      </c>
      <c r="D21" s="7">
        <v>7932</v>
      </c>
      <c r="E21" s="7">
        <v>3</v>
      </c>
      <c r="F21" s="60">
        <v>2644</v>
      </c>
    </row>
    <row r="22" spans="1:6" ht="12" customHeight="1">
      <c r="A22" s="17">
        <f t="shared" si="0"/>
        <v>17</v>
      </c>
      <c r="B22" s="51">
        <v>380</v>
      </c>
      <c r="C22" s="18" t="s">
        <v>474</v>
      </c>
      <c r="D22" s="7">
        <v>5230</v>
      </c>
      <c r="E22" s="7">
        <v>2</v>
      </c>
      <c r="F22" s="60">
        <v>2615</v>
      </c>
    </row>
    <row r="23" spans="1:6" ht="12" customHeight="1">
      <c r="A23" s="17">
        <f t="shared" si="0"/>
        <v>18</v>
      </c>
      <c r="B23" s="51">
        <v>354</v>
      </c>
      <c r="C23" s="18" t="s">
        <v>259</v>
      </c>
      <c r="D23" s="7">
        <v>51584</v>
      </c>
      <c r="E23" s="7">
        <v>20</v>
      </c>
      <c r="F23" s="60">
        <v>2579.2</v>
      </c>
    </row>
    <row r="24" spans="1:6" ht="12" customHeight="1">
      <c r="A24" s="17">
        <f t="shared" si="0"/>
        <v>19</v>
      </c>
      <c r="B24" s="51">
        <v>226</v>
      </c>
      <c r="C24" s="18" t="s">
        <v>303</v>
      </c>
      <c r="D24" s="7">
        <v>25720</v>
      </c>
      <c r="E24" s="7">
        <v>10</v>
      </c>
      <c r="F24" s="60">
        <v>2572</v>
      </c>
    </row>
    <row r="25" spans="1:6" ht="12" customHeight="1">
      <c r="A25" s="17">
        <f t="shared" si="0"/>
        <v>20</v>
      </c>
      <c r="B25" s="51">
        <v>143</v>
      </c>
      <c r="C25" s="18" t="s">
        <v>454</v>
      </c>
      <c r="D25" s="7">
        <v>7471</v>
      </c>
      <c r="E25" s="7">
        <v>3</v>
      </c>
      <c r="F25" s="60">
        <v>2490.3333333333335</v>
      </c>
    </row>
    <row r="26" spans="1:6" ht="12" customHeight="1">
      <c r="A26" s="17">
        <f t="shared" si="0"/>
        <v>21</v>
      </c>
      <c r="B26" s="51">
        <v>340</v>
      </c>
      <c r="C26" s="18" t="s">
        <v>227</v>
      </c>
      <c r="D26" s="7">
        <v>4979</v>
      </c>
      <c r="E26" s="7">
        <v>2</v>
      </c>
      <c r="F26" s="60">
        <v>2489.5</v>
      </c>
    </row>
    <row r="27" spans="1:6" ht="12" customHeight="1">
      <c r="A27" s="17">
        <f t="shared" si="0"/>
        <v>22</v>
      </c>
      <c r="B27" s="51">
        <v>157</v>
      </c>
      <c r="C27" s="18" t="s">
        <v>349</v>
      </c>
      <c r="D27" s="7">
        <v>14839</v>
      </c>
      <c r="E27" s="7">
        <v>6</v>
      </c>
      <c r="F27" s="60">
        <v>2473.1666666666665</v>
      </c>
    </row>
    <row r="28" spans="1:6" ht="12" customHeight="1">
      <c r="A28" s="17">
        <f t="shared" si="0"/>
        <v>23</v>
      </c>
      <c r="B28" s="51">
        <v>52</v>
      </c>
      <c r="C28" s="18" t="s">
        <v>94</v>
      </c>
      <c r="D28" s="7">
        <v>61281</v>
      </c>
      <c r="E28" s="7">
        <v>25</v>
      </c>
      <c r="F28" s="60">
        <v>2451.24</v>
      </c>
    </row>
    <row r="29" spans="1:6" ht="12" customHeight="1">
      <c r="A29" s="17">
        <f t="shared" si="0"/>
        <v>24</v>
      </c>
      <c r="B29" s="51">
        <v>276</v>
      </c>
      <c r="C29" s="18" t="s">
        <v>455</v>
      </c>
      <c r="D29" s="7">
        <v>60772</v>
      </c>
      <c r="E29" s="7">
        <v>25</v>
      </c>
      <c r="F29" s="60">
        <v>2430.88</v>
      </c>
    </row>
    <row r="30" spans="1:6" ht="12" customHeight="1">
      <c r="A30" s="17">
        <f t="shared" si="0"/>
        <v>25</v>
      </c>
      <c r="B30" s="51">
        <v>249</v>
      </c>
      <c r="C30" s="18" t="s">
        <v>481</v>
      </c>
      <c r="D30" s="7">
        <v>2400</v>
      </c>
      <c r="E30" s="7">
        <v>1</v>
      </c>
      <c r="F30" s="60">
        <v>2400</v>
      </c>
    </row>
    <row r="31" spans="1:6" ht="12" customHeight="1">
      <c r="A31" s="17">
        <f t="shared" si="0"/>
        <v>26</v>
      </c>
      <c r="B31" s="51">
        <v>355</v>
      </c>
      <c r="C31" s="18" t="s">
        <v>285</v>
      </c>
      <c r="D31" s="7">
        <v>26395</v>
      </c>
      <c r="E31" s="7">
        <v>11</v>
      </c>
      <c r="F31" s="60">
        <v>2399.5454545454545</v>
      </c>
    </row>
    <row r="32" spans="1:6" ht="12" customHeight="1">
      <c r="A32" s="17">
        <f t="shared" si="0"/>
        <v>27</v>
      </c>
      <c r="B32" s="51">
        <v>49</v>
      </c>
      <c r="C32" s="18" t="s">
        <v>322</v>
      </c>
      <c r="D32" s="7">
        <v>2376</v>
      </c>
      <c r="E32" s="7">
        <v>1</v>
      </c>
      <c r="F32" s="60">
        <v>2376</v>
      </c>
    </row>
    <row r="33" spans="1:6" ht="12" customHeight="1">
      <c r="A33" s="17">
        <f t="shared" si="0"/>
        <v>28</v>
      </c>
      <c r="B33" s="51">
        <v>182</v>
      </c>
      <c r="C33" s="18" t="s">
        <v>485</v>
      </c>
      <c r="D33" s="7">
        <v>11873</v>
      </c>
      <c r="E33" s="7">
        <v>5</v>
      </c>
      <c r="F33" s="60">
        <v>2374.6</v>
      </c>
    </row>
    <row r="34" spans="1:6" ht="12" customHeight="1">
      <c r="A34" s="17">
        <f t="shared" si="0"/>
        <v>29</v>
      </c>
      <c r="B34" s="51">
        <v>177</v>
      </c>
      <c r="C34" s="18" t="s">
        <v>202</v>
      </c>
      <c r="D34" s="7">
        <v>14099</v>
      </c>
      <c r="E34" s="7">
        <v>6</v>
      </c>
      <c r="F34" s="60">
        <v>2349.8333333333335</v>
      </c>
    </row>
    <row r="35" spans="1:6" ht="12" customHeight="1">
      <c r="A35" s="17">
        <f t="shared" si="0"/>
        <v>30</v>
      </c>
      <c r="B35" s="51">
        <v>178</v>
      </c>
      <c r="C35" s="18" t="s">
        <v>98</v>
      </c>
      <c r="D35" s="7">
        <v>100000</v>
      </c>
      <c r="E35" s="7">
        <v>43</v>
      </c>
      <c r="F35" s="60">
        <v>2325.5813953488373</v>
      </c>
    </row>
    <row r="36" spans="1:6" ht="12" customHeight="1">
      <c r="A36" s="17">
        <f t="shared" si="0"/>
        <v>31</v>
      </c>
      <c r="B36" s="51">
        <v>168</v>
      </c>
      <c r="C36" s="18" t="s">
        <v>445</v>
      </c>
      <c r="D36" s="7">
        <v>899989</v>
      </c>
      <c r="E36" s="7">
        <v>388</v>
      </c>
      <c r="F36" s="60">
        <v>2319.5592783505153</v>
      </c>
    </row>
    <row r="37" spans="1:6" ht="12" customHeight="1">
      <c r="A37" s="17">
        <f t="shared" si="0"/>
        <v>32</v>
      </c>
      <c r="B37" s="51">
        <v>81</v>
      </c>
      <c r="C37" s="18" t="s">
        <v>95</v>
      </c>
      <c r="D37" s="7">
        <v>23144</v>
      </c>
      <c r="E37" s="7">
        <v>10</v>
      </c>
      <c r="F37" s="60">
        <v>2314.4</v>
      </c>
    </row>
    <row r="38" spans="1:6" ht="12" customHeight="1">
      <c r="A38" s="17">
        <f t="shared" si="0"/>
        <v>33</v>
      </c>
      <c r="B38" s="51">
        <v>112</v>
      </c>
      <c r="C38" s="18" t="s">
        <v>359</v>
      </c>
      <c r="D38" s="7">
        <v>6912</v>
      </c>
      <c r="E38" s="7">
        <v>3</v>
      </c>
      <c r="F38" s="60">
        <v>2304</v>
      </c>
    </row>
    <row r="39" spans="1:6" ht="12" customHeight="1">
      <c r="A39" s="17">
        <f t="shared" si="0"/>
        <v>34</v>
      </c>
      <c r="B39" s="51">
        <v>139</v>
      </c>
      <c r="C39" s="18" t="s">
        <v>499</v>
      </c>
      <c r="D39" s="7">
        <v>17873</v>
      </c>
      <c r="E39" s="7">
        <v>8</v>
      </c>
      <c r="F39" s="60">
        <v>2234.125</v>
      </c>
    </row>
    <row r="40" spans="1:6" ht="12" customHeight="1">
      <c r="A40" s="17">
        <f t="shared" si="0"/>
        <v>35</v>
      </c>
      <c r="B40" s="51">
        <v>152</v>
      </c>
      <c r="C40" s="18" t="s">
        <v>452</v>
      </c>
      <c r="D40" s="7">
        <v>4450</v>
      </c>
      <c r="E40" s="7">
        <v>2</v>
      </c>
      <c r="F40" s="60">
        <v>2225</v>
      </c>
    </row>
    <row r="41" spans="1:6" ht="12" customHeight="1">
      <c r="A41" s="17">
        <f t="shared" si="0"/>
        <v>36</v>
      </c>
      <c r="B41" s="51">
        <v>299</v>
      </c>
      <c r="C41" s="18" t="s">
        <v>317</v>
      </c>
      <c r="D41" s="7">
        <v>31038</v>
      </c>
      <c r="E41" s="7">
        <v>14</v>
      </c>
      <c r="F41" s="60">
        <v>2217</v>
      </c>
    </row>
    <row r="42" spans="1:6" ht="12" customHeight="1">
      <c r="A42" s="17">
        <f t="shared" si="0"/>
        <v>37</v>
      </c>
      <c r="B42" s="51">
        <v>110</v>
      </c>
      <c r="C42" s="18" t="s">
        <v>353</v>
      </c>
      <c r="D42" s="7">
        <v>15498</v>
      </c>
      <c r="E42" s="7">
        <v>7</v>
      </c>
      <c r="F42" s="60">
        <v>2214</v>
      </c>
    </row>
    <row r="43" spans="1:6" ht="12" customHeight="1">
      <c r="A43" s="17">
        <f t="shared" si="0"/>
        <v>38</v>
      </c>
      <c r="B43" s="51">
        <v>194</v>
      </c>
      <c r="C43" s="18" t="s">
        <v>305</v>
      </c>
      <c r="D43" s="7">
        <v>117194</v>
      </c>
      <c r="E43" s="7">
        <v>53</v>
      </c>
      <c r="F43" s="60">
        <v>2211.2075471698113</v>
      </c>
    </row>
    <row r="44" spans="1:6" ht="12" customHeight="1">
      <c r="A44" s="17">
        <f t="shared" si="0"/>
        <v>39</v>
      </c>
      <c r="B44" s="51">
        <v>135</v>
      </c>
      <c r="C44" s="18" t="s">
        <v>479</v>
      </c>
      <c r="D44" s="7">
        <v>201885</v>
      </c>
      <c r="E44" s="7">
        <v>93</v>
      </c>
      <c r="F44" s="60">
        <v>2170.8064516129034</v>
      </c>
    </row>
    <row r="45" spans="1:6" ht="12" customHeight="1">
      <c r="A45" s="17">
        <f t="shared" si="0"/>
        <v>40</v>
      </c>
      <c r="B45" s="51">
        <v>205</v>
      </c>
      <c r="C45" s="18" t="s">
        <v>434</v>
      </c>
      <c r="D45" s="7">
        <v>38972</v>
      </c>
      <c r="E45" s="7">
        <v>18</v>
      </c>
      <c r="F45" s="60">
        <v>2165.1111111111113</v>
      </c>
    </row>
    <row r="46" spans="1:6" ht="12" customHeight="1">
      <c r="A46" s="17">
        <f t="shared" si="0"/>
        <v>41</v>
      </c>
      <c r="B46" s="51">
        <v>171</v>
      </c>
      <c r="C46" s="18" t="s">
        <v>515</v>
      </c>
      <c r="D46" s="7">
        <v>60484</v>
      </c>
      <c r="E46" s="7">
        <v>28</v>
      </c>
      <c r="F46" s="60">
        <v>2160.1428571428573</v>
      </c>
    </row>
    <row r="47" spans="1:6" ht="12" customHeight="1">
      <c r="A47" s="17">
        <f t="shared" si="0"/>
        <v>42</v>
      </c>
      <c r="B47" s="51">
        <v>265</v>
      </c>
      <c r="C47" s="18" t="s">
        <v>204</v>
      </c>
      <c r="D47" s="7">
        <v>19372</v>
      </c>
      <c r="E47" s="7">
        <v>9</v>
      </c>
      <c r="F47" s="60">
        <v>2152.4444444444443</v>
      </c>
    </row>
    <row r="48" spans="1:6" ht="12" customHeight="1">
      <c r="A48" s="17">
        <f t="shared" si="0"/>
        <v>43</v>
      </c>
      <c r="B48" s="51">
        <v>40</v>
      </c>
      <c r="C48" s="18" t="s">
        <v>480</v>
      </c>
      <c r="D48" s="7">
        <v>4280</v>
      </c>
      <c r="E48" s="7">
        <v>2</v>
      </c>
      <c r="F48" s="60">
        <v>2140</v>
      </c>
    </row>
    <row r="49" spans="1:6" ht="12" customHeight="1">
      <c r="A49" s="17">
        <f t="shared" si="0"/>
        <v>44</v>
      </c>
      <c r="B49" s="51">
        <v>38</v>
      </c>
      <c r="C49" s="18" t="s">
        <v>169</v>
      </c>
      <c r="D49" s="7">
        <v>42662</v>
      </c>
      <c r="E49" s="7">
        <v>20</v>
      </c>
      <c r="F49" s="60">
        <v>2133.1</v>
      </c>
    </row>
    <row r="50" spans="1:6" ht="12" customHeight="1">
      <c r="A50" s="17">
        <f t="shared" si="0"/>
        <v>45</v>
      </c>
      <c r="B50" s="51">
        <v>331</v>
      </c>
      <c r="C50" s="18" t="s">
        <v>324</v>
      </c>
      <c r="D50" s="7">
        <v>21285</v>
      </c>
      <c r="E50" s="7">
        <v>10</v>
      </c>
      <c r="F50" s="60">
        <v>2128.5</v>
      </c>
    </row>
    <row r="51" spans="1:6" ht="12" customHeight="1">
      <c r="A51" s="17">
        <f t="shared" si="0"/>
        <v>46</v>
      </c>
      <c r="B51" s="51">
        <v>279</v>
      </c>
      <c r="C51" s="18" t="s">
        <v>287</v>
      </c>
      <c r="D51" s="7">
        <v>33752</v>
      </c>
      <c r="E51" s="7">
        <v>16</v>
      </c>
      <c r="F51" s="60">
        <v>2109.5</v>
      </c>
    </row>
    <row r="52" spans="1:6" ht="12" customHeight="1">
      <c r="A52" s="17">
        <f t="shared" si="0"/>
        <v>47</v>
      </c>
      <c r="B52" s="51">
        <v>33</v>
      </c>
      <c r="C52" s="18" t="s">
        <v>413</v>
      </c>
      <c r="D52" s="7">
        <v>29436</v>
      </c>
      <c r="E52" s="7">
        <v>14</v>
      </c>
      <c r="F52" s="60">
        <v>2102.5714285714284</v>
      </c>
    </row>
    <row r="53" spans="1:6" ht="12" customHeight="1">
      <c r="A53" s="17">
        <f t="shared" si="0"/>
        <v>48</v>
      </c>
      <c r="B53" s="51">
        <v>148</v>
      </c>
      <c r="C53" s="18" t="s">
        <v>173</v>
      </c>
      <c r="D53" s="7">
        <v>8388</v>
      </c>
      <c r="E53" s="7">
        <v>4</v>
      </c>
      <c r="F53" s="60">
        <v>2097</v>
      </c>
    </row>
    <row r="54" spans="1:6" ht="12" customHeight="1">
      <c r="A54" s="17">
        <f t="shared" si="0"/>
        <v>49</v>
      </c>
      <c r="B54" s="51">
        <v>373</v>
      </c>
      <c r="C54" s="18" t="s">
        <v>494</v>
      </c>
      <c r="D54" s="7">
        <v>14575</v>
      </c>
      <c r="E54" s="7">
        <v>7</v>
      </c>
      <c r="F54" s="60">
        <v>2082.1428571428573</v>
      </c>
    </row>
    <row r="55" spans="1:6" ht="12" customHeight="1">
      <c r="A55" s="17">
        <f t="shared" si="0"/>
        <v>50</v>
      </c>
      <c r="B55" s="51">
        <v>50</v>
      </c>
      <c r="C55" s="18" t="s">
        <v>385</v>
      </c>
      <c r="D55" s="7">
        <v>6197</v>
      </c>
      <c r="E55" s="7">
        <v>3</v>
      </c>
      <c r="F55" s="60">
        <v>2065.6666666666665</v>
      </c>
    </row>
    <row r="56" spans="1:6" ht="12" customHeight="1">
      <c r="A56" s="17">
        <f t="shared" si="0"/>
        <v>51</v>
      </c>
      <c r="B56" s="51">
        <v>227</v>
      </c>
      <c r="C56" s="18" t="s">
        <v>313</v>
      </c>
      <c r="D56" s="7">
        <v>10202</v>
      </c>
      <c r="E56" s="7">
        <v>5</v>
      </c>
      <c r="F56" s="60">
        <v>2040.4</v>
      </c>
    </row>
    <row r="57" spans="1:6" ht="12" customHeight="1">
      <c r="A57" s="17">
        <f t="shared" si="0"/>
        <v>52</v>
      </c>
      <c r="B57" s="51">
        <v>113</v>
      </c>
      <c r="C57" s="18" t="s">
        <v>487</v>
      </c>
      <c r="D57" s="7">
        <v>247339</v>
      </c>
      <c r="E57" s="7">
        <v>122</v>
      </c>
      <c r="F57" s="60">
        <v>2027.3688524590164</v>
      </c>
    </row>
    <row r="58" spans="1:6" ht="12" customHeight="1">
      <c r="A58" s="17">
        <f t="shared" si="0"/>
        <v>53</v>
      </c>
      <c r="B58" s="51">
        <v>366</v>
      </c>
      <c r="C58" s="18" t="s">
        <v>518</v>
      </c>
      <c r="D58" s="7">
        <v>2023</v>
      </c>
      <c r="E58" s="7">
        <v>1</v>
      </c>
      <c r="F58" s="60">
        <v>2023</v>
      </c>
    </row>
    <row r="59" spans="1:6" ht="12" customHeight="1">
      <c r="A59" s="17">
        <f t="shared" si="0"/>
        <v>54</v>
      </c>
      <c r="B59" s="51">
        <v>7</v>
      </c>
      <c r="C59" s="18" t="s">
        <v>351</v>
      </c>
      <c r="D59" s="7">
        <v>2000</v>
      </c>
      <c r="E59" s="7">
        <v>1</v>
      </c>
      <c r="F59" s="60">
        <v>2000</v>
      </c>
    </row>
    <row r="60" spans="1:6" ht="12" customHeight="1">
      <c r="A60" s="17">
        <f t="shared" si="0"/>
        <v>55</v>
      </c>
      <c r="B60" s="51">
        <v>45</v>
      </c>
      <c r="C60" s="18" t="s">
        <v>419</v>
      </c>
      <c r="D60" s="7">
        <v>10000</v>
      </c>
      <c r="E60" s="7">
        <v>5</v>
      </c>
      <c r="F60" s="60">
        <v>2000</v>
      </c>
    </row>
    <row r="61" spans="1:6" ht="12" customHeight="1">
      <c r="A61" s="17">
        <f t="shared" si="0"/>
        <v>56</v>
      </c>
      <c r="B61" s="51">
        <v>17</v>
      </c>
      <c r="C61" s="18" t="s">
        <v>459</v>
      </c>
      <c r="D61" s="7">
        <v>4000</v>
      </c>
      <c r="E61" s="7">
        <v>2</v>
      </c>
      <c r="F61" s="60">
        <v>2000</v>
      </c>
    </row>
    <row r="62" spans="1:6" ht="12" customHeight="1">
      <c r="A62" s="17">
        <f t="shared" si="0"/>
        <v>57</v>
      </c>
      <c r="B62" s="51">
        <v>207</v>
      </c>
      <c r="C62" s="18" t="s">
        <v>190</v>
      </c>
      <c r="D62" s="7">
        <v>2000</v>
      </c>
      <c r="E62" s="7">
        <v>1</v>
      </c>
      <c r="F62" s="60">
        <v>2000</v>
      </c>
    </row>
    <row r="63" spans="1:6" ht="12" customHeight="1">
      <c r="A63" s="17">
        <f t="shared" si="0"/>
        <v>58</v>
      </c>
      <c r="B63" s="51">
        <v>166</v>
      </c>
      <c r="C63" s="18" t="s">
        <v>164</v>
      </c>
      <c r="D63" s="7">
        <v>23958</v>
      </c>
      <c r="E63" s="7">
        <v>12</v>
      </c>
      <c r="F63" s="60">
        <v>1996.5</v>
      </c>
    </row>
    <row r="64" spans="1:6" ht="12" customHeight="1">
      <c r="A64" s="17">
        <f t="shared" si="0"/>
        <v>59</v>
      </c>
      <c r="B64" s="51">
        <v>361</v>
      </c>
      <c r="C64" s="18" t="s">
        <v>310</v>
      </c>
      <c r="D64" s="7">
        <v>3949</v>
      </c>
      <c r="E64" s="7">
        <v>2</v>
      </c>
      <c r="F64" s="60">
        <v>1974.5</v>
      </c>
    </row>
    <row r="65" spans="1:6" ht="12" customHeight="1">
      <c r="A65" s="17">
        <f t="shared" si="0"/>
        <v>60</v>
      </c>
      <c r="B65" s="51">
        <v>154</v>
      </c>
      <c r="C65" s="18" t="s">
        <v>299</v>
      </c>
      <c r="D65" s="7">
        <v>19680</v>
      </c>
      <c r="E65" s="7">
        <v>10</v>
      </c>
      <c r="F65" s="60">
        <v>1968</v>
      </c>
    </row>
    <row r="66" spans="1:6" ht="12" customHeight="1">
      <c r="A66" s="17">
        <f t="shared" si="0"/>
        <v>61</v>
      </c>
      <c r="B66" s="51">
        <v>312</v>
      </c>
      <c r="C66" s="18" t="s">
        <v>502</v>
      </c>
      <c r="D66" s="7">
        <v>27428</v>
      </c>
      <c r="E66" s="7">
        <v>14</v>
      </c>
      <c r="F66" s="60">
        <v>1959.142857142857</v>
      </c>
    </row>
    <row r="67" spans="1:6" ht="12" customHeight="1">
      <c r="A67" s="17">
        <f t="shared" si="0"/>
        <v>62</v>
      </c>
      <c r="B67" s="51">
        <v>266</v>
      </c>
      <c r="C67" s="18" t="s">
        <v>437</v>
      </c>
      <c r="D67" s="7">
        <v>109310</v>
      </c>
      <c r="E67" s="7">
        <v>56</v>
      </c>
      <c r="F67" s="60">
        <v>1951.9642857142858</v>
      </c>
    </row>
    <row r="68" spans="1:6" ht="12" customHeight="1">
      <c r="A68" s="17">
        <f t="shared" si="0"/>
        <v>63</v>
      </c>
      <c r="B68" s="51">
        <v>189</v>
      </c>
      <c r="C68" s="18" t="s">
        <v>200</v>
      </c>
      <c r="D68" s="7">
        <v>19452</v>
      </c>
      <c r="E68" s="7">
        <v>10</v>
      </c>
      <c r="F68" s="60">
        <v>1945.2</v>
      </c>
    </row>
    <row r="69" spans="1:6" ht="12" customHeight="1">
      <c r="A69" s="17">
        <f t="shared" si="0"/>
        <v>64</v>
      </c>
      <c r="B69" s="51">
        <v>288</v>
      </c>
      <c r="C69" s="18" t="s">
        <v>496</v>
      </c>
      <c r="D69" s="7">
        <v>168547</v>
      </c>
      <c r="E69" s="7">
        <v>87</v>
      </c>
      <c r="F69" s="60">
        <v>1937.3218390804598</v>
      </c>
    </row>
    <row r="70" spans="1:6" ht="12" customHeight="1">
      <c r="A70" s="17">
        <f t="shared" si="0"/>
        <v>65</v>
      </c>
      <c r="B70" s="51">
        <v>74</v>
      </c>
      <c r="C70" s="18" t="s">
        <v>346</v>
      </c>
      <c r="D70" s="7">
        <v>5808</v>
      </c>
      <c r="E70" s="7">
        <v>3</v>
      </c>
      <c r="F70" s="60">
        <v>1936</v>
      </c>
    </row>
    <row r="71" spans="1:6" ht="12" customHeight="1">
      <c r="A71" s="17">
        <f t="shared" si="0"/>
        <v>66</v>
      </c>
      <c r="B71" s="51">
        <v>211</v>
      </c>
      <c r="C71" s="18" t="s">
        <v>283</v>
      </c>
      <c r="D71" s="7">
        <v>5786</v>
      </c>
      <c r="E71" s="7">
        <v>3</v>
      </c>
      <c r="F71" s="60">
        <v>1928.6666666666667</v>
      </c>
    </row>
    <row r="72" spans="1:6" ht="12" customHeight="1">
      <c r="A72" s="17">
        <f aca="true" t="shared" si="1" ref="A72:A135">A71+1</f>
        <v>67</v>
      </c>
      <c r="B72" s="51">
        <v>25</v>
      </c>
      <c r="C72" s="18" t="s">
        <v>278</v>
      </c>
      <c r="D72" s="7">
        <v>34601</v>
      </c>
      <c r="E72" s="7">
        <v>18</v>
      </c>
      <c r="F72" s="60">
        <v>1922.2777777777778</v>
      </c>
    </row>
    <row r="73" spans="1:6" ht="12" customHeight="1">
      <c r="A73" s="17">
        <f t="shared" si="1"/>
        <v>68</v>
      </c>
      <c r="B73" s="51">
        <v>195</v>
      </c>
      <c r="C73" s="18" t="s">
        <v>414</v>
      </c>
      <c r="D73" s="7">
        <v>21138</v>
      </c>
      <c r="E73" s="7">
        <v>11</v>
      </c>
      <c r="F73" s="60">
        <v>1921.6363636363637</v>
      </c>
    </row>
    <row r="74" spans="1:6" ht="12" customHeight="1">
      <c r="A74" s="17">
        <f t="shared" si="1"/>
        <v>69</v>
      </c>
      <c r="B74" s="51">
        <v>262</v>
      </c>
      <c r="C74" s="18" t="s">
        <v>384</v>
      </c>
      <c r="D74" s="7">
        <v>9599</v>
      </c>
      <c r="E74" s="7">
        <v>5</v>
      </c>
      <c r="F74" s="60">
        <v>1919.8</v>
      </c>
    </row>
    <row r="75" spans="1:6" ht="12" customHeight="1">
      <c r="A75" s="17">
        <f t="shared" si="1"/>
        <v>70</v>
      </c>
      <c r="B75" s="51">
        <v>269</v>
      </c>
      <c r="C75" s="18" t="s">
        <v>400</v>
      </c>
      <c r="D75" s="7">
        <v>5739</v>
      </c>
      <c r="E75" s="7">
        <v>3</v>
      </c>
      <c r="F75" s="60">
        <v>1913</v>
      </c>
    </row>
    <row r="76" spans="1:6" ht="12" customHeight="1">
      <c r="A76" s="17">
        <f t="shared" si="1"/>
        <v>71</v>
      </c>
      <c r="B76" s="51">
        <v>339</v>
      </c>
      <c r="C76" s="18" t="s">
        <v>229</v>
      </c>
      <c r="D76" s="7">
        <v>28585</v>
      </c>
      <c r="E76" s="7">
        <v>15</v>
      </c>
      <c r="F76" s="60">
        <v>1905.6666666666667</v>
      </c>
    </row>
    <row r="77" spans="1:6" ht="12" customHeight="1">
      <c r="A77" s="17">
        <f t="shared" si="1"/>
        <v>72</v>
      </c>
      <c r="B77" s="51">
        <v>192</v>
      </c>
      <c r="C77" s="18" t="s">
        <v>484</v>
      </c>
      <c r="D77" s="7">
        <v>7600</v>
      </c>
      <c r="E77" s="7">
        <v>4</v>
      </c>
      <c r="F77" s="60">
        <v>1900</v>
      </c>
    </row>
    <row r="78" spans="1:6" ht="12" customHeight="1">
      <c r="A78" s="17">
        <f t="shared" si="1"/>
        <v>73</v>
      </c>
      <c r="B78" s="51">
        <v>23</v>
      </c>
      <c r="C78" s="18" t="s">
        <v>355</v>
      </c>
      <c r="D78" s="7">
        <v>18978</v>
      </c>
      <c r="E78" s="7">
        <v>10</v>
      </c>
      <c r="F78" s="60">
        <v>1897.8</v>
      </c>
    </row>
    <row r="79" spans="1:6" ht="12" customHeight="1">
      <c r="A79" s="17">
        <f t="shared" si="1"/>
        <v>74</v>
      </c>
      <c r="B79" s="51">
        <v>3</v>
      </c>
      <c r="C79" s="18" t="s">
        <v>222</v>
      </c>
      <c r="D79" s="7">
        <v>39700</v>
      </c>
      <c r="E79" s="7">
        <v>21</v>
      </c>
      <c r="F79" s="60">
        <v>1890.4761904761904</v>
      </c>
    </row>
    <row r="80" spans="1:6" ht="12" customHeight="1">
      <c r="A80" s="17">
        <f t="shared" si="1"/>
        <v>75</v>
      </c>
      <c r="B80" s="51">
        <v>245</v>
      </c>
      <c r="C80" s="18" t="s">
        <v>512</v>
      </c>
      <c r="D80" s="7">
        <v>28352</v>
      </c>
      <c r="E80" s="7">
        <v>15</v>
      </c>
      <c r="F80" s="60">
        <v>1890.1333333333334</v>
      </c>
    </row>
    <row r="81" spans="1:6" ht="12" customHeight="1">
      <c r="A81" s="17">
        <f t="shared" si="1"/>
        <v>76</v>
      </c>
      <c r="B81" s="51">
        <v>51</v>
      </c>
      <c r="C81" s="18" t="s">
        <v>418</v>
      </c>
      <c r="D81" s="7">
        <v>7506</v>
      </c>
      <c r="E81" s="7">
        <v>4</v>
      </c>
      <c r="F81" s="60">
        <v>1876.5</v>
      </c>
    </row>
    <row r="82" spans="1:6" ht="12" customHeight="1">
      <c r="A82" s="17">
        <f t="shared" si="1"/>
        <v>77</v>
      </c>
      <c r="B82" s="51">
        <v>4</v>
      </c>
      <c r="C82" s="18" t="s">
        <v>271</v>
      </c>
      <c r="D82" s="7">
        <v>7450</v>
      </c>
      <c r="E82" s="7">
        <v>4</v>
      </c>
      <c r="F82" s="60">
        <v>1862.5</v>
      </c>
    </row>
    <row r="83" spans="1:6" ht="12" customHeight="1">
      <c r="A83" s="17">
        <f t="shared" si="1"/>
        <v>78</v>
      </c>
      <c r="B83" s="51">
        <v>111</v>
      </c>
      <c r="C83" s="18" t="s">
        <v>393</v>
      </c>
      <c r="D83" s="7">
        <v>27777</v>
      </c>
      <c r="E83" s="7">
        <v>15</v>
      </c>
      <c r="F83" s="60">
        <v>1851.8</v>
      </c>
    </row>
    <row r="84" spans="1:6" ht="12" customHeight="1">
      <c r="A84" s="17">
        <f t="shared" si="1"/>
        <v>79</v>
      </c>
      <c r="B84" s="51">
        <v>296</v>
      </c>
      <c r="C84" s="18" t="s">
        <v>162</v>
      </c>
      <c r="D84" s="7">
        <v>14780</v>
      </c>
      <c r="E84" s="7">
        <v>8</v>
      </c>
      <c r="F84" s="60">
        <v>1847.5</v>
      </c>
    </row>
    <row r="85" spans="1:6" ht="12" customHeight="1">
      <c r="A85" s="17">
        <f t="shared" si="1"/>
        <v>80</v>
      </c>
      <c r="B85" s="51">
        <v>60</v>
      </c>
      <c r="C85" s="18" t="s">
        <v>342</v>
      </c>
      <c r="D85" s="7">
        <v>11080</v>
      </c>
      <c r="E85" s="7">
        <v>6</v>
      </c>
      <c r="F85" s="60">
        <v>1846.6666666666667</v>
      </c>
    </row>
    <row r="86" spans="1:6" ht="12" customHeight="1">
      <c r="A86" s="17">
        <f t="shared" si="1"/>
        <v>81</v>
      </c>
      <c r="B86" s="51">
        <v>212</v>
      </c>
      <c r="C86" s="18" t="s">
        <v>439</v>
      </c>
      <c r="D86" s="7">
        <v>3665</v>
      </c>
      <c r="E86" s="7">
        <v>2</v>
      </c>
      <c r="F86" s="60">
        <v>1832.5</v>
      </c>
    </row>
    <row r="87" spans="1:6" ht="12" customHeight="1">
      <c r="A87" s="17">
        <f t="shared" si="1"/>
        <v>82</v>
      </c>
      <c r="B87" s="51">
        <v>294</v>
      </c>
      <c r="C87" s="18" t="s">
        <v>290</v>
      </c>
      <c r="D87" s="7">
        <v>5440</v>
      </c>
      <c r="E87" s="7">
        <v>3</v>
      </c>
      <c r="F87" s="60">
        <v>1813.3333333333333</v>
      </c>
    </row>
    <row r="88" spans="1:6" ht="12" customHeight="1">
      <c r="A88" s="17">
        <f t="shared" si="1"/>
        <v>83</v>
      </c>
      <c r="B88" s="51">
        <v>55</v>
      </c>
      <c r="C88" s="18" t="s">
        <v>394</v>
      </c>
      <c r="D88" s="7">
        <v>52547</v>
      </c>
      <c r="E88" s="7">
        <v>29</v>
      </c>
      <c r="F88" s="60">
        <v>1811.9655172413793</v>
      </c>
    </row>
    <row r="89" spans="1:6" ht="12" customHeight="1">
      <c r="A89" s="17">
        <f t="shared" si="1"/>
        <v>84</v>
      </c>
      <c r="B89" s="51">
        <v>242</v>
      </c>
      <c r="C89" s="18" t="s">
        <v>279</v>
      </c>
      <c r="D89" s="7">
        <v>9020</v>
      </c>
      <c r="E89" s="7">
        <v>5</v>
      </c>
      <c r="F89" s="60">
        <v>1804</v>
      </c>
    </row>
    <row r="90" spans="1:6" ht="12" customHeight="1">
      <c r="A90" s="17">
        <f t="shared" si="1"/>
        <v>85</v>
      </c>
      <c r="B90" s="51">
        <v>116</v>
      </c>
      <c r="C90" s="18" t="s">
        <v>288</v>
      </c>
      <c r="D90" s="7">
        <v>10822</v>
      </c>
      <c r="E90" s="7">
        <v>6</v>
      </c>
      <c r="F90" s="60">
        <v>1803.6666666666667</v>
      </c>
    </row>
    <row r="91" spans="1:6" ht="12" customHeight="1">
      <c r="A91" s="17">
        <f t="shared" si="1"/>
        <v>86</v>
      </c>
      <c r="B91" s="51">
        <v>277</v>
      </c>
      <c r="C91" s="18" t="s">
        <v>347</v>
      </c>
      <c r="D91" s="7">
        <v>1800</v>
      </c>
      <c r="E91" s="7">
        <v>1</v>
      </c>
      <c r="F91" s="60">
        <v>1800</v>
      </c>
    </row>
    <row r="92" spans="1:6" ht="12" customHeight="1">
      <c r="A92" s="17">
        <f t="shared" si="1"/>
        <v>87</v>
      </c>
      <c r="B92" s="51">
        <v>224</v>
      </c>
      <c r="C92" s="18" t="s">
        <v>390</v>
      </c>
      <c r="D92" s="7">
        <v>1800</v>
      </c>
      <c r="E92" s="7">
        <v>1</v>
      </c>
      <c r="F92" s="60">
        <v>1800</v>
      </c>
    </row>
    <row r="93" spans="1:6" ht="12" customHeight="1">
      <c r="A93" s="17">
        <f t="shared" si="1"/>
        <v>88</v>
      </c>
      <c r="B93" s="51">
        <v>281</v>
      </c>
      <c r="C93" s="18" t="s">
        <v>255</v>
      </c>
      <c r="D93" s="7">
        <v>17928</v>
      </c>
      <c r="E93" s="7">
        <v>10</v>
      </c>
      <c r="F93" s="60">
        <v>1792.8</v>
      </c>
    </row>
    <row r="94" spans="1:6" ht="12" customHeight="1">
      <c r="A94" s="17">
        <f t="shared" si="1"/>
        <v>89</v>
      </c>
      <c r="B94" s="51">
        <v>66</v>
      </c>
      <c r="C94" s="18" t="s">
        <v>468</v>
      </c>
      <c r="D94" s="7">
        <v>8962</v>
      </c>
      <c r="E94" s="7">
        <v>5</v>
      </c>
      <c r="F94" s="60">
        <v>1792.4</v>
      </c>
    </row>
    <row r="95" spans="1:6" ht="12" customHeight="1">
      <c r="A95" s="17">
        <f t="shared" si="1"/>
        <v>90</v>
      </c>
      <c r="B95" s="51">
        <v>89</v>
      </c>
      <c r="C95" s="18" t="s">
        <v>275</v>
      </c>
      <c r="D95" s="7">
        <v>12542</v>
      </c>
      <c r="E95" s="7">
        <v>7</v>
      </c>
      <c r="F95" s="60">
        <v>1791.7142857142858</v>
      </c>
    </row>
    <row r="96" spans="1:6" ht="12" customHeight="1">
      <c r="A96" s="17">
        <f t="shared" si="1"/>
        <v>91</v>
      </c>
      <c r="B96" s="51">
        <v>272</v>
      </c>
      <c r="C96" s="18" t="s">
        <v>466</v>
      </c>
      <c r="D96" s="7">
        <v>65730</v>
      </c>
      <c r="E96" s="7">
        <v>37</v>
      </c>
      <c r="F96" s="60">
        <v>1776.4864864864865</v>
      </c>
    </row>
    <row r="97" spans="1:6" ht="12" customHeight="1">
      <c r="A97" s="17">
        <f t="shared" si="1"/>
        <v>92</v>
      </c>
      <c r="B97" s="51">
        <v>91</v>
      </c>
      <c r="C97" s="18" t="s">
        <v>507</v>
      </c>
      <c r="D97" s="7">
        <v>5290</v>
      </c>
      <c r="E97" s="7">
        <v>3</v>
      </c>
      <c r="F97" s="60">
        <v>1763.3333333333333</v>
      </c>
    </row>
    <row r="98" spans="1:6" ht="12" customHeight="1">
      <c r="A98" s="17">
        <f t="shared" si="1"/>
        <v>93</v>
      </c>
      <c r="B98" s="51">
        <v>258</v>
      </c>
      <c r="C98" s="18" t="s">
        <v>386</v>
      </c>
      <c r="D98" s="7">
        <v>12236</v>
      </c>
      <c r="E98" s="7">
        <v>7</v>
      </c>
      <c r="F98" s="60">
        <v>1748</v>
      </c>
    </row>
    <row r="99" spans="1:6" ht="12" customHeight="1">
      <c r="A99" s="17">
        <f t="shared" si="1"/>
        <v>94</v>
      </c>
      <c r="B99" s="51">
        <v>324</v>
      </c>
      <c r="C99" s="18" t="s">
        <v>109</v>
      </c>
      <c r="D99" s="7">
        <v>107997</v>
      </c>
      <c r="E99" s="7">
        <v>62</v>
      </c>
      <c r="F99" s="60">
        <v>1741.8870967741937</v>
      </c>
    </row>
    <row r="100" spans="1:6" ht="12" customHeight="1">
      <c r="A100" s="17">
        <f t="shared" si="1"/>
        <v>95</v>
      </c>
      <c r="B100" s="51">
        <v>271</v>
      </c>
      <c r="C100" s="18" t="s">
        <v>401</v>
      </c>
      <c r="D100" s="7">
        <v>58866</v>
      </c>
      <c r="E100" s="7">
        <v>34</v>
      </c>
      <c r="F100" s="60">
        <v>1731.3529411764705</v>
      </c>
    </row>
    <row r="101" spans="1:6" ht="12" customHeight="1">
      <c r="A101" s="17">
        <f t="shared" si="1"/>
        <v>96</v>
      </c>
      <c r="B101" s="51">
        <v>287</v>
      </c>
      <c r="C101" s="18" t="s">
        <v>456</v>
      </c>
      <c r="D101" s="7">
        <v>10263</v>
      </c>
      <c r="E101" s="7">
        <v>6</v>
      </c>
      <c r="F101" s="60">
        <v>1710.5</v>
      </c>
    </row>
    <row r="102" spans="1:6" ht="12" customHeight="1">
      <c r="A102" s="17">
        <f t="shared" si="1"/>
        <v>97</v>
      </c>
      <c r="B102" s="51">
        <v>158</v>
      </c>
      <c r="C102" s="18" t="s">
        <v>435</v>
      </c>
      <c r="D102" s="7">
        <v>5127</v>
      </c>
      <c r="E102" s="7">
        <v>3</v>
      </c>
      <c r="F102" s="60">
        <v>1709</v>
      </c>
    </row>
    <row r="103" spans="1:6" ht="12" customHeight="1">
      <c r="A103" s="17">
        <f t="shared" si="1"/>
        <v>98</v>
      </c>
      <c r="B103" s="51">
        <v>132</v>
      </c>
      <c r="C103" s="18" t="s">
        <v>176</v>
      </c>
      <c r="D103" s="7">
        <v>28901</v>
      </c>
      <c r="E103" s="7">
        <v>17</v>
      </c>
      <c r="F103" s="60">
        <v>1700.0588235294117</v>
      </c>
    </row>
    <row r="104" spans="1:6" ht="12" customHeight="1">
      <c r="A104" s="17">
        <f t="shared" si="1"/>
        <v>99</v>
      </c>
      <c r="B104" s="51">
        <v>368</v>
      </c>
      <c r="C104" s="18" t="s">
        <v>277</v>
      </c>
      <c r="D104" s="7">
        <v>8500</v>
      </c>
      <c r="E104" s="7">
        <v>5</v>
      </c>
      <c r="F104" s="60">
        <v>1700</v>
      </c>
    </row>
    <row r="105" spans="1:6" ht="12" customHeight="1">
      <c r="A105" s="17">
        <f t="shared" si="1"/>
        <v>100</v>
      </c>
      <c r="B105" s="51">
        <v>185</v>
      </c>
      <c r="C105" s="18" t="s">
        <v>470</v>
      </c>
      <c r="D105" s="7">
        <v>5078</v>
      </c>
      <c r="E105" s="7">
        <v>3</v>
      </c>
      <c r="F105" s="60">
        <v>1692.6666666666667</v>
      </c>
    </row>
    <row r="106" spans="1:6" ht="12" customHeight="1">
      <c r="A106" s="17">
        <f t="shared" si="1"/>
        <v>101</v>
      </c>
      <c r="B106" s="51">
        <v>314</v>
      </c>
      <c r="C106" s="18" t="s">
        <v>249</v>
      </c>
      <c r="D106" s="7">
        <v>6736</v>
      </c>
      <c r="E106" s="7">
        <v>4</v>
      </c>
      <c r="F106" s="60">
        <v>1684</v>
      </c>
    </row>
    <row r="107" spans="1:6" ht="12" customHeight="1">
      <c r="A107" s="17">
        <f t="shared" si="1"/>
        <v>102</v>
      </c>
      <c r="B107" s="51">
        <v>83</v>
      </c>
      <c r="C107" s="18" t="s">
        <v>333</v>
      </c>
      <c r="D107" s="7">
        <v>10093</v>
      </c>
      <c r="E107" s="7">
        <v>6</v>
      </c>
      <c r="F107" s="60">
        <v>1682.1666666666667</v>
      </c>
    </row>
    <row r="108" spans="1:6" ht="12" customHeight="1">
      <c r="A108" s="17">
        <f t="shared" si="1"/>
        <v>103</v>
      </c>
      <c r="B108" s="51">
        <v>13</v>
      </c>
      <c r="C108" s="18" t="s">
        <v>372</v>
      </c>
      <c r="D108" s="7">
        <v>8400</v>
      </c>
      <c r="E108" s="7">
        <v>5</v>
      </c>
      <c r="F108" s="60">
        <v>1680</v>
      </c>
    </row>
    <row r="109" spans="1:6" ht="12" customHeight="1">
      <c r="A109" s="17">
        <f t="shared" si="1"/>
        <v>104</v>
      </c>
      <c r="B109" s="51">
        <v>210</v>
      </c>
      <c r="C109" s="18" t="s">
        <v>263</v>
      </c>
      <c r="D109" s="7">
        <v>16792</v>
      </c>
      <c r="E109" s="7">
        <v>10</v>
      </c>
      <c r="F109" s="60">
        <v>1679.2</v>
      </c>
    </row>
    <row r="110" spans="1:6" ht="12" customHeight="1">
      <c r="A110" s="17">
        <f t="shared" si="1"/>
        <v>105</v>
      </c>
      <c r="B110" s="51">
        <v>357</v>
      </c>
      <c r="C110" s="18" t="s">
        <v>335</v>
      </c>
      <c r="D110" s="7">
        <v>6700</v>
      </c>
      <c r="E110" s="7">
        <v>4</v>
      </c>
      <c r="F110" s="60">
        <v>1675</v>
      </c>
    </row>
    <row r="111" spans="1:6" ht="12" customHeight="1">
      <c r="A111" s="17">
        <f t="shared" si="1"/>
        <v>106</v>
      </c>
      <c r="B111" s="51">
        <v>156</v>
      </c>
      <c r="C111" s="18" t="s">
        <v>316</v>
      </c>
      <c r="D111" s="7">
        <v>18424</v>
      </c>
      <c r="E111" s="7">
        <v>11</v>
      </c>
      <c r="F111" s="60">
        <v>1674.909090909091</v>
      </c>
    </row>
    <row r="112" spans="1:6" ht="12" customHeight="1">
      <c r="A112" s="17">
        <f t="shared" si="1"/>
        <v>107</v>
      </c>
      <c r="B112" s="51">
        <v>336</v>
      </c>
      <c r="C112" s="18" t="s">
        <v>240</v>
      </c>
      <c r="D112" s="7">
        <v>6699</v>
      </c>
      <c r="E112" s="7">
        <v>4</v>
      </c>
      <c r="F112" s="60">
        <v>1674.75</v>
      </c>
    </row>
    <row r="113" spans="1:6" ht="12" customHeight="1">
      <c r="A113" s="17">
        <f t="shared" si="1"/>
        <v>108</v>
      </c>
      <c r="B113" s="51">
        <v>327</v>
      </c>
      <c r="C113" s="18" t="s">
        <v>348</v>
      </c>
      <c r="D113" s="7">
        <v>31710</v>
      </c>
      <c r="E113" s="7">
        <v>19</v>
      </c>
      <c r="F113" s="60">
        <v>1668.9473684210527</v>
      </c>
    </row>
    <row r="114" spans="1:6" ht="12" customHeight="1">
      <c r="A114" s="17">
        <f t="shared" si="1"/>
        <v>109</v>
      </c>
      <c r="B114" s="51">
        <v>2</v>
      </c>
      <c r="C114" s="18" t="s">
        <v>399</v>
      </c>
      <c r="D114" s="7">
        <v>21627</v>
      </c>
      <c r="E114" s="7">
        <v>13</v>
      </c>
      <c r="F114" s="60">
        <v>1663.6153846153845</v>
      </c>
    </row>
    <row r="115" spans="1:6" ht="12" customHeight="1">
      <c r="A115" s="17">
        <f t="shared" si="1"/>
        <v>110</v>
      </c>
      <c r="B115" s="51">
        <v>218</v>
      </c>
      <c r="C115" s="18" t="s">
        <v>469</v>
      </c>
      <c r="D115" s="7">
        <v>41452</v>
      </c>
      <c r="E115" s="7">
        <v>25</v>
      </c>
      <c r="F115" s="60">
        <v>1658.08</v>
      </c>
    </row>
    <row r="116" spans="1:6" ht="12" customHeight="1">
      <c r="A116" s="17">
        <f t="shared" si="1"/>
        <v>111</v>
      </c>
      <c r="B116" s="51">
        <v>46</v>
      </c>
      <c r="C116" s="18" t="s">
        <v>188</v>
      </c>
      <c r="D116" s="7">
        <v>11602</v>
      </c>
      <c r="E116" s="7">
        <v>7</v>
      </c>
      <c r="F116" s="60">
        <v>1657.4285714285713</v>
      </c>
    </row>
    <row r="117" spans="1:6" ht="12" customHeight="1">
      <c r="A117" s="17">
        <f t="shared" si="1"/>
        <v>112</v>
      </c>
      <c r="B117" s="51">
        <v>18</v>
      </c>
      <c r="C117" s="18" t="s">
        <v>417</v>
      </c>
      <c r="D117" s="7">
        <v>26417</v>
      </c>
      <c r="E117" s="7">
        <v>16</v>
      </c>
      <c r="F117" s="60">
        <v>1651.0625</v>
      </c>
    </row>
    <row r="118" spans="1:6" ht="12" customHeight="1">
      <c r="A118" s="17">
        <f t="shared" si="1"/>
        <v>113</v>
      </c>
      <c r="B118" s="51">
        <v>175</v>
      </c>
      <c r="C118" s="18" t="s">
        <v>381</v>
      </c>
      <c r="D118" s="7">
        <v>21431</v>
      </c>
      <c r="E118" s="7">
        <v>13</v>
      </c>
      <c r="F118" s="60">
        <v>1648.5384615384614</v>
      </c>
    </row>
    <row r="119" spans="1:6" ht="12" customHeight="1">
      <c r="A119" s="17">
        <f t="shared" si="1"/>
        <v>114</v>
      </c>
      <c r="B119" s="51">
        <v>333</v>
      </c>
      <c r="C119" s="18" t="s">
        <v>170</v>
      </c>
      <c r="D119" s="7">
        <v>8240</v>
      </c>
      <c r="E119" s="7">
        <v>5</v>
      </c>
      <c r="F119" s="60">
        <v>1648</v>
      </c>
    </row>
    <row r="120" spans="1:6" ht="12" customHeight="1">
      <c r="A120" s="17">
        <f t="shared" si="1"/>
        <v>115</v>
      </c>
      <c r="B120" s="51">
        <v>239</v>
      </c>
      <c r="C120" s="18" t="s">
        <v>497</v>
      </c>
      <c r="D120" s="7">
        <v>21400</v>
      </c>
      <c r="E120" s="7">
        <v>13</v>
      </c>
      <c r="F120" s="60">
        <v>1646.1538461538462</v>
      </c>
    </row>
    <row r="121" spans="1:6" ht="12" customHeight="1">
      <c r="A121" s="17">
        <f t="shared" si="1"/>
        <v>116</v>
      </c>
      <c r="B121" s="51">
        <v>77</v>
      </c>
      <c r="C121" s="18" t="s">
        <v>216</v>
      </c>
      <c r="D121" s="7">
        <v>9859</v>
      </c>
      <c r="E121" s="7">
        <v>6</v>
      </c>
      <c r="F121" s="60">
        <v>1643.1666666666667</v>
      </c>
    </row>
    <row r="122" spans="1:6" ht="12" customHeight="1">
      <c r="A122" s="17">
        <f t="shared" si="1"/>
        <v>117</v>
      </c>
      <c r="B122" s="51">
        <v>273</v>
      </c>
      <c r="C122" s="18" t="s">
        <v>493</v>
      </c>
      <c r="D122" s="7">
        <v>9827</v>
      </c>
      <c r="E122" s="7">
        <v>6</v>
      </c>
      <c r="F122" s="60">
        <v>1637.8333333333333</v>
      </c>
    </row>
    <row r="123" spans="1:6" ht="12" customHeight="1">
      <c r="A123" s="17">
        <f t="shared" si="1"/>
        <v>118</v>
      </c>
      <c r="B123" s="51">
        <v>21</v>
      </c>
      <c r="C123" s="18" t="s">
        <v>513</v>
      </c>
      <c r="D123" s="7">
        <v>61763</v>
      </c>
      <c r="E123" s="7">
        <v>38</v>
      </c>
      <c r="F123" s="60">
        <v>1625.342105263158</v>
      </c>
    </row>
    <row r="124" spans="1:6" ht="12" customHeight="1">
      <c r="A124" s="17">
        <f t="shared" si="1"/>
        <v>119</v>
      </c>
      <c r="B124" s="51">
        <v>75</v>
      </c>
      <c r="C124" s="18" t="s">
        <v>367</v>
      </c>
      <c r="D124" s="7">
        <v>29213</v>
      </c>
      <c r="E124" s="7">
        <v>18</v>
      </c>
      <c r="F124" s="60">
        <v>1622.9444444444443</v>
      </c>
    </row>
    <row r="125" spans="1:6" ht="12" customHeight="1">
      <c r="A125" s="17">
        <f t="shared" si="1"/>
        <v>120</v>
      </c>
      <c r="B125" s="51">
        <v>56</v>
      </c>
      <c r="C125" s="18" t="s">
        <v>420</v>
      </c>
      <c r="D125" s="7">
        <v>19345</v>
      </c>
      <c r="E125" s="7">
        <v>12</v>
      </c>
      <c r="F125" s="60">
        <v>1612.0833333333333</v>
      </c>
    </row>
    <row r="126" spans="1:6" ht="12" customHeight="1">
      <c r="A126" s="17">
        <f t="shared" si="1"/>
        <v>121</v>
      </c>
      <c r="B126" s="51">
        <v>191</v>
      </c>
      <c r="C126" s="18" t="s">
        <v>446</v>
      </c>
      <c r="D126" s="7">
        <v>11280</v>
      </c>
      <c r="E126" s="7">
        <v>7</v>
      </c>
      <c r="F126" s="60">
        <v>1611.4285714285713</v>
      </c>
    </row>
    <row r="127" spans="1:6" ht="12" customHeight="1">
      <c r="A127" s="17">
        <f t="shared" si="1"/>
        <v>122</v>
      </c>
      <c r="B127" s="51">
        <v>345</v>
      </c>
      <c r="C127" s="18" t="s">
        <v>424</v>
      </c>
      <c r="D127" s="7">
        <v>11243</v>
      </c>
      <c r="E127" s="7">
        <v>7</v>
      </c>
      <c r="F127" s="60">
        <v>1606.142857142857</v>
      </c>
    </row>
    <row r="128" spans="1:6" ht="12" customHeight="1">
      <c r="A128" s="17">
        <f t="shared" si="1"/>
        <v>123</v>
      </c>
      <c r="B128" s="51">
        <v>229</v>
      </c>
      <c r="C128" s="18" t="s">
        <v>501</v>
      </c>
      <c r="D128" s="7">
        <v>28902</v>
      </c>
      <c r="E128" s="7">
        <v>18</v>
      </c>
      <c r="F128" s="60">
        <v>1605.6666666666667</v>
      </c>
    </row>
    <row r="129" spans="1:6" ht="12" customHeight="1">
      <c r="A129" s="17">
        <f t="shared" si="1"/>
        <v>124</v>
      </c>
      <c r="B129" s="51">
        <v>103</v>
      </c>
      <c r="C129" s="18" t="s">
        <v>516</v>
      </c>
      <c r="D129" s="7">
        <v>6400</v>
      </c>
      <c r="E129" s="7">
        <v>4</v>
      </c>
      <c r="F129" s="60">
        <v>1600</v>
      </c>
    </row>
    <row r="130" spans="1:6" ht="12" customHeight="1">
      <c r="A130" s="17">
        <f t="shared" si="1"/>
        <v>125</v>
      </c>
      <c r="B130" s="51">
        <v>84</v>
      </c>
      <c r="C130" s="18" t="s">
        <v>223</v>
      </c>
      <c r="D130" s="7">
        <v>6400</v>
      </c>
      <c r="E130" s="7">
        <v>4</v>
      </c>
      <c r="F130" s="60">
        <v>1600</v>
      </c>
    </row>
    <row r="131" spans="1:6" ht="12" customHeight="1">
      <c r="A131" s="17">
        <f t="shared" si="1"/>
        <v>126</v>
      </c>
      <c r="B131" s="51">
        <v>292</v>
      </c>
      <c r="C131" s="18" t="s">
        <v>296</v>
      </c>
      <c r="D131" s="7">
        <v>4800</v>
      </c>
      <c r="E131" s="7">
        <v>3</v>
      </c>
      <c r="F131" s="60">
        <v>1600</v>
      </c>
    </row>
    <row r="132" spans="1:6" ht="12" customHeight="1">
      <c r="A132" s="17">
        <f t="shared" si="1"/>
        <v>127</v>
      </c>
      <c r="B132" s="51">
        <v>8</v>
      </c>
      <c r="C132" s="18" t="s">
        <v>409</v>
      </c>
      <c r="D132" s="7">
        <v>12639</v>
      </c>
      <c r="E132" s="7">
        <v>8</v>
      </c>
      <c r="F132" s="60">
        <v>1579.875</v>
      </c>
    </row>
    <row r="133" spans="1:6" ht="12" customHeight="1">
      <c r="A133" s="17">
        <f t="shared" si="1"/>
        <v>128</v>
      </c>
      <c r="B133" s="51">
        <v>238</v>
      </c>
      <c r="C133" s="18" t="s">
        <v>332</v>
      </c>
      <c r="D133" s="7">
        <v>17300</v>
      </c>
      <c r="E133" s="7">
        <v>11</v>
      </c>
      <c r="F133" s="60">
        <v>1572.7272727272727</v>
      </c>
    </row>
    <row r="134" spans="1:6" ht="12" customHeight="1">
      <c r="A134" s="17">
        <f t="shared" si="1"/>
        <v>129</v>
      </c>
      <c r="B134" s="51">
        <v>343</v>
      </c>
      <c r="C134" s="18" t="s">
        <v>225</v>
      </c>
      <c r="D134" s="7">
        <v>12579</v>
      </c>
      <c r="E134" s="7">
        <v>8</v>
      </c>
      <c r="F134" s="60">
        <v>1572.375</v>
      </c>
    </row>
    <row r="135" spans="1:6" ht="12" customHeight="1">
      <c r="A135" s="17">
        <f t="shared" si="1"/>
        <v>130</v>
      </c>
      <c r="B135" s="51">
        <v>243</v>
      </c>
      <c r="C135" s="18" t="s">
        <v>465</v>
      </c>
      <c r="D135" s="7">
        <v>35974</v>
      </c>
      <c r="E135" s="7">
        <v>23</v>
      </c>
      <c r="F135" s="60">
        <v>1564.0869565217392</v>
      </c>
    </row>
    <row r="136" spans="1:6" ht="12" customHeight="1">
      <c r="A136" s="17">
        <f aca="true" t="shared" si="2" ref="A136:A199">A135+1</f>
        <v>131</v>
      </c>
      <c r="B136" s="51">
        <v>225</v>
      </c>
      <c r="C136" s="18" t="s">
        <v>247</v>
      </c>
      <c r="D136" s="7">
        <v>6250</v>
      </c>
      <c r="E136" s="7">
        <v>4</v>
      </c>
      <c r="F136" s="60">
        <v>1562.5</v>
      </c>
    </row>
    <row r="137" spans="1:6" ht="12" customHeight="1">
      <c r="A137" s="17">
        <f t="shared" si="2"/>
        <v>132</v>
      </c>
      <c r="B137" s="51">
        <v>282</v>
      </c>
      <c r="C137" s="18" t="s">
        <v>433</v>
      </c>
      <c r="D137" s="7">
        <v>4669</v>
      </c>
      <c r="E137" s="7">
        <v>3</v>
      </c>
      <c r="F137" s="60">
        <v>1556.3333333333333</v>
      </c>
    </row>
    <row r="138" spans="1:6" ht="12" customHeight="1">
      <c r="A138" s="17">
        <f t="shared" si="2"/>
        <v>133</v>
      </c>
      <c r="B138" s="51">
        <v>321</v>
      </c>
      <c r="C138" s="18" t="s">
        <v>177</v>
      </c>
      <c r="D138" s="7">
        <v>45044</v>
      </c>
      <c r="E138" s="7">
        <v>29</v>
      </c>
      <c r="F138" s="60">
        <v>1553.2413793103449</v>
      </c>
    </row>
    <row r="139" spans="1:6" ht="12" customHeight="1">
      <c r="A139" s="17">
        <f t="shared" si="2"/>
        <v>134</v>
      </c>
      <c r="B139" s="51">
        <v>118</v>
      </c>
      <c r="C139" s="18" t="s">
        <v>398</v>
      </c>
      <c r="D139" s="7">
        <v>9298</v>
      </c>
      <c r="E139" s="7">
        <v>6</v>
      </c>
      <c r="F139" s="60">
        <v>1549.6666666666667</v>
      </c>
    </row>
    <row r="140" spans="1:6" ht="12" customHeight="1">
      <c r="A140" s="17">
        <f t="shared" si="2"/>
        <v>135</v>
      </c>
      <c r="B140" s="51">
        <v>204</v>
      </c>
      <c r="C140" s="18" t="s">
        <v>391</v>
      </c>
      <c r="D140" s="7">
        <v>18579</v>
      </c>
      <c r="E140" s="7">
        <v>12</v>
      </c>
      <c r="F140" s="60">
        <v>1548.25</v>
      </c>
    </row>
    <row r="141" spans="1:6" ht="12" customHeight="1">
      <c r="A141" s="17">
        <f t="shared" si="2"/>
        <v>136</v>
      </c>
      <c r="B141" s="51">
        <v>378</v>
      </c>
      <c r="C141" s="18" t="s">
        <v>389</v>
      </c>
      <c r="D141" s="7">
        <v>17003</v>
      </c>
      <c r="E141" s="7">
        <v>11</v>
      </c>
      <c r="F141" s="60">
        <v>1545.7272727272727</v>
      </c>
    </row>
    <row r="142" spans="1:6" ht="12" customHeight="1">
      <c r="A142" s="17">
        <f t="shared" si="2"/>
        <v>137</v>
      </c>
      <c r="B142" s="51">
        <v>332</v>
      </c>
      <c r="C142" s="18" t="s">
        <v>181</v>
      </c>
      <c r="D142" s="7">
        <v>9250</v>
      </c>
      <c r="E142" s="7">
        <v>6</v>
      </c>
      <c r="F142" s="60">
        <v>1541.6666666666667</v>
      </c>
    </row>
    <row r="143" spans="1:6" ht="12" customHeight="1">
      <c r="A143" s="17">
        <f t="shared" si="2"/>
        <v>138</v>
      </c>
      <c r="B143" s="51">
        <v>14</v>
      </c>
      <c r="C143" s="18" t="s">
        <v>301</v>
      </c>
      <c r="D143" s="7">
        <v>18386</v>
      </c>
      <c r="E143" s="7">
        <v>12</v>
      </c>
      <c r="F143" s="60">
        <v>1532.1666666666667</v>
      </c>
    </row>
    <row r="144" spans="1:6" ht="12" customHeight="1">
      <c r="A144" s="17">
        <f t="shared" si="2"/>
        <v>139</v>
      </c>
      <c r="B144" s="51">
        <v>323</v>
      </c>
      <c r="C144" s="18" t="s">
        <v>252</v>
      </c>
      <c r="D144" s="7">
        <v>19873</v>
      </c>
      <c r="E144" s="7">
        <v>13</v>
      </c>
      <c r="F144" s="60">
        <v>1528.6923076923076</v>
      </c>
    </row>
    <row r="145" spans="1:6" ht="12" customHeight="1">
      <c r="A145" s="17">
        <f t="shared" si="2"/>
        <v>140</v>
      </c>
      <c r="B145" s="51">
        <v>58</v>
      </c>
      <c r="C145" s="18" t="s">
        <v>282</v>
      </c>
      <c r="D145" s="7">
        <v>15237</v>
      </c>
      <c r="E145" s="7">
        <v>10</v>
      </c>
      <c r="F145" s="60">
        <v>1523.7</v>
      </c>
    </row>
    <row r="146" spans="1:6" ht="12" customHeight="1">
      <c r="A146" s="17">
        <f t="shared" si="2"/>
        <v>141</v>
      </c>
      <c r="B146" s="51">
        <v>16</v>
      </c>
      <c r="C146" s="18" t="s">
        <v>410</v>
      </c>
      <c r="D146" s="7">
        <v>24323</v>
      </c>
      <c r="E146" s="7">
        <v>16</v>
      </c>
      <c r="F146" s="60">
        <v>1520.1875</v>
      </c>
    </row>
    <row r="147" spans="1:6" ht="12" customHeight="1">
      <c r="A147" s="17">
        <f t="shared" si="2"/>
        <v>142</v>
      </c>
      <c r="B147" s="51">
        <v>208</v>
      </c>
      <c r="C147" s="18" t="s">
        <v>314</v>
      </c>
      <c r="D147" s="7">
        <v>30400</v>
      </c>
      <c r="E147" s="7">
        <v>20</v>
      </c>
      <c r="F147" s="60">
        <v>1520</v>
      </c>
    </row>
    <row r="148" spans="1:6" ht="12" customHeight="1">
      <c r="A148" s="17">
        <f t="shared" si="2"/>
        <v>143</v>
      </c>
      <c r="B148" s="51">
        <v>15</v>
      </c>
      <c r="C148" s="18" t="s">
        <v>325</v>
      </c>
      <c r="D148" s="7">
        <v>19593</v>
      </c>
      <c r="E148" s="7">
        <v>13</v>
      </c>
      <c r="F148" s="60">
        <v>1507.1538461538462</v>
      </c>
    </row>
    <row r="149" spans="1:6" ht="12" customHeight="1">
      <c r="A149" s="17">
        <f t="shared" si="2"/>
        <v>144</v>
      </c>
      <c r="B149" s="51">
        <v>53</v>
      </c>
      <c r="C149" s="18" t="s">
        <v>274</v>
      </c>
      <c r="D149" s="7">
        <v>21065</v>
      </c>
      <c r="E149" s="7">
        <v>14</v>
      </c>
      <c r="F149" s="60">
        <v>1504.642857142857</v>
      </c>
    </row>
    <row r="150" spans="1:6" ht="12" customHeight="1">
      <c r="A150" s="17">
        <f t="shared" si="2"/>
        <v>145</v>
      </c>
      <c r="B150" s="51">
        <v>27</v>
      </c>
      <c r="C150" s="18" t="s">
        <v>232</v>
      </c>
      <c r="D150" s="7">
        <v>69085</v>
      </c>
      <c r="E150" s="7">
        <v>46</v>
      </c>
      <c r="F150" s="60">
        <v>1501.8478260869565</v>
      </c>
    </row>
    <row r="151" spans="1:6" ht="12" customHeight="1">
      <c r="A151" s="17">
        <f t="shared" si="2"/>
        <v>146</v>
      </c>
      <c r="B151" s="51">
        <v>134</v>
      </c>
      <c r="C151" s="18" t="s">
        <v>504</v>
      </c>
      <c r="D151" s="7">
        <v>28518</v>
      </c>
      <c r="E151" s="7">
        <v>19</v>
      </c>
      <c r="F151" s="60">
        <v>1500.9473684210527</v>
      </c>
    </row>
    <row r="152" spans="1:6" ht="12" customHeight="1">
      <c r="A152" s="17">
        <f t="shared" si="2"/>
        <v>147</v>
      </c>
      <c r="B152" s="51">
        <v>62</v>
      </c>
      <c r="C152" s="18" t="s">
        <v>360</v>
      </c>
      <c r="D152" s="7">
        <v>19500</v>
      </c>
      <c r="E152" s="7">
        <v>13</v>
      </c>
      <c r="F152" s="60">
        <v>1500</v>
      </c>
    </row>
    <row r="153" spans="1:6" ht="12" customHeight="1">
      <c r="A153" s="17">
        <f t="shared" si="2"/>
        <v>148</v>
      </c>
      <c r="B153" s="51">
        <v>230</v>
      </c>
      <c r="C153" s="18" t="s">
        <v>171</v>
      </c>
      <c r="D153" s="7">
        <v>3000</v>
      </c>
      <c r="E153" s="7">
        <v>2</v>
      </c>
      <c r="F153" s="60">
        <v>1500</v>
      </c>
    </row>
    <row r="154" spans="1:6" ht="12" customHeight="1">
      <c r="A154" s="17">
        <f t="shared" si="2"/>
        <v>149</v>
      </c>
      <c r="B154" s="51">
        <v>199</v>
      </c>
      <c r="C154" s="18" t="s">
        <v>195</v>
      </c>
      <c r="D154" s="7">
        <v>1500</v>
      </c>
      <c r="E154" s="7">
        <v>1</v>
      </c>
      <c r="F154" s="60">
        <v>1500</v>
      </c>
    </row>
    <row r="155" spans="1:6" ht="12" customHeight="1">
      <c r="A155" s="17">
        <f t="shared" si="2"/>
        <v>150</v>
      </c>
      <c r="B155" s="51">
        <v>293</v>
      </c>
      <c r="C155" s="18" t="s">
        <v>106</v>
      </c>
      <c r="D155" s="7">
        <v>1500</v>
      </c>
      <c r="E155" s="7">
        <v>1</v>
      </c>
      <c r="F155" s="60">
        <v>1500</v>
      </c>
    </row>
    <row r="156" spans="1:6" ht="12" customHeight="1">
      <c r="A156" s="17">
        <f t="shared" si="2"/>
        <v>151</v>
      </c>
      <c r="B156" s="51">
        <v>372</v>
      </c>
      <c r="C156" s="18" t="s">
        <v>220</v>
      </c>
      <c r="D156" s="7">
        <v>13500</v>
      </c>
      <c r="E156" s="7">
        <v>9</v>
      </c>
      <c r="F156" s="60">
        <v>1500</v>
      </c>
    </row>
    <row r="157" spans="1:6" ht="12" customHeight="1">
      <c r="A157" s="17">
        <f t="shared" si="2"/>
        <v>152</v>
      </c>
      <c r="B157" s="51">
        <v>234</v>
      </c>
      <c r="C157" s="18" t="s">
        <v>187</v>
      </c>
      <c r="D157" s="7">
        <v>3000</v>
      </c>
      <c r="E157" s="7">
        <v>2</v>
      </c>
      <c r="F157" s="60">
        <v>1500</v>
      </c>
    </row>
    <row r="158" spans="1:6" ht="12" customHeight="1">
      <c r="A158" s="17">
        <f t="shared" si="2"/>
        <v>153</v>
      </c>
      <c r="B158" s="51">
        <v>252</v>
      </c>
      <c r="C158" s="18" t="s">
        <v>429</v>
      </c>
      <c r="D158" s="7">
        <v>4500</v>
      </c>
      <c r="E158" s="7">
        <v>3</v>
      </c>
      <c r="F158" s="60">
        <v>1500</v>
      </c>
    </row>
    <row r="159" spans="1:6" ht="12" customHeight="1">
      <c r="A159" s="17">
        <f t="shared" si="2"/>
        <v>154</v>
      </c>
      <c r="B159" s="51">
        <v>244</v>
      </c>
      <c r="C159" s="18" t="s">
        <v>236</v>
      </c>
      <c r="D159" s="7">
        <v>3000</v>
      </c>
      <c r="E159" s="7">
        <v>2</v>
      </c>
      <c r="F159" s="60">
        <v>1500</v>
      </c>
    </row>
    <row r="160" spans="1:6" ht="12" customHeight="1">
      <c r="A160" s="17">
        <f t="shared" si="2"/>
        <v>155</v>
      </c>
      <c r="B160" s="51">
        <v>370</v>
      </c>
      <c r="C160" s="18" t="s">
        <v>407</v>
      </c>
      <c r="D160" s="7">
        <v>2999</v>
      </c>
      <c r="E160" s="7">
        <v>2</v>
      </c>
      <c r="F160" s="60">
        <v>1499.5</v>
      </c>
    </row>
    <row r="161" spans="1:6" ht="12" customHeight="1">
      <c r="A161" s="17">
        <f t="shared" si="2"/>
        <v>156</v>
      </c>
      <c r="B161" s="51">
        <v>71</v>
      </c>
      <c r="C161" s="18" t="s">
        <v>334</v>
      </c>
      <c r="D161" s="7">
        <v>8975</v>
      </c>
      <c r="E161" s="7">
        <v>6</v>
      </c>
      <c r="F161" s="60">
        <v>1495.8333333333333</v>
      </c>
    </row>
    <row r="162" spans="1:6" ht="12" customHeight="1">
      <c r="A162" s="17">
        <f t="shared" si="2"/>
        <v>157</v>
      </c>
      <c r="B162" s="51">
        <v>329</v>
      </c>
      <c r="C162" s="18" t="s">
        <v>179</v>
      </c>
      <c r="D162" s="7">
        <v>34400</v>
      </c>
      <c r="E162" s="7">
        <v>23</v>
      </c>
      <c r="F162" s="60">
        <v>1495.6521739130435</v>
      </c>
    </row>
    <row r="163" spans="1:6" ht="12" customHeight="1">
      <c r="A163" s="17">
        <f t="shared" si="2"/>
        <v>158</v>
      </c>
      <c r="B163" s="51">
        <v>133</v>
      </c>
      <c r="C163" s="18" t="s">
        <v>336</v>
      </c>
      <c r="D163" s="7">
        <v>28177</v>
      </c>
      <c r="E163" s="7">
        <v>19</v>
      </c>
      <c r="F163" s="60">
        <v>1483</v>
      </c>
    </row>
    <row r="164" spans="1:6" ht="12" customHeight="1">
      <c r="A164" s="17">
        <f t="shared" si="2"/>
        <v>159</v>
      </c>
      <c r="B164" s="51">
        <v>303</v>
      </c>
      <c r="C164" s="18" t="s">
        <v>402</v>
      </c>
      <c r="D164" s="7">
        <v>17763</v>
      </c>
      <c r="E164" s="7">
        <v>12</v>
      </c>
      <c r="F164" s="60">
        <v>1480.25</v>
      </c>
    </row>
    <row r="165" spans="1:6" ht="12" customHeight="1">
      <c r="A165" s="17">
        <f t="shared" si="2"/>
        <v>160</v>
      </c>
      <c r="B165" s="51">
        <v>200</v>
      </c>
      <c r="C165" s="18" t="s">
        <v>238</v>
      </c>
      <c r="D165" s="7">
        <v>2959</v>
      </c>
      <c r="E165" s="7">
        <v>2</v>
      </c>
      <c r="F165" s="60">
        <v>1479.5</v>
      </c>
    </row>
    <row r="166" spans="1:6" ht="12" customHeight="1">
      <c r="A166" s="17">
        <f t="shared" si="2"/>
        <v>161</v>
      </c>
      <c r="B166" s="51">
        <v>142</v>
      </c>
      <c r="C166" s="18" t="s">
        <v>354</v>
      </c>
      <c r="D166" s="7">
        <v>26589</v>
      </c>
      <c r="E166" s="7">
        <v>18</v>
      </c>
      <c r="F166" s="60">
        <v>1477.1666666666667</v>
      </c>
    </row>
    <row r="167" spans="1:6" ht="12" customHeight="1">
      <c r="A167" s="17">
        <f t="shared" si="2"/>
        <v>162</v>
      </c>
      <c r="B167" s="51">
        <v>248</v>
      </c>
      <c r="C167" s="18" t="s">
        <v>266</v>
      </c>
      <c r="D167" s="7">
        <v>26496</v>
      </c>
      <c r="E167" s="7">
        <v>18</v>
      </c>
      <c r="F167" s="60">
        <v>1472</v>
      </c>
    </row>
    <row r="168" spans="1:6" ht="12" customHeight="1">
      <c r="A168" s="17">
        <f t="shared" si="2"/>
        <v>163</v>
      </c>
      <c r="B168" s="51">
        <v>114</v>
      </c>
      <c r="C168" s="18" t="s">
        <v>368</v>
      </c>
      <c r="D168" s="7">
        <v>10289</v>
      </c>
      <c r="E168" s="7">
        <v>7</v>
      </c>
      <c r="F168" s="60">
        <v>1469.857142857143</v>
      </c>
    </row>
    <row r="169" spans="1:6" ht="12" customHeight="1">
      <c r="A169" s="17">
        <f t="shared" si="2"/>
        <v>164</v>
      </c>
      <c r="B169" s="51">
        <v>315</v>
      </c>
      <c r="C169" s="18" t="s">
        <v>295</v>
      </c>
      <c r="D169" s="7">
        <v>2906</v>
      </c>
      <c r="E169" s="7">
        <v>2</v>
      </c>
      <c r="F169" s="60">
        <v>1453</v>
      </c>
    </row>
    <row r="170" spans="1:6" ht="12" customHeight="1">
      <c r="A170" s="17">
        <f t="shared" si="2"/>
        <v>165</v>
      </c>
      <c r="B170" s="51">
        <v>186</v>
      </c>
      <c r="C170" s="18" t="s">
        <v>431</v>
      </c>
      <c r="D170" s="7">
        <v>45039</v>
      </c>
      <c r="E170" s="7">
        <v>31</v>
      </c>
      <c r="F170" s="60">
        <v>1452.8709677419354</v>
      </c>
    </row>
    <row r="171" spans="1:6" ht="12" customHeight="1">
      <c r="A171" s="17">
        <f t="shared" si="2"/>
        <v>166</v>
      </c>
      <c r="B171" s="51">
        <v>94</v>
      </c>
      <c r="C171" s="18" t="s">
        <v>370</v>
      </c>
      <c r="D171" s="7">
        <v>26105</v>
      </c>
      <c r="E171" s="7">
        <v>18</v>
      </c>
      <c r="F171" s="60">
        <v>1450.2777777777778</v>
      </c>
    </row>
    <row r="172" spans="1:6" ht="12" customHeight="1">
      <c r="A172" s="17">
        <f t="shared" si="2"/>
        <v>167</v>
      </c>
      <c r="B172" s="51">
        <v>140</v>
      </c>
      <c r="C172" s="18" t="s">
        <v>378</v>
      </c>
      <c r="D172" s="7">
        <v>33343</v>
      </c>
      <c r="E172" s="7">
        <v>23</v>
      </c>
      <c r="F172" s="60">
        <v>1449.695652173913</v>
      </c>
    </row>
    <row r="173" spans="1:6" ht="12" customHeight="1">
      <c r="A173" s="17">
        <f t="shared" si="2"/>
        <v>168</v>
      </c>
      <c r="B173" s="51">
        <v>379</v>
      </c>
      <c r="C173" s="18" t="s">
        <v>113</v>
      </c>
      <c r="D173" s="7">
        <v>8604</v>
      </c>
      <c r="E173" s="7">
        <v>6</v>
      </c>
      <c r="F173" s="60">
        <v>1434</v>
      </c>
    </row>
    <row r="174" spans="1:6" ht="12" customHeight="1">
      <c r="A174" s="17">
        <f t="shared" si="2"/>
        <v>169</v>
      </c>
      <c r="B174" s="51">
        <v>30</v>
      </c>
      <c r="C174" s="18" t="s">
        <v>471</v>
      </c>
      <c r="D174" s="7">
        <v>90250</v>
      </c>
      <c r="E174" s="7">
        <v>63</v>
      </c>
      <c r="F174" s="60">
        <v>1432.5396825396826</v>
      </c>
    </row>
    <row r="175" spans="1:6" ht="12" customHeight="1">
      <c r="A175" s="17">
        <f t="shared" si="2"/>
        <v>170</v>
      </c>
      <c r="B175" s="51">
        <v>164</v>
      </c>
      <c r="C175" s="18" t="s">
        <v>443</v>
      </c>
      <c r="D175" s="7">
        <v>18623</v>
      </c>
      <c r="E175" s="7">
        <v>13</v>
      </c>
      <c r="F175" s="60">
        <v>1432.5384615384614</v>
      </c>
    </row>
    <row r="176" spans="1:6" ht="12" customHeight="1">
      <c r="A176" s="17">
        <f t="shared" si="2"/>
        <v>171</v>
      </c>
      <c r="B176" s="51">
        <v>309</v>
      </c>
      <c r="C176" s="18" t="s">
        <v>243</v>
      </c>
      <c r="D176" s="7">
        <v>15734</v>
      </c>
      <c r="E176" s="7">
        <v>11</v>
      </c>
      <c r="F176" s="60">
        <v>1430.3636363636363</v>
      </c>
    </row>
    <row r="177" spans="1:6" ht="12" customHeight="1">
      <c r="A177" s="17">
        <f t="shared" si="2"/>
        <v>172</v>
      </c>
      <c r="B177" s="51">
        <v>264</v>
      </c>
      <c r="C177" s="18" t="s">
        <v>492</v>
      </c>
      <c r="D177" s="7">
        <v>25698</v>
      </c>
      <c r="E177" s="7">
        <v>18</v>
      </c>
      <c r="F177" s="60">
        <v>1427.6666666666667</v>
      </c>
    </row>
    <row r="178" spans="1:6" ht="12" customHeight="1">
      <c r="A178" s="17">
        <f t="shared" si="2"/>
        <v>173</v>
      </c>
      <c r="B178" s="51">
        <v>268</v>
      </c>
      <c r="C178" s="18" t="s">
        <v>403</v>
      </c>
      <c r="D178" s="7">
        <v>7114</v>
      </c>
      <c r="E178" s="7">
        <v>5</v>
      </c>
      <c r="F178" s="60">
        <v>1422.8</v>
      </c>
    </row>
    <row r="179" spans="1:6" ht="12" customHeight="1">
      <c r="A179" s="17">
        <f t="shared" si="2"/>
        <v>174</v>
      </c>
      <c r="B179" s="51">
        <v>286</v>
      </c>
      <c r="C179" s="18" t="s">
        <v>321</v>
      </c>
      <c r="D179" s="7">
        <v>7100</v>
      </c>
      <c r="E179" s="7">
        <v>5</v>
      </c>
      <c r="F179" s="60">
        <v>1420</v>
      </c>
    </row>
    <row r="180" spans="1:6" ht="12" customHeight="1">
      <c r="A180" s="17">
        <f t="shared" si="2"/>
        <v>175</v>
      </c>
      <c r="B180" s="51">
        <v>39</v>
      </c>
      <c r="C180" s="18" t="s">
        <v>184</v>
      </c>
      <c r="D180" s="7">
        <v>31200</v>
      </c>
      <c r="E180" s="7">
        <v>22</v>
      </c>
      <c r="F180" s="60">
        <v>1418.1818181818182</v>
      </c>
    </row>
    <row r="181" spans="1:6" ht="12" customHeight="1">
      <c r="A181" s="17">
        <f t="shared" si="2"/>
        <v>176</v>
      </c>
      <c r="B181" s="51">
        <v>360</v>
      </c>
      <c r="C181" s="18" t="s">
        <v>304</v>
      </c>
      <c r="D181" s="7">
        <v>8479</v>
      </c>
      <c r="E181" s="7">
        <v>6</v>
      </c>
      <c r="F181" s="60">
        <v>1413.1666666666667</v>
      </c>
    </row>
    <row r="182" spans="1:6" ht="12" customHeight="1">
      <c r="A182" s="17">
        <f t="shared" si="2"/>
        <v>177</v>
      </c>
      <c r="B182" s="51">
        <v>129</v>
      </c>
      <c r="C182" s="18" t="s">
        <v>269</v>
      </c>
      <c r="D182" s="7">
        <v>16882</v>
      </c>
      <c r="E182" s="7">
        <v>12</v>
      </c>
      <c r="F182" s="60">
        <v>1406.8333333333333</v>
      </c>
    </row>
    <row r="183" spans="1:6" ht="12" customHeight="1">
      <c r="A183" s="17">
        <f t="shared" si="2"/>
        <v>178</v>
      </c>
      <c r="B183" s="51">
        <v>320</v>
      </c>
      <c r="C183" s="18" t="s">
        <v>438</v>
      </c>
      <c r="D183" s="7">
        <v>13756</v>
      </c>
      <c r="E183" s="7">
        <v>10</v>
      </c>
      <c r="F183" s="60">
        <v>1375.6</v>
      </c>
    </row>
    <row r="184" spans="1:6" ht="12" customHeight="1">
      <c r="A184" s="17">
        <f t="shared" si="2"/>
        <v>179</v>
      </c>
      <c r="B184" s="51">
        <v>233</v>
      </c>
      <c r="C184" s="18" t="s">
        <v>329</v>
      </c>
      <c r="D184" s="7">
        <v>2751</v>
      </c>
      <c r="E184" s="7">
        <v>2</v>
      </c>
      <c r="F184" s="60">
        <v>1375.5</v>
      </c>
    </row>
    <row r="185" spans="1:6" ht="12" customHeight="1">
      <c r="A185" s="17">
        <f t="shared" si="2"/>
        <v>180</v>
      </c>
      <c r="B185" s="51">
        <v>54</v>
      </c>
      <c r="C185" s="18" t="s">
        <v>326</v>
      </c>
      <c r="D185" s="7">
        <v>24749</v>
      </c>
      <c r="E185" s="7">
        <v>18</v>
      </c>
      <c r="F185" s="60">
        <v>1374.9444444444443</v>
      </c>
    </row>
    <row r="186" spans="1:6" ht="12" customHeight="1">
      <c r="A186" s="17">
        <f t="shared" si="2"/>
        <v>181</v>
      </c>
      <c r="B186" s="51">
        <v>11</v>
      </c>
      <c r="C186" s="18" t="s">
        <v>510</v>
      </c>
      <c r="D186" s="7">
        <v>6825</v>
      </c>
      <c r="E186" s="7">
        <v>5</v>
      </c>
      <c r="F186" s="60">
        <v>1365</v>
      </c>
    </row>
    <row r="187" spans="1:6" ht="12" customHeight="1">
      <c r="A187" s="17">
        <f t="shared" si="2"/>
        <v>182</v>
      </c>
      <c r="B187" s="51">
        <v>124</v>
      </c>
      <c r="C187" s="18" t="s">
        <v>411</v>
      </c>
      <c r="D187" s="7">
        <v>29935</v>
      </c>
      <c r="E187" s="7">
        <v>22</v>
      </c>
      <c r="F187" s="60">
        <v>1360.6818181818182</v>
      </c>
    </row>
    <row r="188" spans="1:6" ht="12" customHeight="1">
      <c r="A188" s="17">
        <f t="shared" si="2"/>
        <v>183</v>
      </c>
      <c r="B188" s="51">
        <v>24</v>
      </c>
      <c r="C188" s="18" t="s">
        <v>198</v>
      </c>
      <c r="D188" s="7">
        <v>4082</v>
      </c>
      <c r="E188" s="7">
        <v>3</v>
      </c>
      <c r="F188" s="60">
        <v>1360.6666666666667</v>
      </c>
    </row>
    <row r="189" spans="1:6" ht="12" customHeight="1">
      <c r="A189" s="17">
        <f t="shared" si="2"/>
        <v>184</v>
      </c>
      <c r="B189" s="51">
        <v>298</v>
      </c>
      <c r="C189" s="18" t="s">
        <v>233</v>
      </c>
      <c r="D189" s="7">
        <v>17680</v>
      </c>
      <c r="E189" s="7">
        <v>13</v>
      </c>
      <c r="F189" s="60">
        <v>1360</v>
      </c>
    </row>
    <row r="190" spans="1:6" ht="12" customHeight="1">
      <c r="A190" s="17">
        <f t="shared" si="2"/>
        <v>185</v>
      </c>
      <c r="B190" s="51">
        <v>290</v>
      </c>
      <c r="C190" s="18" t="s">
        <v>280</v>
      </c>
      <c r="D190" s="7">
        <v>17562</v>
      </c>
      <c r="E190" s="7">
        <v>13</v>
      </c>
      <c r="F190" s="60">
        <v>1350.923076923077</v>
      </c>
    </row>
    <row r="191" spans="1:6" ht="12" customHeight="1">
      <c r="A191" s="17">
        <f t="shared" si="2"/>
        <v>186</v>
      </c>
      <c r="B191" s="51">
        <v>162</v>
      </c>
      <c r="C191" s="18" t="s">
        <v>166</v>
      </c>
      <c r="D191" s="7">
        <v>14706</v>
      </c>
      <c r="E191" s="7">
        <v>11</v>
      </c>
      <c r="F191" s="60">
        <v>1336.909090909091</v>
      </c>
    </row>
    <row r="192" spans="1:6" ht="12" customHeight="1">
      <c r="A192" s="17">
        <f t="shared" si="2"/>
        <v>187</v>
      </c>
      <c r="B192" s="51">
        <v>297</v>
      </c>
      <c r="C192" s="18" t="s">
        <v>163</v>
      </c>
      <c r="D192" s="7">
        <v>9300</v>
      </c>
      <c r="E192" s="7">
        <v>7</v>
      </c>
      <c r="F192" s="60">
        <v>1328.5714285714287</v>
      </c>
    </row>
    <row r="193" spans="1:6" ht="12" customHeight="1">
      <c r="A193" s="17">
        <f t="shared" si="2"/>
        <v>188</v>
      </c>
      <c r="B193" s="51">
        <v>80</v>
      </c>
      <c r="C193" s="18" t="s">
        <v>365</v>
      </c>
      <c r="D193" s="7">
        <v>2638</v>
      </c>
      <c r="E193" s="7">
        <v>2</v>
      </c>
      <c r="F193" s="60">
        <v>1319</v>
      </c>
    </row>
    <row r="194" spans="1:6" ht="12" customHeight="1">
      <c r="A194" s="17">
        <f t="shared" si="2"/>
        <v>189</v>
      </c>
      <c r="B194" s="51">
        <v>184</v>
      </c>
      <c r="C194" s="18" t="s">
        <v>244</v>
      </c>
      <c r="D194" s="7">
        <v>14492</v>
      </c>
      <c r="E194" s="7">
        <v>11</v>
      </c>
      <c r="F194" s="60">
        <v>1317.4545454545455</v>
      </c>
    </row>
    <row r="195" spans="1:6" ht="12" customHeight="1">
      <c r="A195" s="17">
        <f t="shared" si="2"/>
        <v>190</v>
      </c>
      <c r="B195" s="51">
        <v>144</v>
      </c>
      <c r="C195" s="18" t="s">
        <v>239</v>
      </c>
      <c r="D195" s="7">
        <v>9200</v>
      </c>
      <c r="E195" s="7">
        <v>7</v>
      </c>
      <c r="F195" s="60">
        <v>1314.2857142857142</v>
      </c>
    </row>
    <row r="196" spans="1:6" ht="12" customHeight="1">
      <c r="A196" s="17">
        <f t="shared" si="2"/>
        <v>191</v>
      </c>
      <c r="B196" s="51">
        <v>367</v>
      </c>
      <c r="C196" s="18" t="s">
        <v>112</v>
      </c>
      <c r="D196" s="7">
        <v>1300</v>
      </c>
      <c r="E196" s="7">
        <v>1</v>
      </c>
      <c r="F196" s="60">
        <v>1300</v>
      </c>
    </row>
    <row r="197" spans="1:6" ht="12" customHeight="1">
      <c r="A197" s="17">
        <f t="shared" si="2"/>
        <v>192</v>
      </c>
      <c r="B197" s="51">
        <v>173</v>
      </c>
      <c r="C197" s="18" t="s">
        <v>194</v>
      </c>
      <c r="D197" s="7">
        <v>6496</v>
      </c>
      <c r="E197" s="7">
        <v>5</v>
      </c>
      <c r="F197" s="60">
        <v>1299.2</v>
      </c>
    </row>
    <row r="198" spans="1:6" ht="12" customHeight="1">
      <c r="A198" s="17">
        <f t="shared" si="2"/>
        <v>193</v>
      </c>
      <c r="B198" s="51">
        <v>78</v>
      </c>
      <c r="C198" s="18" t="s">
        <v>224</v>
      </c>
      <c r="D198" s="7">
        <v>1299</v>
      </c>
      <c r="E198" s="7">
        <v>1</v>
      </c>
      <c r="F198" s="60">
        <v>1299</v>
      </c>
    </row>
    <row r="199" spans="1:6" ht="12" customHeight="1">
      <c r="A199" s="17">
        <f t="shared" si="2"/>
        <v>194</v>
      </c>
      <c r="B199" s="51">
        <v>209</v>
      </c>
      <c r="C199" s="18" t="s">
        <v>358</v>
      </c>
      <c r="D199" s="7">
        <v>11639</v>
      </c>
      <c r="E199" s="7">
        <v>9</v>
      </c>
      <c r="F199" s="60">
        <v>1293.2222222222222</v>
      </c>
    </row>
    <row r="200" spans="1:6" ht="12" customHeight="1">
      <c r="A200" s="17">
        <f aca="true" t="shared" si="3" ref="A200:A263">A199+1</f>
        <v>195</v>
      </c>
      <c r="B200" s="51">
        <v>146</v>
      </c>
      <c r="C200" s="18" t="s">
        <v>328</v>
      </c>
      <c r="D200" s="7">
        <v>3849</v>
      </c>
      <c r="E200" s="7">
        <v>3</v>
      </c>
      <c r="F200" s="60">
        <v>1283</v>
      </c>
    </row>
    <row r="201" spans="1:6" ht="12" customHeight="1">
      <c r="A201" s="17">
        <f t="shared" si="3"/>
        <v>196</v>
      </c>
      <c r="B201" s="51">
        <v>222</v>
      </c>
      <c r="C201" s="18" t="s">
        <v>315</v>
      </c>
      <c r="D201" s="7">
        <v>6413</v>
      </c>
      <c r="E201" s="7">
        <v>5</v>
      </c>
      <c r="F201" s="60">
        <v>1282.6</v>
      </c>
    </row>
    <row r="202" spans="1:6" ht="12" customHeight="1">
      <c r="A202" s="17">
        <f t="shared" si="3"/>
        <v>197</v>
      </c>
      <c r="B202" s="51">
        <v>119</v>
      </c>
      <c r="C202" s="18" t="s">
        <v>256</v>
      </c>
      <c r="D202" s="7">
        <v>2524</v>
      </c>
      <c r="E202" s="7">
        <v>2</v>
      </c>
      <c r="F202" s="60">
        <v>1262</v>
      </c>
    </row>
    <row r="203" spans="1:6" ht="12" customHeight="1">
      <c r="A203" s="17">
        <f t="shared" si="3"/>
        <v>198</v>
      </c>
      <c r="B203" s="51">
        <v>28</v>
      </c>
      <c r="C203" s="18" t="s">
        <v>344</v>
      </c>
      <c r="D203" s="7">
        <v>10000</v>
      </c>
      <c r="E203" s="7">
        <v>8</v>
      </c>
      <c r="F203" s="60">
        <v>1250</v>
      </c>
    </row>
    <row r="204" spans="1:6" ht="12" customHeight="1">
      <c r="A204" s="17">
        <f t="shared" si="3"/>
        <v>199</v>
      </c>
      <c r="B204" s="51">
        <v>151</v>
      </c>
      <c r="C204" s="18" t="s">
        <v>416</v>
      </c>
      <c r="D204" s="7">
        <v>4980</v>
      </c>
      <c r="E204" s="7">
        <v>4</v>
      </c>
      <c r="F204" s="60">
        <v>1245</v>
      </c>
    </row>
    <row r="205" spans="1:6" ht="12" customHeight="1">
      <c r="A205" s="17">
        <f t="shared" si="3"/>
        <v>200</v>
      </c>
      <c r="B205" s="51">
        <v>291</v>
      </c>
      <c r="C205" s="18" t="s">
        <v>192</v>
      </c>
      <c r="D205" s="7">
        <v>9960</v>
      </c>
      <c r="E205" s="7">
        <v>8</v>
      </c>
      <c r="F205" s="60">
        <v>1245</v>
      </c>
    </row>
    <row r="206" spans="1:6" ht="12" customHeight="1">
      <c r="A206" s="17">
        <f t="shared" si="3"/>
        <v>201</v>
      </c>
      <c r="B206" s="51">
        <v>73</v>
      </c>
      <c r="C206" s="18" t="s">
        <v>257</v>
      </c>
      <c r="D206" s="7">
        <v>4976</v>
      </c>
      <c r="E206" s="7">
        <v>4</v>
      </c>
      <c r="F206" s="60">
        <v>1244</v>
      </c>
    </row>
    <row r="207" spans="1:6" ht="12" customHeight="1">
      <c r="A207" s="17">
        <f t="shared" si="3"/>
        <v>202</v>
      </c>
      <c r="B207" s="51">
        <v>275</v>
      </c>
      <c r="C207" s="18" t="s">
        <v>486</v>
      </c>
      <c r="D207" s="7">
        <v>21068</v>
      </c>
      <c r="E207" s="7">
        <v>17</v>
      </c>
      <c r="F207" s="60">
        <v>1239.2941176470588</v>
      </c>
    </row>
    <row r="208" spans="1:6" ht="12" customHeight="1">
      <c r="A208" s="17">
        <f t="shared" si="3"/>
        <v>203</v>
      </c>
      <c r="B208" s="51">
        <v>202</v>
      </c>
      <c r="C208" s="18" t="s">
        <v>191</v>
      </c>
      <c r="D208" s="7">
        <v>24772</v>
      </c>
      <c r="E208" s="7">
        <v>20</v>
      </c>
      <c r="F208" s="60">
        <v>1238.6</v>
      </c>
    </row>
    <row r="209" spans="1:6" ht="12" customHeight="1">
      <c r="A209" s="17">
        <f t="shared" si="3"/>
        <v>204</v>
      </c>
      <c r="B209" s="51">
        <v>121</v>
      </c>
      <c r="C209" s="18" t="s">
        <v>444</v>
      </c>
      <c r="D209" s="7">
        <v>36699</v>
      </c>
      <c r="E209" s="7">
        <v>30</v>
      </c>
      <c r="F209" s="60">
        <v>1223.3</v>
      </c>
    </row>
    <row r="210" spans="1:6" ht="12" customHeight="1">
      <c r="A210" s="17">
        <f t="shared" si="3"/>
        <v>205</v>
      </c>
      <c r="B210" s="51">
        <v>82</v>
      </c>
      <c r="C210" s="18" t="s">
        <v>205</v>
      </c>
      <c r="D210" s="7">
        <v>1220</v>
      </c>
      <c r="E210" s="7">
        <v>1</v>
      </c>
      <c r="F210" s="60">
        <v>1220</v>
      </c>
    </row>
    <row r="211" spans="1:6" ht="12" customHeight="1">
      <c r="A211" s="17">
        <f t="shared" si="3"/>
        <v>206</v>
      </c>
      <c r="B211" s="51">
        <v>126</v>
      </c>
      <c r="C211" s="18" t="s">
        <v>291</v>
      </c>
      <c r="D211" s="7">
        <v>38408</v>
      </c>
      <c r="E211" s="7">
        <v>32</v>
      </c>
      <c r="F211" s="60">
        <v>1200.25</v>
      </c>
    </row>
    <row r="212" spans="1:6" ht="12" customHeight="1">
      <c r="A212" s="17">
        <f t="shared" si="3"/>
        <v>207</v>
      </c>
      <c r="B212" s="51">
        <v>350</v>
      </c>
      <c r="C212" s="18" t="s">
        <v>388</v>
      </c>
      <c r="D212" s="7">
        <v>1200</v>
      </c>
      <c r="E212" s="7">
        <v>1</v>
      </c>
      <c r="F212" s="60">
        <v>1200</v>
      </c>
    </row>
    <row r="213" spans="1:6" ht="12" customHeight="1">
      <c r="A213" s="17">
        <f t="shared" si="3"/>
        <v>208</v>
      </c>
      <c r="B213" s="51">
        <v>283</v>
      </c>
      <c r="C213" s="18" t="s">
        <v>371</v>
      </c>
      <c r="D213" s="7">
        <v>1200</v>
      </c>
      <c r="E213" s="7">
        <v>1</v>
      </c>
      <c r="F213" s="60">
        <v>1200</v>
      </c>
    </row>
    <row r="214" spans="1:6" ht="12" customHeight="1">
      <c r="A214" s="17">
        <f t="shared" si="3"/>
        <v>209</v>
      </c>
      <c r="B214" s="51">
        <v>246</v>
      </c>
      <c r="C214" s="18" t="s">
        <v>361</v>
      </c>
      <c r="D214" s="7">
        <v>7200</v>
      </c>
      <c r="E214" s="7">
        <v>6</v>
      </c>
      <c r="F214" s="60">
        <v>1200</v>
      </c>
    </row>
    <row r="215" spans="1:6" ht="12" customHeight="1">
      <c r="A215" s="17">
        <f t="shared" si="3"/>
        <v>210</v>
      </c>
      <c r="B215" s="51">
        <v>96</v>
      </c>
      <c r="C215" s="18" t="s">
        <v>463</v>
      </c>
      <c r="D215" s="7">
        <v>10737</v>
      </c>
      <c r="E215" s="7">
        <v>9</v>
      </c>
      <c r="F215" s="60">
        <v>1193</v>
      </c>
    </row>
    <row r="216" spans="1:6" ht="12" customHeight="1">
      <c r="A216" s="17">
        <f t="shared" si="3"/>
        <v>211</v>
      </c>
      <c r="B216" s="51">
        <v>159</v>
      </c>
      <c r="C216" s="18" t="s">
        <v>362</v>
      </c>
      <c r="D216" s="7">
        <v>11877</v>
      </c>
      <c r="E216" s="7">
        <v>10</v>
      </c>
      <c r="F216" s="60">
        <v>1187.7</v>
      </c>
    </row>
    <row r="217" spans="1:6" ht="12" customHeight="1">
      <c r="A217" s="17">
        <f t="shared" si="3"/>
        <v>212</v>
      </c>
      <c r="B217" s="51">
        <v>130</v>
      </c>
      <c r="C217" s="18" t="s">
        <v>272</v>
      </c>
      <c r="D217" s="7">
        <v>37760</v>
      </c>
      <c r="E217" s="7">
        <v>32</v>
      </c>
      <c r="F217" s="60">
        <v>1180</v>
      </c>
    </row>
    <row r="218" spans="1:6" ht="12" customHeight="1">
      <c r="A218" s="17">
        <f t="shared" si="3"/>
        <v>213</v>
      </c>
      <c r="B218" s="51">
        <v>19</v>
      </c>
      <c r="C218" s="18" t="s">
        <v>93</v>
      </c>
      <c r="D218" s="7">
        <v>29146</v>
      </c>
      <c r="E218" s="7">
        <v>25</v>
      </c>
      <c r="F218" s="60">
        <v>1165.84</v>
      </c>
    </row>
    <row r="219" spans="1:6" ht="12" customHeight="1">
      <c r="A219" s="17">
        <f t="shared" si="3"/>
        <v>214</v>
      </c>
      <c r="B219" s="51">
        <v>319</v>
      </c>
      <c r="C219" s="18" t="s">
        <v>108</v>
      </c>
      <c r="D219" s="7">
        <v>24229</v>
      </c>
      <c r="E219" s="7">
        <v>21</v>
      </c>
      <c r="F219" s="60">
        <v>1153.7619047619048</v>
      </c>
    </row>
    <row r="220" spans="1:6" ht="12" customHeight="1">
      <c r="A220" s="17">
        <f t="shared" si="3"/>
        <v>215</v>
      </c>
      <c r="B220" s="51">
        <v>109</v>
      </c>
      <c r="C220" s="18" t="s">
        <v>209</v>
      </c>
      <c r="D220" s="7">
        <v>3450</v>
      </c>
      <c r="E220" s="7">
        <v>3</v>
      </c>
      <c r="F220" s="60">
        <v>1150</v>
      </c>
    </row>
    <row r="221" spans="1:6" ht="12" customHeight="1">
      <c r="A221" s="17">
        <f t="shared" si="3"/>
        <v>216</v>
      </c>
      <c r="B221" s="51">
        <v>165</v>
      </c>
      <c r="C221" s="18" t="s">
        <v>476</v>
      </c>
      <c r="D221" s="7">
        <v>21774</v>
      </c>
      <c r="E221" s="7">
        <v>19</v>
      </c>
      <c r="F221" s="60">
        <v>1146</v>
      </c>
    </row>
    <row r="222" spans="1:6" ht="12" customHeight="1">
      <c r="A222" s="17">
        <f t="shared" si="3"/>
        <v>217</v>
      </c>
      <c r="B222" s="51">
        <v>251</v>
      </c>
      <c r="C222" s="18" t="s">
        <v>441</v>
      </c>
      <c r="D222" s="7">
        <v>21757</v>
      </c>
      <c r="E222" s="7">
        <v>19</v>
      </c>
      <c r="F222" s="60">
        <v>1145.1052631578948</v>
      </c>
    </row>
    <row r="223" spans="1:6" ht="12" customHeight="1">
      <c r="A223" s="17">
        <f t="shared" si="3"/>
        <v>218</v>
      </c>
      <c r="B223" s="51">
        <v>198</v>
      </c>
      <c r="C223" s="18" t="s">
        <v>100</v>
      </c>
      <c r="D223" s="7">
        <v>24858</v>
      </c>
      <c r="E223" s="7">
        <v>22</v>
      </c>
      <c r="F223" s="60">
        <v>1129.909090909091</v>
      </c>
    </row>
    <row r="224" spans="1:6" ht="12" customHeight="1">
      <c r="A224" s="17">
        <f t="shared" si="3"/>
        <v>219</v>
      </c>
      <c r="B224" s="51">
        <v>57</v>
      </c>
      <c r="C224" s="18" t="s">
        <v>248</v>
      </c>
      <c r="D224" s="7">
        <v>9039</v>
      </c>
      <c r="E224" s="7">
        <v>8</v>
      </c>
      <c r="F224" s="60">
        <v>1129.875</v>
      </c>
    </row>
    <row r="225" spans="1:6" ht="12" customHeight="1">
      <c r="A225" s="17">
        <f t="shared" si="3"/>
        <v>220</v>
      </c>
      <c r="B225" s="51">
        <v>61</v>
      </c>
      <c r="C225" s="18" t="s">
        <v>356</v>
      </c>
      <c r="D225" s="7">
        <v>7864</v>
      </c>
      <c r="E225" s="7">
        <v>7</v>
      </c>
      <c r="F225" s="60">
        <v>1123.4285714285713</v>
      </c>
    </row>
    <row r="226" spans="1:6" ht="12" customHeight="1">
      <c r="A226" s="17">
        <f t="shared" si="3"/>
        <v>221</v>
      </c>
      <c r="B226" s="51">
        <v>363</v>
      </c>
      <c r="C226" s="18" t="s">
        <v>111</v>
      </c>
      <c r="D226" s="7">
        <v>31093</v>
      </c>
      <c r="E226" s="7">
        <v>28</v>
      </c>
      <c r="F226" s="60">
        <v>1110.4642857142858</v>
      </c>
    </row>
    <row r="227" spans="1:6" ht="12" customHeight="1">
      <c r="A227" s="17">
        <f t="shared" si="3"/>
        <v>222</v>
      </c>
      <c r="B227" s="51">
        <v>213</v>
      </c>
      <c r="C227" s="18" t="s">
        <v>101</v>
      </c>
      <c r="D227" s="7">
        <v>27426</v>
      </c>
      <c r="E227" s="7">
        <v>25</v>
      </c>
      <c r="F227" s="60">
        <v>1097.04</v>
      </c>
    </row>
    <row r="228" spans="1:6" ht="12" customHeight="1">
      <c r="A228" s="17">
        <f t="shared" si="3"/>
        <v>223</v>
      </c>
      <c r="B228" s="51">
        <v>43</v>
      </c>
      <c r="C228" s="18" t="s">
        <v>453</v>
      </c>
      <c r="D228" s="7">
        <v>8751</v>
      </c>
      <c r="E228" s="7">
        <v>8</v>
      </c>
      <c r="F228" s="60">
        <v>1093.875</v>
      </c>
    </row>
    <row r="229" spans="1:6" ht="12" customHeight="1">
      <c r="A229" s="17">
        <f t="shared" si="3"/>
        <v>224</v>
      </c>
      <c r="B229" s="51">
        <v>41</v>
      </c>
      <c r="C229" s="18" t="s">
        <v>320</v>
      </c>
      <c r="D229" s="7">
        <v>27319</v>
      </c>
      <c r="E229" s="7">
        <v>25</v>
      </c>
      <c r="F229" s="60">
        <v>1092.76</v>
      </c>
    </row>
    <row r="230" spans="1:6" ht="12" customHeight="1">
      <c r="A230" s="17">
        <f t="shared" si="3"/>
        <v>225</v>
      </c>
      <c r="B230" s="51">
        <v>37</v>
      </c>
      <c r="C230" s="18" t="s">
        <v>369</v>
      </c>
      <c r="D230" s="7">
        <v>47902</v>
      </c>
      <c r="E230" s="7">
        <v>44</v>
      </c>
      <c r="F230" s="60">
        <v>1088.6818181818182</v>
      </c>
    </row>
    <row r="231" spans="1:6" ht="12" customHeight="1">
      <c r="A231" s="17">
        <f t="shared" si="3"/>
        <v>226</v>
      </c>
      <c r="B231" s="51">
        <v>285</v>
      </c>
      <c r="C231" s="18" t="s">
        <v>105</v>
      </c>
      <c r="D231" s="7">
        <v>26110</v>
      </c>
      <c r="E231" s="7">
        <v>24</v>
      </c>
      <c r="F231" s="60">
        <v>1087.9166666666667</v>
      </c>
    </row>
    <row r="232" spans="1:6" ht="12" customHeight="1">
      <c r="A232" s="17">
        <f t="shared" si="3"/>
        <v>227</v>
      </c>
      <c r="B232" s="51">
        <v>362</v>
      </c>
      <c r="C232" s="18" t="s">
        <v>506</v>
      </c>
      <c r="D232" s="7">
        <v>1080</v>
      </c>
      <c r="E232" s="7">
        <v>1</v>
      </c>
      <c r="F232" s="60">
        <v>1080</v>
      </c>
    </row>
    <row r="233" spans="1:6" ht="12" customHeight="1">
      <c r="A233" s="17">
        <f t="shared" si="3"/>
        <v>228</v>
      </c>
      <c r="B233" s="51">
        <v>136</v>
      </c>
      <c r="C233" s="18" t="s">
        <v>318</v>
      </c>
      <c r="D233" s="7">
        <v>20226</v>
      </c>
      <c r="E233" s="7">
        <v>19</v>
      </c>
      <c r="F233" s="60">
        <v>1064.5263157894738</v>
      </c>
    </row>
    <row r="234" spans="1:6" ht="12" customHeight="1">
      <c r="A234" s="17">
        <f t="shared" si="3"/>
        <v>229</v>
      </c>
      <c r="B234" s="51">
        <v>284</v>
      </c>
      <c r="C234" s="18" t="s">
        <v>341</v>
      </c>
      <c r="D234" s="7">
        <v>22032</v>
      </c>
      <c r="E234" s="7">
        <v>21</v>
      </c>
      <c r="F234" s="60">
        <v>1049.142857142857</v>
      </c>
    </row>
    <row r="235" spans="1:6" ht="12" customHeight="1">
      <c r="A235" s="17">
        <f t="shared" si="3"/>
        <v>230</v>
      </c>
      <c r="B235" s="51">
        <v>359</v>
      </c>
      <c r="C235" s="18" t="s">
        <v>350</v>
      </c>
      <c r="D235" s="7">
        <v>37411</v>
      </c>
      <c r="E235" s="7">
        <v>36</v>
      </c>
      <c r="F235" s="60">
        <v>1039.1944444444443</v>
      </c>
    </row>
    <row r="236" spans="1:6" ht="12" customHeight="1">
      <c r="A236" s="17">
        <f t="shared" si="3"/>
        <v>231</v>
      </c>
      <c r="B236" s="51">
        <v>99</v>
      </c>
      <c r="C236" s="18" t="s">
        <v>213</v>
      </c>
      <c r="D236" s="7">
        <v>39300</v>
      </c>
      <c r="E236" s="7">
        <v>38</v>
      </c>
      <c r="F236" s="60">
        <v>1034.2105263157894</v>
      </c>
    </row>
    <row r="237" spans="1:6" ht="12" customHeight="1">
      <c r="A237" s="17">
        <f t="shared" si="3"/>
        <v>232</v>
      </c>
      <c r="B237" s="51">
        <v>44</v>
      </c>
      <c r="C237" s="18" t="s">
        <v>477</v>
      </c>
      <c r="D237" s="7">
        <v>29928</v>
      </c>
      <c r="E237" s="7">
        <v>29</v>
      </c>
      <c r="F237" s="60">
        <v>1032</v>
      </c>
    </row>
    <row r="238" spans="1:6" ht="12" customHeight="1">
      <c r="A238" s="17">
        <f t="shared" si="3"/>
        <v>233</v>
      </c>
      <c r="B238" s="51">
        <v>301</v>
      </c>
      <c r="C238" s="18" t="s">
        <v>107</v>
      </c>
      <c r="D238" s="7">
        <v>7156</v>
      </c>
      <c r="E238" s="7">
        <v>7</v>
      </c>
      <c r="F238" s="60">
        <v>1022.2857142857143</v>
      </c>
    </row>
    <row r="239" spans="1:6" ht="12" customHeight="1">
      <c r="A239" s="17">
        <f t="shared" si="3"/>
        <v>234</v>
      </c>
      <c r="B239" s="51">
        <v>188</v>
      </c>
      <c r="C239" s="18" t="s">
        <v>376</v>
      </c>
      <c r="D239" s="7">
        <v>8085</v>
      </c>
      <c r="E239" s="7">
        <v>8</v>
      </c>
      <c r="F239" s="60">
        <v>1010.625</v>
      </c>
    </row>
    <row r="240" spans="1:6" ht="12" customHeight="1">
      <c r="A240" s="17">
        <f t="shared" si="3"/>
        <v>235</v>
      </c>
      <c r="B240" s="51">
        <v>300</v>
      </c>
      <c r="C240" s="18" t="s">
        <v>165</v>
      </c>
      <c r="D240" s="7">
        <v>29190</v>
      </c>
      <c r="E240" s="7">
        <v>29</v>
      </c>
      <c r="F240" s="60">
        <v>1006.551724137931</v>
      </c>
    </row>
    <row r="241" spans="1:6" ht="12" customHeight="1">
      <c r="A241" s="17">
        <f t="shared" si="3"/>
        <v>236</v>
      </c>
      <c r="B241" s="51">
        <v>149</v>
      </c>
      <c r="C241" s="18" t="s">
        <v>161</v>
      </c>
      <c r="D241" s="7">
        <v>5031</v>
      </c>
      <c r="E241" s="7">
        <v>5</v>
      </c>
      <c r="F241" s="60">
        <v>1006.2</v>
      </c>
    </row>
    <row r="242" spans="1:6" ht="12" customHeight="1">
      <c r="A242" s="17">
        <f t="shared" si="3"/>
        <v>237</v>
      </c>
      <c r="B242" s="51">
        <v>122</v>
      </c>
      <c r="C242" s="18" t="s">
        <v>308</v>
      </c>
      <c r="D242" s="7">
        <v>32066</v>
      </c>
      <c r="E242" s="7">
        <v>32</v>
      </c>
      <c r="F242" s="60">
        <v>1002.0625</v>
      </c>
    </row>
    <row r="243" spans="1:6" ht="12" customHeight="1">
      <c r="A243" s="17">
        <f t="shared" si="3"/>
        <v>238</v>
      </c>
      <c r="B243" s="51">
        <v>289</v>
      </c>
      <c r="C243" s="18" t="s">
        <v>382</v>
      </c>
      <c r="D243" s="7">
        <v>12000</v>
      </c>
      <c r="E243" s="7">
        <v>12</v>
      </c>
      <c r="F243" s="60">
        <v>1000</v>
      </c>
    </row>
    <row r="244" spans="1:6" ht="12" customHeight="1">
      <c r="A244" s="17">
        <f t="shared" si="3"/>
        <v>239</v>
      </c>
      <c r="B244" s="51">
        <v>270</v>
      </c>
      <c r="C244" s="18" t="s">
        <v>196</v>
      </c>
      <c r="D244" s="7">
        <v>10000</v>
      </c>
      <c r="E244" s="7">
        <v>10</v>
      </c>
      <c r="F244" s="60">
        <v>1000</v>
      </c>
    </row>
    <row r="245" spans="1:6" ht="12" customHeight="1">
      <c r="A245" s="17">
        <f t="shared" si="3"/>
        <v>240</v>
      </c>
      <c r="B245" s="51">
        <v>259</v>
      </c>
      <c r="C245" s="18" t="s">
        <v>379</v>
      </c>
      <c r="D245" s="7">
        <v>2000</v>
      </c>
      <c r="E245" s="7">
        <v>2</v>
      </c>
      <c r="F245" s="60">
        <v>1000</v>
      </c>
    </row>
    <row r="246" spans="1:6" ht="12" customHeight="1">
      <c r="A246" s="17">
        <f t="shared" si="3"/>
        <v>241</v>
      </c>
      <c r="B246" s="51">
        <v>250</v>
      </c>
      <c r="C246" s="18" t="s">
        <v>103</v>
      </c>
      <c r="D246" s="7">
        <v>2000</v>
      </c>
      <c r="E246" s="7">
        <v>2</v>
      </c>
      <c r="F246" s="60">
        <v>1000</v>
      </c>
    </row>
    <row r="247" spans="1:6" ht="12" customHeight="1">
      <c r="A247" s="17">
        <f t="shared" si="3"/>
        <v>242</v>
      </c>
      <c r="B247" s="51">
        <v>97</v>
      </c>
      <c r="C247" s="18" t="s">
        <v>412</v>
      </c>
      <c r="D247" s="7">
        <v>1000</v>
      </c>
      <c r="E247" s="7">
        <v>1</v>
      </c>
      <c r="F247" s="60">
        <v>1000</v>
      </c>
    </row>
    <row r="248" spans="1:6" ht="12" customHeight="1">
      <c r="A248" s="17">
        <f t="shared" si="3"/>
        <v>243</v>
      </c>
      <c r="B248" s="51">
        <v>295</v>
      </c>
      <c r="C248" s="18" t="s">
        <v>508</v>
      </c>
      <c r="D248" s="7">
        <v>2000</v>
      </c>
      <c r="E248" s="7">
        <v>2</v>
      </c>
      <c r="F248" s="60">
        <v>1000</v>
      </c>
    </row>
    <row r="249" spans="1:6" ht="12" customHeight="1">
      <c r="A249" s="17">
        <f t="shared" si="3"/>
        <v>244</v>
      </c>
      <c r="B249" s="51">
        <v>220</v>
      </c>
      <c r="C249" s="18" t="s">
        <v>309</v>
      </c>
      <c r="D249" s="7">
        <v>1000</v>
      </c>
      <c r="E249" s="7">
        <v>1</v>
      </c>
      <c r="F249" s="60">
        <v>1000</v>
      </c>
    </row>
    <row r="250" spans="1:6" ht="12" customHeight="1">
      <c r="A250" s="17">
        <f t="shared" si="3"/>
        <v>245</v>
      </c>
      <c r="B250" s="51">
        <v>342</v>
      </c>
      <c r="C250" s="18" t="s">
        <v>270</v>
      </c>
      <c r="D250" s="7">
        <v>1000</v>
      </c>
      <c r="E250" s="7">
        <v>1</v>
      </c>
      <c r="F250" s="60">
        <v>1000</v>
      </c>
    </row>
    <row r="251" spans="1:6" ht="12" customHeight="1">
      <c r="A251" s="17">
        <f t="shared" si="3"/>
        <v>246</v>
      </c>
      <c r="B251" s="51">
        <v>308</v>
      </c>
      <c r="C251" s="18" t="s">
        <v>168</v>
      </c>
      <c r="D251" s="7">
        <v>21972</v>
      </c>
      <c r="E251" s="7">
        <v>22</v>
      </c>
      <c r="F251" s="60">
        <v>998.7272727272727</v>
      </c>
    </row>
    <row r="252" spans="1:6" ht="12" customHeight="1">
      <c r="A252" s="17">
        <f t="shared" si="3"/>
        <v>247</v>
      </c>
      <c r="B252" s="51">
        <v>374</v>
      </c>
      <c r="C252" s="18" t="s">
        <v>245</v>
      </c>
      <c r="D252" s="7">
        <v>3954</v>
      </c>
      <c r="E252" s="7">
        <v>4</v>
      </c>
      <c r="F252" s="60">
        <v>988.5</v>
      </c>
    </row>
    <row r="253" spans="1:6" ht="12" customHeight="1">
      <c r="A253" s="17">
        <f t="shared" si="3"/>
        <v>248</v>
      </c>
      <c r="B253" s="51">
        <v>214</v>
      </c>
      <c r="C253" s="18" t="s">
        <v>421</v>
      </c>
      <c r="D253" s="7">
        <v>80079</v>
      </c>
      <c r="E253" s="7">
        <v>82</v>
      </c>
      <c r="F253" s="60">
        <v>976.5731707317074</v>
      </c>
    </row>
    <row r="254" spans="1:6" ht="12" customHeight="1">
      <c r="A254" s="17">
        <f t="shared" si="3"/>
        <v>249</v>
      </c>
      <c r="B254" s="51">
        <v>197</v>
      </c>
      <c r="C254" s="18" t="s">
        <v>197</v>
      </c>
      <c r="D254" s="7">
        <v>3895</v>
      </c>
      <c r="E254" s="7">
        <v>4</v>
      </c>
      <c r="F254" s="60">
        <v>973.75</v>
      </c>
    </row>
    <row r="255" spans="1:6" ht="12" customHeight="1">
      <c r="A255" s="17">
        <f t="shared" si="3"/>
        <v>250</v>
      </c>
      <c r="B255" s="51">
        <v>128</v>
      </c>
      <c r="C255" s="18" t="s">
        <v>509</v>
      </c>
      <c r="D255" s="7">
        <v>10699</v>
      </c>
      <c r="E255" s="7">
        <v>11</v>
      </c>
      <c r="F255" s="60">
        <v>972.6363636363636</v>
      </c>
    </row>
    <row r="256" spans="1:6" ht="12" customHeight="1">
      <c r="A256" s="17">
        <f t="shared" si="3"/>
        <v>251</v>
      </c>
      <c r="B256" s="51">
        <v>241</v>
      </c>
      <c r="C256" s="18" t="s">
        <v>345</v>
      </c>
      <c r="D256" s="7">
        <v>16220</v>
      </c>
      <c r="E256" s="7">
        <v>17</v>
      </c>
      <c r="F256" s="60">
        <v>954.1176470588235</v>
      </c>
    </row>
    <row r="257" spans="1:6" ht="12" customHeight="1">
      <c r="A257" s="17">
        <f t="shared" si="3"/>
        <v>252</v>
      </c>
      <c r="B257" s="51">
        <v>255</v>
      </c>
      <c r="C257" s="18" t="s">
        <v>405</v>
      </c>
      <c r="D257" s="7">
        <v>55200</v>
      </c>
      <c r="E257" s="7">
        <v>58</v>
      </c>
      <c r="F257" s="60">
        <v>951.7241379310345</v>
      </c>
    </row>
    <row r="258" spans="1:6" ht="12" customHeight="1">
      <c r="A258" s="17">
        <f t="shared" si="3"/>
        <v>253</v>
      </c>
      <c r="B258" s="51">
        <v>67</v>
      </c>
      <c r="C258" s="18" t="s">
        <v>427</v>
      </c>
      <c r="D258" s="7">
        <v>7519</v>
      </c>
      <c r="E258" s="7">
        <v>8</v>
      </c>
      <c r="F258" s="60">
        <v>939.875</v>
      </c>
    </row>
    <row r="259" spans="1:6" ht="12" customHeight="1">
      <c r="A259" s="17">
        <f t="shared" si="3"/>
        <v>254</v>
      </c>
      <c r="B259" s="51">
        <v>193</v>
      </c>
      <c r="C259" s="18" t="s">
        <v>199</v>
      </c>
      <c r="D259" s="7">
        <v>1860</v>
      </c>
      <c r="E259" s="7">
        <v>2</v>
      </c>
      <c r="F259" s="60">
        <v>930</v>
      </c>
    </row>
    <row r="260" spans="1:6" ht="12" customHeight="1">
      <c r="A260" s="17">
        <f t="shared" si="3"/>
        <v>255</v>
      </c>
      <c r="B260" s="51">
        <v>105</v>
      </c>
      <c r="C260" s="18" t="s">
        <v>96</v>
      </c>
      <c r="D260" s="7">
        <v>3616</v>
      </c>
      <c r="E260" s="7">
        <v>4</v>
      </c>
      <c r="F260" s="60">
        <v>904</v>
      </c>
    </row>
    <row r="261" spans="1:6" ht="12" customHeight="1">
      <c r="A261" s="17">
        <f t="shared" si="3"/>
        <v>256</v>
      </c>
      <c r="B261" s="51">
        <v>137</v>
      </c>
      <c r="C261" s="18" t="s">
        <v>423</v>
      </c>
      <c r="D261" s="7">
        <v>5412</v>
      </c>
      <c r="E261" s="7">
        <v>6</v>
      </c>
      <c r="F261" s="60">
        <v>902</v>
      </c>
    </row>
    <row r="262" spans="1:6" ht="12" customHeight="1">
      <c r="A262" s="17">
        <f t="shared" si="3"/>
        <v>257</v>
      </c>
      <c r="B262" s="51">
        <v>70</v>
      </c>
      <c r="C262" s="18" t="s">
        <v>490</v>
      </c>
      <c r="D262" s="7">
        <v>1760</v>
      </c>
      <c r="E262" s="7">
        <v>2</v>
      </c>
      <c r="F262" s="60">
        <v>880</v>
      </c>
    </row>
    <row r="263" spans="1:6" ht="12" customHeight="1">
      <c r="A263" s="17">
        <f t="shared" si="3"/>
        <v>258</v>
      </c>
      <c r="B263" s="51">
        <v>231</v>
      </c>
      <c r="C263" s="18" t="s">
        <v>498</v>
      </c>
      <c r="D263" s="7">
        <v>6088</v>
      </c>
      <c r="E263" s="7">
        <v>7</v>
      </c>
      <c r="F263" s="60">
        <v>869.7142857142857</v>
      </c>
    </row>
    <row r="264" spans="1:6" ht="12" customHeight="1">
      <c r="A264" s="17">
        <f aca="true" t="shared" si="4" ref="A264:A295">A263+1</f>
        <v>259</v>
      </c>
      <c r="B264" s="51">
        <v>179</v>
      </c>
      <c r="C264" s="18" t="s">
        <v>99</v>
      </c>
      <c r="D264" s="7">
        <v>1736</v>
      </c>
      <c r="E264" s="7">
        <v>2</v>
      </c>
      <c r="F264" s="60">
        <v>868</v>
      </c>
    </row>
    <row r="265" spans="1:6" ht="12" customHeight="1">
      <c r="A265" s="17">
        <f t="shared" si="4"/>
        <v>260</v>
      </c>
      <c r="B265" s="51">
        <v>330</v>
      </c>
      <c r="C265" s="18" t="s">
        <v>180</v>
      </c>
      <c r="D265" s="7">
        <v>1700</v>
      </c>
      <c r="E265" s="7">
        <v>2</v>
      </c>
      <c r="F265" s="60">
        <v>850</v>
      </c>
    </row>
    <row r="266" spans="1:6" ht="12" customHeight="1">
      <c r="A266" s="17">
        <f t="shared" si="4"/>
        <v>261</v>
      </c>
      <c r="B266" s="51">
        <v>317</v>
      </c>
      <c r="C266" s="18" t="s">
        <v>175</v>
      </c>
      <c r="D266" s="7">
        <v>6505</v>
      </c>
      <c r="E266" s="7">
        <v>8</v>
      </c>
      <c r="F266" s="60">
        <v>813.125</v>
      </c>
    </row>
    <row r="267" spans="1:6" ht="12" customHeight="1">
      <c r="A267" s="17">
        <f t="shared" si="4"/>
        <v>262</v>
      </c>
      <c r="B267" s="51">
        <v>253</v>
      </c>
      <c r="C267" s="18" t="s">
        <v>337</v>
      </c>
      <c r="D267" s="7">
        <v>800</v>
      </c>
      <c r="E267" s="7">
        <v>1</v>
      </c>
      <c r="F267" s="60">
        <v>800</v>
      </c>
    </row>
    <row r="268" spans="1:6" ht="12" customHeight="1">
      <c r="A268" s="17">
        <f t="shared" si="4"/>
        <v>263</v>
      </c>
      <c r="B268" s="51">
        <v>10</v>
      </c>
      <c r="C268" s="18" t="s">
        <v>458</v>
      </c>
      <c r="D268" s="7">
        <v>800</v>
      </c>
      <c r="E268" s="7">
        <v>1</v>
      </c>
      <c r="F268" s="60">
        <v>800</v>
      </c>
    </row>
    <row r="269" spans="1:6" ht="12" customHeight="1">
      <c r="A269" s="17">
        <f t="shared" si="4"/>
        <v>264</v>
      </c>
      <c r="B269" s="51">
        <v>247</v>
      </c>
      <c r="C269" s="18" t="s">
        <v>404</v>
      </c>
      <c r="D269" s="7">
        <v>1600</v>
      </c>
      <c r="E269" s="7">
        <v>2</v>
      </c>
      <c r="F269" s="60">
        <v>800</v>
      </c>
    </row>
    <row r="270" spans="1:6" ht="12" customHeight="1">
      <c r="A270" s="17">
        <f t="shared" si="4"/>
        <v>265</v>
      </c>
      <c r="B270" s="51">
        <v>100</v>
      </c>
      <c r="C270" s="18" t="s">
        <v>340</v>
      </c>
      <c r="D270" s="7">
        <v>799</v>
      </c>
      <c r="E270" s="7">
        <v>1</v>
      </c>
      <c r="F270" s="60">
        <v>799</v>
      </c>
    </row>
    <row r="271" spans="1:6" ht="12" customHeight="1">
      <c r="A271" s="17">
        <f t="shared" si="4"/>
        <v>266</v>
      </c>
      <c r="B271" s="51">
        <v>174</v>
      </c>
      <c r="C271" s="18" t="s">
        <v>172</v>
      </c>
      <c r="D271" s="7">
        <v>1532</v>
      </c>
      <c r="E271" s="7">
        <v>2</v>
      </c>
      <c r="F271" s="60">
        <v>766</v>
      </c>
    </row>
    <row r="272" spans="1:6" ht="12" customHeight="1">
      <c r="A272" s="17">
        <f t="shared" si="4"/>
        <v>267</v>
      </c>
      <c r="B272" s="51">
        <v>127</v>
      </c>
      <c r="C272" s="18" t="s">
        <v>432</v>
      </c>
      <c r="D272" s="7">
        <v>7184</v>
      </c>
      <c r="E272" s="7">
        <v>10</v>
      </c>
      <c r="F272" s="60">
        <v>718.4</v>
      </c>
    </row>
    <row r="273" spans="1:6" ht="12" customHeight="1">
      <c r="A273" s="17">
        <f t="shared" si="4"/>
        <v>268</v>
      </c>
      <c r="B273" s="51">
        <v>237</v>
      </c>
      <c r="C273" s="18" t="s">
        <v>457</v>
      </c>
      <c r="D273" s="7">
        <v>700</v>
      </c>
      <c r="E273" s="7">
        <v>1</v>
      </c>
      <c r="F273" s="60">
        <v>700</v>
      </c>
    </row>
    <row r="274" spans="1:6" ht="12" customHeight="1">
      <c r="A274" s="17">
        <f t="shared" si="4"/>
        <v>269</v>
      </c>
      <c r="B274" s="51">
        <v>341</v>
      </c>
      <c r="C274" s="18" t="s">
        <v>228</v>
      </c>
      <c r="D274" s="7">
        <v>17463</v>
      </c>
      <c r="E274" s="7">
        <v>25</v>
      </c>
      <c r="F274" s="60">
        <v>698.52</v>
      </c>
    </row>
    <row r="275" spans="1:6" ht="12" customHeight="1">
      <c r="A275" s="17">
        <f t="shared" si="4"/>
        <v>270</v>
      </c>
      <c r="B275" s="51">
        <v>203</v>
      </c>
      <c r="C275" s="18" t="s">
        <v>357</v>
      </c>
      <c r="D275" s="7">
        <v>2054</v>
      </c>
      <c r="E275" s="7">
        <v>3</v>
      </c>
      <c r="F275" s="60">
        <v>684.6666666666666</v>
      </c>
    </row>
    <row r="276" spans="1:6" ht="12" customHeight="1">
      <c r="A276" s="17">
        <f t="shared" si="4"/>
        <v>271</v>
      </c>
      <c r="B276" s="51">
        <v>236</v>
      </c>
      <c r="C276" s="18" t="s">
        <v>298</v>
      </c>
      <c r="D276" s="7">
        <v>1962</v>
      </c>
      <c r="E276" s="7">
        <v>3</v>
      </c>
      <c r="F276" s="60">
        <v>654</v>
      </c>
    </row>
    <row r="277" spans="1:6" ht="12" customHeight="1">
      <c r="A277" s="17">
        <f t="shared" si="4"/>
        <v>272</v>
      </c>
      <c r="B277" s="51">
        <v>108</v>
      </c>
      <c r="C277" s="18" t="s">
        <v>392</v>
      </c>
      <c r="D277" s="7">
        <v>5087</v>
      </c>
      <c r="E277" s="7">
        <v>8</v>
      </c>
      <c r="F277" s="60">
        <v>635.875</v>
      </c>
    </row>
    <row r="278" spans="1:6" ht="12" customHeight="1">
      <c r="A278" s="17">
        <f t="shared" si="4"/>
        <v>273</v>
      </c>
      <c r="B278" s="51">
        <v>274</v>
      </c>
      <c r="C278" s="18" t="s">
        <v>311</v>
      </c>
      <c r="D278" s="7">
        <v>1200</v>
      </c>
      <c r="E278" s="7">
        <v>2</v>
      </c>
      <c r="F278" s="60">
        <v>600</v>
      </c>
    </row>
    <row r="279" spans="1:6" ht="12" customHeight="1">
      <c r="A279" s="17">
        <f t="shared" si="4"/>
        <v>274</v>
      </c>
      <c r="B279" s="51">
        <v>42</v>
      </c>
      <c r="C279" s="18" t="s">
        <v>276</v>
      </c>
      <c r="D279" s="7">
        <v>600</v>
      </c>
      <c r="E279" s="7">
        <v>1</v>
      </c>
      <c r="F279" s="60">
        <v>600</v>
      </c>
    </row>
    <row r="280" spans="1:6" ht="12" customHeight="1">
      <c r="A280" s="17">
        <f t="shared" si="4"/>
        <v>275</v>
      </c>
      <c r="B280" s="51">
        <v>85</v>
      </c>
      <c r="C280" s="18" t="s">
        <v>254</v>
      </c>
      <c r="D280" s="7">
        <v>3575</v>
      </c>
      <c r="E280" s="7">
        <v>6</v>
      </c>
      <c r="F280" s="60">
        <v>595.8333333333334</v>
      </c>
    </row>
    <row r="281" spans="1:6" ht="12" customHeight="1">
      <c r="A281" s="17">
        <f t="shared" si="4"/>
        <v>276</v>
      </c>
      <c r="B281" s="51">
        <v>375</v>
      </c>
      <c r="C281" s="18" t="s">
        <v>237</v>
      </c>
      <c r="D281" s="7">
        <v>2920</v>
      </c>
      <c r="E281" s="7">
        <v>5</v>
      </c>
      <c r="F281" s="60">
        <v>584</v>
      </c>
    </row>
    <row r="282" spans="1:6" ht="12" customHeight="1">
      <c r="A282" s="17">
        <f t="shared" si="4"/>
        <v>277</v>
      </c>
      <c r="B282" s="51">
        <v>107</v>
      </c>
      <c r="C282" s="18" t="s">
        <v>211</v>
      </c>
      <c r="D282" s="7">
        <v>546</v>
      </c>
      <c r="E282" s="7">
        <v>1</v>
      </c>
      <c r="F282" s="60">
        <v>546</v>
      </c>
    </row>
    <row r="283" spans="1:6" ht="12" customHeight="1">
      <c r="A283" s="17">
        <f t="shared" si="4"/>
        <v>278</v>
      </c>
      <c r="B283" s="51">
        <v>215</v>
      </c>
      <c r="C283" s="18" t="s">
        <v>267</v>
      </c>
      <c r="D283" s="7">
        <v>9087</v>
      </c>
      <c r="E283" s="7">
        <v>18</v>
      </c>
      <c r="F283" s="60">
        <v>504.8333333333333</v>
      </c>
    </row>
    <row r="284" spans="1:6" ht="12" customHeight="1">
      <c r="A284" s="17">
        <f t="shared" si="4"/>
        <v>279</v>
      </c>
      <c r="B284" s="51">
        <v>117</v>
      </c>
      <c r="C284" s="18" t="s">
        <v>207</v>
      </c>
      <c r="D284" s="7">
        <v>500</v>
      </c>
      <c r="E284" s="7">
        <v>1</v>
      </c>
      <c r="F284" s="60">
        <v>500</v>
      </c>
    </row>
    <row r="285" spans="1:6" ht="12" customHeight="1">
      <c r="A285" s="17">
        <f t="shared" si="4"/>
        <v>280</v>
      </c>
      <c r="B285" s="51">
        <v>278</v>
      </c>
      <c r="C285" s="18" t="s">
        <v>281</v>
      </c>
      <c r="D285" s="7">
        <v>3462</v>
      </c>
      <c r="E285" s="7">
        <v>7</v>
      </c>
      <c r="F285" s="60">
        <v>494.57142857142856</v>
      </c>
    </row>
    <row r="286" spans="1:6" ht="12" customHeight="1">
      <c r="A286" s="17">
        <f t="shared" si="4"/>
        <v>281</v>
      </c>
      <c r="B286" s="51">
        <v>311</v>
      </c>
      <c r="C286" s="18" t="s">
        <v>375</v>
      </c>
      <c r="D286" s="7">
        <v>15126</v>
      </c>
      <c r="E286" s="7">
        <v>32</v>
      </c>
      <c r="F286" s="60">
        <v>472.6875</v>
      </c>
    </row>
    <row r="287" spans="1:6" ht="12" customHeight="1">
      <c r="A287" s="17">
        <f t="shared" si="4"/>
        <v>282</v>
      </c>
      <c r="B287" s="51">
        <v>34</v>
      </c>
      <c r="C287" s="18" t="s">
        <v>478</v>
      </c>
      <c r="D287" s="7">
        <v>920</v>
      </c>
      <c r="E287" s="7">
        <v>2</v>
      </c>
      <c r="F287" s="60">
        <v>460</v>
      </c>
    </row>
    <row r="288" spans="1:6" ht="12" customHeight="1">
      <c r="A288" s="17">
        <f t="shared" si="4"/>
        <v>283</v>
      </c>
      <c r="B288" s="51">
        <v>318</v>
      </c>
      <c r="C288" s="18" t="s">
        <v>488</v>
      </c>
      <c r="D288" s="7">
        <v>5540</v>
      </c>
      <c r="E288" s="7">
        <v>13</v>
      </c>
      <c r="F288" s="60">
        <v>426.15384615384613</v>
      </c>
    </row>
    <row r="289" spans="1:6" ht="12" customHeight="1">
      <c r="A289" s="17">
        <f t="shared" si="4"/>
        <v>284</v>
      </c>
      <c r="B289" s="51">
        <v>120</v>
      </c>
      <c r="C289" s="18" t="s">
        <v>97</v>
      </c>
      <c r="D289" s="7">
        <v>2819</v>
      </c>
      <c r="E289" s="7">
        <v>7</v>
      </c>
      <c r="F289" s="60">
        <v>402.7142857142857</v>
      </c>
    </row>
    <row r="290" spans="1:6" ht="12" customHeight="1">
      <c r="A290" s="17">
        <f t="shared" si="4"/>
        <v>285</v>
      </c>
      <c r="B290" s="51">
        <v>115</v>
      </c>
      <c r="C290" s="18" t="s">
        <v>327</v>
      </c>
      <c r="D290" s="7">
        <v>399</v>
      </c>
      <c r="E290" s="7">
        <v>1</v>
      </c>
      <c r="F290" s="60">
        <v>399</v>
      </c>
    </row>
    <row r="291" spans="1:6" ht="12" customHeight="1">
      <c r="A291" s="17">
        <f t="shared" si="4"/>
        <v>286</v>
      </c>
      <c r="B291" s="51">
        <v>22</v>
      </c>
      <c r="C291" s="18" t="s">
        <v>503</v>
      </c>
      <c r="D291" s="7">
        <v>565</v>
      </c>
      <c r="E291" s="7">
        <v>2</v>
      </c>
      <c r="F291" s="60">
        <v>282.5</v>
      </c>
    </row>
    <row r="292" spans="1:6" ht="12" customHeight="1">
      <c r="A292" s="17">
        <f t="shared" si="4"/>
        <v>287</v>
      </c>
      <c r="B292" s="51">
        <v>69</v>
      </c>
      <c r="C292" s="18" t="s">
        <v>500</v>
      </c>
      <c r="D292" s="7">
        <v>256</v>
      </c>
      <c r="E292" s="7">
        <v>1</v>
      </c>
      <c r="F292" s="60">
        <v>256</v>
      </c>
    </row>
    <row r="293" spans="1:6" ht="12" customHeight="1">
      <c r="A293" s="17">
        <f t="shared" si="4"/>
        <v>288</v>
      </c>
      <c r="B293" s="51">
        <v>235</v>
      </c>
      <c r="C293" s="18" t="s">
        <v>186</v>
      </c>
      <c r="D293" s="7">
        <v>239</v>
      </c>
      <c r="E293" s="7">
        <v>1</v>
      </c>
      <c r="F293" s="60">
        <v>239</v>
      </c>
    </row>
    <row r="294" spans="1:6" ht="12" customHeight="1">
      <c r="A294" s="17">
        <f t="shared" si="4"/>
        <v>289</v>
      </c>
      <c r="B294" s="51">
        <v>26</v>
      </c>
      <c r="C294" s="18" t="s">
        <v>306</v>
      </c>
      <c r="D294" s="7">
        <v>380</v>
      </c>
      <c r="E294" s="7">
        <v>2</v>
      </c>
      <c r="F294" s="60">
        <v>190</v>
      </c>
    </row>
    <row r="295" spans="1:6" ht="12" customHeight="1">
      <c r="A295" s="17">
        <f t="shared" si="4"/>
        <v>290</v>
      </c>
      <c r="B295" s="51">
        <v>196</v>
      </c>
      <c r="C295" s="18" t="s">
        <v>268</v>
      </c>
      <c r="D295" s="7">
        <v>120</v>
      </c>
      <c r="E295" s="7">
        <v>1</v>
      </c>
      <c r="F295" s="60">
        <v>120</v>
      </c>
    </row>
    <row r="296" spans="1:6" s="29" customFormat="1" ht="12" customHeight="1">
      <c r="A296" s="151" t="s">
        <v>4</v>
      </c>
      <c r="B296" s="135" t="s">
        <v>4</v>
      </c>
      <c r="C296" s="165" t="s">
        <v>3</v>
      </c>
      <c r="D296" s="173">
        <f>SUM(D6:D295)</f>
        <v>6248878</v>
      </c>
      <c r="E296" s="173">
        <f>SUM(E6:E295)</f>
        <v>3829</v>
      </c>
      <c r="F296" s="153" t="s">
        <v>5</v>
      </c>
    </row>
  </sheetData>
  <sheetProtection/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7086614173228347" bottom="0.5905511811023623" header="0.3937007874015748" footer="0.31496062992125984"/>
  <pageSetup firstPageNumber="76" useFirstPageNumber="1" horizontalDpi="1200" verticalDpi="1200" orientation="portrait" paperSize="9" r:id="rId1"/>
  <headerFooter alignWithMargins="0">
    <oddFooter>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32"/>
  <sheetViews>
    <sheetView workbookViewId="0" topLeftCell="A22">
      <selection activeCell="I33" sqref="I33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9" customWidth="1"/>
    <col min="5" max="5" width="18.25390625" style="39" customWidth="1"/>
    <col min="6" max="6" width="15.75390625" style="40" customWidth="1"/>
    <col min="7" max="16384" width="9.125" style="4" customWidth="1"/>
  </cols>
  <sheetData>
    <row r="1" spans="1:6" ht="25.5" customHeight="1">
      <c r="A1" s="232" t="s">
        <v>143</v>
      </c>
      <c r="B1" s="232"/>
      <c r="C1" s="232"/>
      <c r="D1" s="232"/>
      <c r="E1" s="232"/>
      <c r="F1" s="232"/>
    </row>
    <row r="2" ht="19.5" customHeight="1"/>
    <row r="3" spans="1:6" s="21" customFormat="1" ht="12" customHeight="1">
      <c r="A3" s="225" t="s">
        <v>14</v>
      </c>
      <c r="B3" s="224" t="s">
        <v>1</v>
      </c>
      <c r="C3" s="224" t="s">
        <v>0</v>
      </c>
      <c r="D3" s="216" t="s">
        <v>19</v>
      </c>
      <c r="E3" s="216"/>
      <c r="F3" s="222"/>
    </row>
    <row r="4" spans="1:6" s="22" customFormat="1" ht="20.25" customHeight="1">
      <c r="A4" s="210"/>
      <c r="B4" s="212"/>
      <c r="C4" s="212"/>
      <c r="D4" s="170" t="s">
        <v>37</v>
      </c>
      <c r="E4" s="170" t="s">
        <v>39</v>
      </c>
      <c r="F4" s="171" t="s">
        <v>40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226</v>
      </c>
      <c r="C6" s="18" t="s">
        <v>303</v>
      </c>
      <c r="D6" s="7">
        <v>39743</v>
      </c>
      <c r="E6" s="7">
        <v>2</v>
      </c>
      <c r="F6" s="60">
        <v>19871.5</v>
      </c>
    </row>
    <row r="7" spans="1:6" ht="12" customHeight="1">
      <c r="A7" s="17">
        <f>A6+1</f>
        <v>2</v>
      </c>
      <c r="B7" s="51">
        <v>91</v>
      </c>
      <c r="C7" s="18" t="s">
        <v>507</v>
      </c>
      <c r="D7" s="7">
        <v>27300</v>
      </c>
      <c r="E7" s="7">
        <v>2</v>
      </c>
      <c r="F7" s="60">
        <v>13650</v>
      </c>
    </row>
    <row r="8" spans="1:6" ht="12" customHeight="1">
      <c r="A8" s="17">
        <f aca="true" t="shared" si="0" ref="A8:A71">A7+1</f>
        <v>3</v>
      </c>
      <c r="B8" s="51">
        <v>376</v>
      </c>
      <c r="C8" s="18" t="s">
        <v>221</v>
      </c>
      <c r="D8" s="7">
        <v>13268</v>
      </c>
      <c r="E8" s="7">
        <v>1</v>
      </c>
      <c r="F8" s="60">
        <v>13268</v>
      </c>
    </row>
    <row r="9" spans="1:6" ht="12" customHeight="1">
      <c r="A9" s="17">
        <f t="shared" si="0"/>
        <v>4</v>
      </c>
      <c r="B9" s="51">
        <v>338</v>
      </c>
      <c r="C9" s="18" t="s">
        <v>262</v>
      </c>
      <c r="D9" s="7">
        <v>26000</v>
      </c>
      <c r="E9" s="7">
        <v>2</v>
      </c>
      <c r="F9" s="60">
        <v>13000</v>
      </c>
    </row>
    <row r="10" spans="1:6" ht="12" customHeight="1">
      <c r="A10" s="17">
        <f t="shared" si="0"/>
        <v>5</v>
      </c>
      <c r="B10" s="51">
        <v>48</v>
      </c>
      <c r="C10" s="18" t="s">
        <v>442</v>
      </c>
      <c r="D10" s="7">
        <v>25584</v>
      </c>
      <c r="E10" s="7">
        <v>2</v>
      </c>
      <c r="F10" s="60">
        <v>12792</v>
      </c>
    </row>
    <row r="11" spans="1:6" ht="12" customHeight="1">
      <c r="A11" s="17">
        <f t="shared" si="0"/>
        <v>6</v>
      </c>
      <c r="B11" s="51">
        <v>181</v>
      </c>
      <c r="C11" s="18" t="s">
        <v>338</v>
      </c>
      <c r="D11" s="7">
        <v>60878</v>
      </c>
      <c r="E11" s="7">
        <v>5</v>
      </c>
      <c r="F11" s="60">
        <v>12175.6</v>
      </c>
    </row>
    <row r="12" spans="1:6" ht="12" customHeight="1">
      <c r="A12" s="17">
        <f t="shared" si="0"/>
        <v>7</v>
      </c>
      <c r="B12" s="51">
        <v>23</v>
      </c>
      <c r="C12" s="18" t="s">
        <v>355</v>
      </c>
      <c r="D12" s="7">
        <v>56584</v>
      </c>
      <c r="E12" s="7">
        <v>5</v>
      </c>
      <c r="F12" s="60">
        <v>11316.8</v>
      </c>
    </row>
    <row r="13" spans="1:6" ht="12" customHeight="1">
      <c r="A13" s="17">
        <f t="shared" si="0"/>
        <v>8</v>
      </c>
      <c r="B13" s="51">
        <v>193</v>
      </c>
      <c r="C13" s="18" t="s">
        <v>199</v>
      </c>
      <c r="D13" s="7">
        <v>42923</v>
      </c>
      <c r="E13" s="7">
        <v>4</v>
      </c>
      <c r="F13" s="60">
        <v>10730.75</v>
      </c>
    </row>
    <row r="14" spans="1:6" ht="12" customHeight="1">
      <c r="A14" s="17">
        <f t="shared" si="0"/>
        <v>9</v>
      </c>
      <c r="B14" s="51">
        <v>345</v>
      </c>
      <c r="C14" s="18" t="s">
        <v>424</v>
      </c>
      <c r="D14" s="7">
        <v>103043</v>
      </c>
      <c r="E14" s="7">
        <v>10</v>
      </c>
      <c r="F14" s="60">
        <v>10304.3</v>
      </c>
    </row>
    <row r="15" spans="1:6" ht="12" customHeight="1">
      <c r="A15" s="17">
        <f t="shared" si="0"/>
        <v>10</v>
      </c>
      <c r="B15" s="51">
        <v>346</v>
      </c>
      <c r="C15" s="18" t="s">
        <v>206</v>
      </c>
      <c r="D15" s="7">
        <v>10000</v>
      </c>
      <c r="E15" s="7">
        <v>1</v>
      </c>
      <c r="F15" s="60">
        <v>10000</v>
      </c>
    </row>
    <row r="16" spans="1:6" ht="12" customHeight="1">
      <c r="A16" s="17">
        <f t="shared" si="0"/>
        <v>11</v>
      </c>
      <c r="B16" s="51">
        <v>10</v>
      </c>
      <c r="C16" s="18" t="s">
        <v>458</v>
      </c>
      <c r="D16" s="7">
        <v>28238</v>
      </c>
      <c r="E16" s="7">
        <v>3</v>
      </c>
      <c r="F16" s="60">
        <v>9412.666666666666</v>
      </c>
    </row>
    <row r="17" spans="1:6" ht="12" customHeight="1">
      <c r="A17" s="17">
        <f t="shared" si="0"/>
        <v>12</v>
      </c>
      <c r="B17" s="51">
        <v>52</v>
      </c>
      <c r="C17" s="18" t="s">
        <v>94</v>
      </c>
      <c r="D17" s="7">
        <v>83089</v>
      </c>
      <c r="E17" s="7">
        <v>9</v>
      </c>
      <c r="F17" s="60">
        <v>9232.111111111111</v>
      </c>
    </row>
    <row r="18" spans="1:6" ht="12" customHeight="1">
      <c r="A18" s="17">
        <f t="shared" si="0"/>
        <v>13</v>
      </c>
      <c r="B18" s="51">
        <v>176</v>
      </c>
      <c r="C18" s="18" t="s">
        <v>451</v>
      </c>
      <c r="D18" s="7">
        <v>17600</v>
      </c>
      <c r="E18" s="7">
        <v>2</v>
      </c>
      <c r="F18" s="60">
        <v>8800</v>
      </c>
    </row>
    <row r="19" spans="1:6" ht="12" customHeight="1">
      <c r="A19" s="17">
        <f t="shared" si="0"/>
        <v>14</v>
      </c>
      <c r="B19" s="51">
        <v>318</v>
      </c>
      <c r="C19" s="18" t="s">
        <v>488</v>
      </c>
      <c r="D19" s="7">
        <v>52298</v>
      </c>
      <c r="E19" s="7">
        <v>6</v>
      </c>
      <c r="F19" s="60">
        <v>8716.333333333334</v>
      </c>
    </row>
    <row r="20" spans="1:6" ht="12" customHeight="1">
      <c r="A20" s="17">
        <f t="shared" si="0"/>
        <v>15</v>
      </c>
      <c r="B20" s="51">
        <v>278</v>
      </c>
      <c r="C20" s="18" t="s">
        <v>281</v>
      </c>
      <c r="D20" s="7">
        <v>60251</v>
      </c>
      <c r="E20" s="7">
        <v>7</v>
      </c>
      <c r="F20" s="60">
        <v>8607.285714285714</v>
      </c>
    </row>
    <row r="21" spans="1:6" ht="12" customHeight="1">
      <c r="A21" s="17">
        <f t="shared" si="0"/>
        <v>16</v>
      </c>
      <c r="B21" s="51">
        <v>190</v>
      </c>
      <c r="C21" s="18" t="s">
        <v>264</v>
      </c>
      <c r="D21" s="7">
        <v>8125</v>
      </c>
      <c r="E21" s="7">
        <v>1</v>
      </c>
      <c r="F21" s="60">
        <v>8125</v>
      </c>
    </row>
    <row r="22" spans="1:6" ht="12" customHeight="1">
      <c r="A22" s="17">
        <f t="shared" si="0"/>
        <v>17</v>
      </c>
      <c r="B22" s="51">
        <v>250</v>
      </c>
      <c r="C22" s="18" t="s">
        <v>103</v>
      </c>
      <c r="D22" s="7">
        <v>88630</v>
      </c>
      <c r="E22" s="7">
        <v>11</v>
      </c>
      <c r="F22" s="60">
        <v>8057.272727272727</v>
      </c>
    </row>
    <row r="23" spans="1:6" ht="12" customHeight="1">
      <c r="A23" s="17">
        <f t="shared" si="0"/>
        <v>18</v>
      </c>
      <c r="B23" s="51">
        <v>191</v>
      </c>
      <c r="C23" s="18" t="s">
        <v>446</v>
      </c>
      <c r="D23" s="7">
        <v>69739</v>
      </c>
      <c r="E23" s="7">
        <v>9</v>
      </c>
      <c r="F23" s="60">
        <v>7748.777777777777</v>
      </c>
    </row>
    <row r="24" spans="1:6" ht="12" customHeight="1">
      <c r="A24" s="17">
        <f t="shared" si="0"/>
        <v>19</v>
      </c>
      <c r="B24" s="51">
        <v>379</v>
      </c>
      <c r="C24" s="18" t="s">
        <v>113</v>
      </c>
      <c r="D24" s="7">
        <v>74164</v>
      </c>
      <c r="E24" s="7">
        <v>10</v>
      </c>
      <c r="F24" s="60">
        <v>7416.4</v>
      </c>
    </row>
    <row r="25" spans="1:6" ht="12" customHeight="1">
      <c r="A25" s="17">
        <f t="shared" si="0"/>
        <v>20</v>
      </c>
      <c r="B25" s="51">
        <v>358</v>
      </c>
      <c r="C25" s="18" t="s">
        <v>110</v>
      </c>
      <c r="D25" s="7">
        <v>37000</v>
      </c>
      <c r="E25" s="7">
        <v>5</v>
      </c>
      <c r="F25" s="60">
        <v>7400</v>
      </c>
    </row>
    <row r="26" spans="1:6" ht="12" customHeight="1">
      <c r="A26" s="17">
        <f t="shared" si="0"/>
        <v>21</v>
      </c>
      <c r="B26" s="51">
        <v>224</v>
      </c>
      <c r="C26" s="18" t="s">
        <v>390</v>
      </c>
      <c r="D26" s="7">
        <v>7370</v>
      </c>
      <c r="E26" s="7">
        <v>1</v>
      </c>
      <c r="F26" s="60">
        <v>7370</v>
      </c>
    </row>
    <row r="27" spans="1:6" ht="12" customHeight="1">
      <c r="A27" s="17">
        <f t="shared" si="0"/>
        <v>22</v>
      </c>
      <c r="B27" s="51">
        <v>8</v>
      </c>
      <c r="C27" s="18" t="s">
        <v>409</v>
      </c>
      <c r="D27" s="7">
        <v>102741</v>
      </c>
      <c r="E27" s="7">
        <v>14</v>
      </c>
      <c r="F27" s="60">
        <v>7338.642857142857</v>
      </c>
    </row>
    <row r="28" spans="1:6" ht="12" customHeight="1">
      <c r="A28" s="17">
        <f t="shared" si="0"/>
        <v>23</v>
      </c>
      <c r="B28" s="51">
        <v>323</v>
      </c>
      <c r="C28" s="18" t="s">
        <v>252</v>
      </c>
      <c r="D28" s="7">
        <v>21436</v>
      </c>
      <c r="E28" s="7">
        <v>3</v>
      </c>
      <c r="F28" s="60">
        <v>7145.333333333333</v>
      </c>
    </row>
    <row r="29" spans="1:6" ht="12" customHeight="1">
      <c r="A29" s="17">
        <f t="shared" si="0"/>
        <v>24</v>
      </c>
      <c r="B29" s="51">
        <v>330</v>
      </c>
      <c r="C29" s="18" t="s">
        <v>180</v>
      </c>
      <c r="D29" s="7">
        <v>20400</v>
      </c>
      <c r="E29" s="7">
        <v>3</v>
      </c>
      <c r="F29" s="60">
        <v>6800</v>
      </c>
    </row>
    <row r="30" spans="1:6" ht="12" customHeight="1">
      <c r="A30" s="17">
        <f t="shared" si="0"/>
        <v>25</v>
      </c>
      <c r="B30" s="51">
        <v>262</v>
      </c>
      <c r="C30" s="18" t="s">
        <v>384</v>
      </c>
      <c r="D30" s="7">
        <v>20223</v>
      </c>
      <c r="E30" s="7">
        <v>3</v>
      </c>
      <c r="F30" s="60">
        <v>6741</v>
      </c>
    </row>
    <row r="31" spans="1:6" ht="12" customHeight="1">
      <c r="A31" s="17">
        <f t="shared" si="0"/>
        <v>26</v>
      </c>
      <c r="B31" s="51">
        <v>348</v>
      </c>
      <c r="C31" s="18" t="s">
        <v>430</v>
      </c>
      <c r="D31" s="7">
        <v>20163</v>
      </c>
      <c r="E31" s="7">
        <v>3</v>
      </c>
      <c r="F31" s="60">
        <v>6721</v>
      </c>
    </row>
    <row r="32" spans="1:6" ht="12" customHeight="1">
      <c r="A32" s="17">
        <f t="shared" si="0"/>
        <v>27</v>
      </c>
      <c r="B32" s="51">
        <v>276</v>
      </c>
      <c r="C32" s="18" t="s">
        <v>455</v>
      </c>
      <c r="D32" s="7">
        <v>111017</v>
      </c>
      <c r="E32" s="7">
        <v>17</v>
      </c>
      <c r="F32" s="60">
        <v>6530.411764705882</v>
      </c>
    </row>
    <row r="33" spans="1:6" ht="12" customHeight="1">
      <c r="A33" s="17">
        <f t="shared" si="0"/>
        <v>28</v>
      </c>
      <c r="B33" s="51">
        <v>93</v>
      </c>
      <c r="C33" s="18" t="s">
        <v>250</v>
      </c>
      <c r="D33" s="7">
        <v>25869</v>
      </c>
      <c r="E33" s="7">
        <v>4</v>
      </c>
      <c r="F33" s="60">
        <v>6467.25</v>
      </c>
    </row>
    <row r="34" spans="1:6" ht="12" customHeight="1">
      <c r="A34" s="17">
        <f t="shared" si="0"/>
        <v>29</v>
      </c>
      <c r="B34" s="51">
        <v>34</v>
      </c>
      <c r="C34" s="18" t="s">
        <v>478</v>
      </c>
      <c r="D34" s="7">
        <v>19164</v>
      </c>
      <c r="E34" s="7">
        <v>3</v>
      </c>
      <c r="F34" s="60">
        <v>6388</v>
      </c>
    </row>
    <row r="35" spans="1:6" ht="12" customHeight="1">
      <c r="A35" s="17">
        <f t="shared" si="0"/>
        <v>30</v>
      </c>
      <c r="B35" s="51">
        <v>295</v>
      </c>
      <c r="C35" s="18" t="s">
        <v>508</v>
      </c>
      <c r="D35" s="7">
        <v>12000</v>
      </c>
      <c r="E35" s="7">
        <v>2</v>
      </c>
      <c r="F35" s="60">
        <v>6000</v>
      </c>
    </row>
    <row r="36" spans="1:6" ht="12" customHeight="1">
      <c r="A36" s="17">
        <f t="shared" si="0"/>
        <v>31</v>
      </c>
      <c r="B36" s="51">
        <v>267</v>
      </c>
      <c r="C36" s="18" t="s">
        <v>183</v>
      </c>
      <c r="D36" s="7">
        <v>28846</v>
      </c>
      <c r="E36" s="7">
        <v>5</v>
      </c>
      <c r="F36" s="60">
        <v>5769.2</v>
      </c>
    </row>
    <row r="37" spans="1:6" ht="12" customHeight="1">
      <c r="A37" s="17">
        <f t="shared" si="0"/>
        <v>32</v>
      </c>
      <c r="B37" s="51">
        <v>21</v>
      </c>
      <c r="C37" s="18" t="s">
        <v>513</v>
      </c>
      <c r="D37" s="7">
        <v>26320</v>
      </c>
      <c r="E37" s="7">
        <v>5</v>
      </c>
      <c r="F37" s="60">
        <v>5264</v>
      </c>
    </row>
    <row r="38" spans="1:6" ht="12" customHeight="1">
      <c r="A38" s="17">
        <f t="shared" si="0"/>
        <v>33</v>
      </c>
      <c r="B38" s="51">
        <v>343</v>
      </c>
      <c r="C38" s="18" t="s">
        <v>225</v>
      </c>
      <c r="D38" s="7">
        <v>10368</v>
      </c>
      <c r="E38" s="7">
        <v>2</v>
      </c>
      <c r="F38" s="60">
        <v>5184</v>
      </c>
    </row>
    <row r="39" spans="1:6" ht="12" customHeight="1">
      <c r="A39" s="17">
        <f t="shared" si="0"/>
        <v>34</v>
      </c>
      <c r="B39" s="51">
        <v>149</v>
      </c>
      <c r="C39" s="18" t="s">
        <v>161</v>
      </c>
      <c r="D39" s="7">
        <v>20667</v>
      </c>
      <c r="E39" s="7">
        <v>4</v>
      </c>
      <c r="F39" s="60">
        <v>5166.75</v>
      </c>
    </row>
    <row r="40" spans="1:6" ht="12" customHeight="1">
      <c r="A40" s="17">
        <f t="shared" si="0"/>
        <v>35</v>
      </c>
      <c r="B40" s="51">
        <v>257</v>
      </c>
      <c r="C40" s="18" t="s">
        <v>104</v>
      </c>
      <c r="D40" s="7">
        <v>41015</v>
      </c>
      <c r="E40" s="7">
        <v>8</v>
      </c>
      <c r="F40" s="60">
        <v>5126.875</v>
      </c>
    </row>
    <row r="41" spans="1:6" ht="12" customHeight="1">
      <c r="A41" s="17">
        <f t="shared" si="0"/>
        <v>36</v>
      </c>
      <c r="B41" s="51">
        <v>88</v>
      </c>
      <c r="C41" s="18" t="s">
        <v>505</v>
      </c>
      <c r="D41" s="7">
        <v>14793</v>
      </c>
      <c r="E41" s="7">
        <v>3</v>
      </c>
      <c r="F41" s="60">
        <v>4931</v>
      </c>
    </row>
    <row r="42" spans="1:6" ht="12" customHeight="1">
      <c r="A42" s="17">
        <f t="shared" si="0"/>
        <v>37</v>
      </c>
      <c r="B42" s="51">
        <v>12</v>
      </c>
      <c r="C42" s="18" t="s">
        <v>464</v>
      </c>
      <c r="D42" s="7">
        <v>9183</v>
      </c>
      <c r="E42" s="7">
        <v>2</v>
      </c>
      <c r="F42" s="60">
        <v>4591.5</v>
      </c>
    </row>
    <row r="43" spans="1:6" ht="12" customHeight="1">
      <c r="A43" s="17">
        <f t="shared" si="0"/>
        <v>38</v>
      </c>
      <c r="B43" s="51">
        <v>340</v>
      </c>
      <c r="C43" s="18" t="s">
        <v>227</v>
      </c>
      <c r="D43" s="7">
        <v>27194</v>
      </c>
      <c r="E43" s="7">
        <v>6</v>
      </c>
      <c r="F43" s="60">
        <v>4532.333333333333</v>
      </c>
    </row>
    <row r="44" spans="1:6" ht="12" customHeight="1">
      <c r="A44" s="17">
        <f t="shared" si="0"/>
        <v>39</v>
      </c>
      <c r="B44" s="51">
        <v>50</v>
      </c>
      <c r="C44" s="18" t="s">
        <v>385</v>
      </c>
      <c r="D44" s="7">
        <v>182159</v>
      </c>
      <c r="E44" s="7">
        <v>41</v>
      </c>
      <c r="F44" s="60">
        <v>4442.90243902439</v>
      </c>
    </row>
    <row r="45" spans="1:6" ht="12" customHeight="1">
      <c r="A45" s="17">
        <f t="shared" si="0"/>
        <v>40</v>
      </c>
      <c r="B45" s="51">
        <v>170</v>
      </c>
      <c r="C45" s="18" t="s">
        <v>395</v>
      </c>
      <c r="D45" s="7">
        <v>8841</v>
      </c>
      <c r="E45" s="7">
        <v>2</v>
      </c>
      <c r="F45" s="60">
        <v>4420.5</v>
      </c>
    </row>
    <row r="46" spans="1:6" ht="12" customHeight="1">
      <c r="A46" s="17">
        <f t="shared" si="0"/>
        <v>41</v>
      </c>
      <c r="B46" s="51">
        <v>81</v>
      </c>
      <c r="C46" s="18" t="s">
        <v>95</v>
      </c>
      <c r="D46" s="7">
        <v>8776</v>
      </c>
      <c r="E46" s="7">
        <v>2</v>
      </c>
      <c r="F46" s="60">
        <v>4388</v>
      </c>
    </row>
    <row r="47" spans="1:6" ht="12" customHeight="1">
      <c r="A47" s="17">
        <f t="shared" si="0"/>
        <v>42</v>
      </c>
      <c r="B47" s="51">
        <v>255</v>
      </c>
      <c r="C47" s="18" t="s">
        <v>405</v>
      </c>
      <c r="D47" s="7">
        <v>20647</v>
      </c>
      <c r="E47" s="7">
        <v>5</v>
      </c>
      <c r="F47" s="60">
        <v>4129.4</v>
      </c>
    </row>
    <row r="48" spans="1:6" ht="12" customHeight="1">
      <c r="A48" s="17">
        <f t="shared" si="0"/>
        <v>43</v>
      </c>
      <c r="B48" s="51">
        <v>195</v>
      </c>
      <c r="C48" s="18" t="s">
        <v>414</v>
      </c>
      <c r="D48" s="7">
        <v>28615</v>
      </c>
      <c r="E48" s="7">
        <v>7</v>
      </c>
      <c r="F48" s="60">
        <v>4087.8571428571427</v>
      </c>
    </row>
    <row r="49" spans="1:6" ht="12" customHeight="1">
      <c r="A49" s="17">
        <f t="shared" si="0"/>
        <v>44</v>
      </c>
      <c r="B49" s="51">
        <v>17</v>
      </c>
      <c r="C49" s="18" t="s">
        <v>459</v>
      </c>
      <c r="D49" s="7">
        <v>49022</v>
      </c>
      <c r="E49" s="7">
        <v>12</v>
      </c>
      <c r="F49" s="60">
        <v>4085.1666666666665</v>
      </c>
    </row>
    <row r="50" spans="1:6" ht="12" customHeight="1">
      <c r="A50" s="17">
        <f t="shared" si="0"/>
        <v>45</v>
      </c>
      <c r="B50" s="51">
        <v>85</v>
      </c>
      <c r="C50" s="18" t="s">
        <v>254</v>
      </c>
      <c r="D50" s="7">
        <v>4053</v>
      </c>
      <c r="E50" s="7">
        <v>1</v>
      </c>
      <c r="F50" s="60">
        <v>4053</v>
      </c>
    </row>
    <row r="51" spans="1:6" ht="12" customHeight="1">
      <c r="A51" s="17">
        <f t="shared" si="0"/>
        <v>46</v>
      </c>
      <c r="B51" s="51">
        <v>286</v>
      </c>
      <c r="C51" s="18" t="s">
        <v>321</v>
      </c>
      <c r="D51" s="7">
        <v>8028</v>
      </c>
      <c r="E51" s="7">
        <v>2</v>
      </c>
      <c r="F51" s="60">
        <v>4014</v>
      </c>
    </row>
    <row r="52" spans="1:6" ht="12" customHeight="1">
      <c r="A52" s="17">
        <f t="shared" si="0"/>
        <v>47</v>
      </c>
      <c r="B52" s="51">
        <v>158</v>
      </c>
      <c r="C52" s="18" t="s">
        <v>435</v>
      </c>
      <c r="D52" s="7">
        <v>19951</v>
      </c>
      <c r="E52" s="7">
        <v>5</v>
      </c>
      <c r="F52" s="60">
        <v>3990.2</v>
      </c>
    </row>
    <row r="53" spans="1:6" ht="12" customHeight="1">
      <c r="A53" s="17">
        <f t="shared" si="0"/>
        <v>48</v>
      </c>
      <c r="B53" s="51">
        <v>5</v>
      </c>
      <c r="C53" s="18" t="s">
        <v>273</v>
      </c>
      <c r="D53" s="7">
        <v>47314</v>
      </c>
      <c r="E53" s="7">
        <v>12</v>
      </c>
      <c r="F53" s="60">
        <v>3942.8333333333335</v>
      </c>
    </row>
    <row r="54" spans="1:6" ht="12" customHeight="1">
      <c r="A54" s="17">
        <f t="shared" si="0"/>
        <v>49</v>
      </c>
      <c r="B54" s="51">
        <v>303</v>
      </c>
      <c r="C54" s="18" t="s">
        <v>402</v>
      </c>
      <c r="D54" s="7">
        <v>11783</v>
      </c>
      <c r="E54" s="7">
        <v>3</v>
      </c>
      <c r="F54" s="60">
        <v>3927.6666666666665</v>
      </c>
    </row>
    <row r="55" spans="1:6" ht="12" customHeight="1">
      <c r="A55" s="17">
        <f t="shared" si="0"/>
        <v>50</v>
      </c>
      <c r="B55" s="51">
        <v>260</v>
      </c>
      <c r="C55" s="18" t="s">
        <v>251</v>
      </c>
      <c r="D55" s="7">
        <v>3920</v>
      </c>
      <c r="E55" s="7">
        <v>1</v>
      </c>
      <c r="F55" s="60">
        <v>3920</v>
      </c>
    </row>
    <row r="56" spans="1:6" ht="12" customHeight="1">
      <c r="A56" s="17">
        <f t="shared" si="0"/>
        <v>51</v>
      </c>
      <c r="B56" s="51">
        <v>155</v>
      </c>
      <c r="C56" s="18" t="s">
        <v>167</v>
      </c>
      <c r="D56" s="7">
        <v>11760</v>
      </c>
      <c r="E56" s="7">
        <v>3</v>
      </c>
      <c r="F56" s="60">
        <v>3920</v>
      </c>
    </row>
    <row r="57" spans="1:6" ht="12" customHeight="1">
      <c r="A57" s="17">
        <f t="shared" si="0"/>
        <v>52</v>
      </c>
      <c r="B57" s="51">
        <v>357</v>
      </c>
      <c r="C57" s="18" t="s">
        <v>335</v>
      </c>
      <c r="D57" s="7">
        <v>3800</v>
      </c>
      <c r="E57" s="7">
        <v>1</v>
      </c>
      <c r="F57" s="60">
        <v>3800</v>
      </c>
    </row>
    <row r="58" spans="1:6" ht="12" customHeight="1">
      <c r="A58" s="17">
        <f t="shared" si="0"/>
        <v>53</v>
      </c>
      <c r="B58" s="51">
        <v>37</v>
      </c>
      <c r="C58" s="18" t="s">
        <v>369</v>
      </c>
      <c r="D58" s="7">
        <v>176362</v>
      </c>
      <c r="E58" s="7">
        <v>47</v>
      </c>
      <c r="F58" s="60">
        <v>3752.3829787234044</v>
      </c>
    </row>
    <row r="59" spans="1:6" ht="12" customHeight="1">
      <c r="A59" s="17">
        <f t="shared" si="0"/>
        <v>54</v>
      </c>
      <c r="B59" s="51">
        <v>372</v>
      </c>
      <c r="C59" s="18" t="s">
        <v>220</v>
      </c>
      <c r="D59" s="7">
        <v>3740</v>
      </c>
      <c r="E59" s="7">
        <v>1</v>
      </c>
      <c r="F59" s="60">
        <v>3740</v>
      </c>
    </row>
    <row r="60" spans="1:6" ht="12" customHeight="1">
      <c r="A60" s="17">
        <f t="shared" si="0"/>
        <v>55</v>
      </c>
      <c r="B60" s="51">
        <v>269</v>
      </c>
      <c r="C60" s="18" t="s">
        <v>400</v>
      </c>
      <c r="D60" s="7">
        <v>59118</v>
      </c>
      <c r="E60" s="7">
        <v>16</v>
      </c>
      <c r="F60" s="60">
        <v>3694.875</v>
      </c>
    </row>
    <row r="61" spans="1:6" ht="12" customHeight="1">
      <c r="A61" s="17">
        <f t="shared" si="0"/>
        <v>56</v>
      </c>
      <c r="B61" s="51">
        <v>151</v>
      </c>
      <c r="C61" s="18" t="s">
        <v>416</v>
      </c>
      <c r="D61" s="7">
        <v>11082</v>
      </c>
      <c r="E61" s="7">
        <v>3</v>
      </c>
      <c r="F61" s="60">
        <v>3694</v>
      </c>
    </row>
    <row r="62" spans="1:6" ht="12" customHeight="1">
      <c r="A62" s="17">
        <f t="shared" si="0"/>
        <v>57</v>
      </c>
      <c r="B62" s="51">
        <v>102</v>
      </c>
      <c r="C62" s="18" t="s">
        <v>428</v>
      </c>
      <c r="D62" s="7">
        <v>3660</v>
      </c>
      <c r="E62" s="7">
        <v>1</v>
      </c>
      <c r="F62" s="60">
        <v>3660</v>
      </c>
    </row>
    <row r="63" spans="1:6" ht="12" customHeight="1">
      <c r="A63" s="17">
        <f t="shared" si="0"/>
        <v>58</v>
      </c>
      <c r="B63" s="51">
        <v>196</v>
      </c>
      <c r="C63" s="18" t="s">
        <v>268</v>
      </c>
      <c r="D63" s="7">
        <v>14483</v>
      </c>
      <c r="E63" s="7">
        <v>4</v>
      </c>
      <c r="F63" s="60">
        <v>3620.75</v>
      </c>
    </row>
    <row r="64" spans="1:6" ht="12" customHeight="1">
      <c r="A64" s="17">
        <f t="shared" si="0"/>
        <v>59</v>
      </c>
      <c r="B64" s="51">
        <v>359</v>
      </c>
      <c r="C64" s="18" t="s">
        <v>350</v>
      </c>
      <c r="D64" s="7">
        <v>407416</v>
      </c>
      <c r="E64" s="7">
        <v>113</v>
      </c>
      <c r="F64" s="60">
        <v>3605.451327433628</v>
      </c>
    </row>
    <row r="65" spans="1:6" ht="12" customHeight="1">
      <c r="A65" s="17">
        <f t="shared" si="0"/>
        <v>60</v>
      </c>
      <c r="B65" s="51">
        <v>100</v>
      </c>
      <c r="C65" s="18" t="s">
        <v>340</v>
      </c>
      <c r="D65" s="7">
        <v>100871</v>
      </c>
      <c r="E65" s="7">
        <v>28</v>
      </c>
      <c r="F65" s="60">
        <v>3602.535714285714</v>
      </c>
    </row>
    <row r="66" spans="1:6" ht="12" customHeight="1">
      <c r="A66" s="17">
        <f t="shared" si="0"/>
        <v>61</v>
      </c>
      <c r="B66" s="51">
        <v>219</v>
      </c>
      <c r="C66" s="18" t="s">
        <v>415</v>
      </c>
      <c r="D66" s="7">
        <v>3600</v>
      </c>
      <c r="E66" s="7">
        <v>1</v>
      </c>
      <c r="F66" s="60">
        <v>3600</v>
      </c>
    </row>
    <row r="67" spans="1:6" ht="12" customHeight="1">
      <c r="A67" s="17">
        <f t="shared" si="0"/>
        <v>62</v>
      </c>
      <c r="B67" s="51">
        <v>51</v>
      </c>
      <c r="C67" s="18" t="s">
        <v>418</v>
      </c>
      <c r="D67" s="7">
        <v>35266</v>
      </c>
      <c r="E67" s="7">
        <v>10</v>
      </c>
      <c r="F67" s="60">
        <v>3526.6</v>
      </c>
    </row>
    <row r="68" spans="1:6" ht="12" customHeight="1">
      <c r="A68" s="17">
        <f t="shared" si="0"/>
        <v>63</v>
      </c>
      <c r="B68" s="51">
        <v>253</v>
      </c>
      <c r="C68" s="18" t="s">
        <v>337</v>
      </c>
      <c r="D68" s="7">
        <v>24660</v>
      </c>
      <c r="E68" s="7">
        <v>7</v>
      </c>
      <c r="F68" s="60">
        <v>3522.8571428571427</v>
      </c>
    </row>
    <row r="69" spans="1:6" ht="12" customHeight="1">
      <c r="A69" s="17">
        <f t="shared" si="0"/>
        <v>64</v>
      </c>
      <c r="B69" s="51">
        <v>164</v>
      </c>
      <c r="C69" s="18" t="s">
        <v>443</v>
      </c>
      <c r="D69" s="7">
        <v>17550</v>
      </c>
      <c r="E69" s="7">
        <v>5</v>
      </c>
      <c r="F69" s="60">
        <v>3510</v>
      </c>
    </row>
    <row r="70" spans="1:6" ht="12" customHeight="1">
      <c r="A70" s="17">
        <f t="shared" si="0"/>
        <v>65</v>
      </c>
      <c r="B70" s="51">
        <v>33</v>
      </c>
      <c r="C70" s="18" t="s">
        <v>413</v>
      </c>
      <c r="D70" s="7">
        <v>24525</v>
      </c>
      <c r="E70" s="7">
        <v>7</v>
      </c>
      <c r="F70" s="60">
        <v>3503.5714285714284</v>
      </c>
    </row>
    <row r="71" spans="1:6" ht="12" customHeight="1">
      <c r="A71" s="17">
        <f t="shared" si="0"/>
        <v>66</v>
      </c>
      <c r="B71" s="51">
        <v>44</v>
      </c>
      <c r="C71" s="18" t="s">
        <v>477</v>
      </c>
      <c r="D71" s="7">
        <v>41496</v>
      </c>
      <c r="E71" s="7">
        <v>12</v>
      </c>
      <c r="F71" s="60">
        <v>3458</v>
      </c>
    </row>
    <row r="72" spans="1:6" ht="12" customHeight="1">
      <c r="A72" s="17">
        <f aca="true" t="shared" si="1" ref="A72:A135">A71+1</f>
        <v>67</v>
      </c>
      <c r="B72" s="51">
        <v>285</v>
      </c>
      <c r="C72" s="18" t="s">
        <v>105</v>
      </c>
      <c r="D72" s="7">
        <v>75902</v>
      </c>
      <c r="E72" s="7">
        <v>22</v>
      </c>
      <c r="F72" s="60">
        <v>3450.090909090909</v>
      </c>
    </row>
    <row r="73" spans="1:6" ht="12" customHeight="1">
      <c r="A73" s="17">
        <f t="shared" si="1"/>
        <v>68</v>
      </c>
      <c r="B73" s="51">
        <v>320</v>
      </c>
      <c r="C73" s="18" t="s">
        <v>438</v>
      </c>
      <c r="D73" s="7">
        <v>20494</v>
      </c>
      <c r="E73" s="7">
        <v>6</v>
      </c>
      <c r="F73" s="60">
        <v>3415.6666666666665</v>
      </c>
    </row>
    <row r="74" spans="1:6" ht="12" customHeight="1">
      <c r="A74" s="17">
        <f t="shared" si="1"/>
        <v>69</v>
      </c>
      <c r="B74" s="51">
        <v>116</v>
      </c>
      <c r="C74" s="18" t="s">
        <v>288</v>
      </c>
      <c r="D74" s="7">
        <v>51015</v>
      </c>
      <c r="E74" s="7">
        <v>15</v>
      </c>
      <c r="F74" s="60">
        <v>3401</v>
      </c>
    </row>
    <row r="75" spans="1:6" ht="12" customHeight="1">
      <c r="A75" s="17">
        <f t="shared" si="1"/>
        <v>70</v>
      </c>
      <c r="B75" s="51">
        <v>74</v>
      </c>
      <c r="C75" s="18" t="s">
        <v>346</v>
      </c>
      <c r="D75" s="7">
        <v>6792</v>
      </c>
      <c r="E75" s="7">
        <v>2</v>
      </c>
      <c r="F75" s="60">
        <v>3396</v>
      </c>
    </row>
    <row r="76" spans="1:6" ht="12" customHeight="1">
      <c r="A76" s="17">
        <f t="shared" si="1"/>
        <v>71</v>
      </c>
      <c r="B76" s="51">
        <v>62</v>
      </c>
      <c r="C76" s="18" t="s">
        <v>360</v>
      </c>
      <c r="D76" s="7">
        <v>13473</v>
      </c>
      <c r="E76" s="7">
        <v>4</v>
      </c>
      <c r="F76" s="60">
        <v>3368.25</v>
      </c>
    </row>
    <row r="77" spans="1:6" ht="12" customHeight="1">
      <c r="A77" s="17">
        <f t="shared" si="1"/>
        <v>72</v>
      </c>
      <c r="B77" s="51">
        <v>366</v>
      </c>
      <c r="C77" s="18" t="s">
        <v>518</v>
      </c>
      <c r="D77" s="7">
        <v>3360</v>
      </c>
      <c r="E77" s="7">
        <v>1</v>
      </c>
      <c r="F77" s="60">
        <v>3360</v>
      </c>
    </row>
    <row r="78" spans="1:6" ht="12" customHeight="1">
      <c r="A78" s="17">
        <f t="shared" si="1"/>
        <v>73</v>
      </c>
      <c r="B78" s="51">
        <v>92</v>
      </c>
      <c r="C78" s="18" t="s">
        <v>215</v>
      </c>
      <c r="D78" s="7">
        <v>63706</v>
      </c>
      <c r="E78" s="7">
        <v>19</v>
      </c>
      <c r="F78" s="60">
        <v>3352.9473684210525</v>
      </c>
    </row>
    <row r="79" spans="1:6" ht="12" customHeight="1">
      <c r="A79" s="17">
        <f t="shared" si="1"/>
        <v>74</v>
      </c>
      <c r="B79" s="51">
        <v>380</v>
      </c>
      <c r="C79" s="18" t="s">
        <v>474</v>
      </c>
      <c r="D79" s="7">
        <v>10051</v>
      </c>
      <c r="E79" s="7">
        <v>3</v>
      </c>
      <c r="F79" s="60">
        <v>3350.3333333333335</v>
      </c>
    </row>
    <row r="80" spans="1:6" ht="12" customHeight="1">
      <c r="A80" s="17">
        <f t="shared" si="1"/>
        <v>75</v>
      </c>
      <c r="B80" s="51">
        <v>77</v>
      </c>
      <c r="C80" s="18" t="s">
        <v>216</v>
      </c>
      <c r="D80" s="7">
        <v>39918</v>
      </c>
      <c r="E80" s="7">
        <v>12</v>
      </c>
      <c r="F80" s="60">
        <v>3326.5</v>
      </c>
    </row>
    <row r="81" spans="1:6" ht="12" customHeight="1">
      <c r="A81" s="17">
        <f t="shared" si="1"/>
        <v>76</v>
      </c>
      <c r="B81" s="51">
        <v>289</v>
      </c>
      <c r="C81" s="18" t="s">
        <v>382</v>
      </c>
      <c r="D81" s="7">
        <v>26430</v>
      </c>
      <c r="E81" s="7">
        <v>8</v>
      </c>
      <c r="F81" s="60">
        <v>3303.75</v>
      </c>
    </row>
    <row r="82" spans="1:6" ht="12" customHeight="1">
      <c r="A82" s="17">
        <f t="shared" si="1"/>
        <v>77</v>
      </c>
      <c r="B82" s="51">
        <v>112</v>
      </c>
      <c r="C82" s="18" t="s">
        <v>359</v>
      </c>
      <c r="D82" s="7">
        <v>16250</v>
      </c>
      <c r="E82" s="7">
        <v>5</v>
      </c>
      <c r="F82" s="60">
        <v>3250</v>
      </c>
    </row>
    <row r="83" spans="1:6" ht="12" customHeight="1">
      <c r="A83" s="17">
        <f t="shared" si="1"/>
        <v>78</v>
      </c>
      <c r="B83" s="51">
        <v>252</v>
      </c>
      <c r="C83" s="18" t="s">
        <v>429</v>
      </c>
      <c r="D83" s="7">
        <v>29088</v>
      </c>
      <c r="E83" s="7">
        <v>9</v>
      </c>
      <c r="F83" s="60">
        <v>3232</v>
      </c>
    </row>
    <row r="84" spans="1:6" ht="12" customHeight="1">
      <c r="A84" s="17">
        <f t="shared" si="1"/>
        <v>79</v>
      </c>
      <c r="B84" s="51">
        <v>71</v>
      </c>
      <c r="C84" s="18" t="s">
        <v>334</v>
      </c>
      <c r="D84" s="7">
        <v>25837</v>
      </c>
      <c r="E84" s="7">
        <v>8</v>
      </c>
      <c r="F84" s="60">
        <v>3229.625</v>
      </c>
    </row>
    <row r="85" spans="1:6" ht="12" customHeight="1">
      <c r="A85" s="17">
        <f t="shared" si="1"/>
        <v>80</v>
      </c>
      <c r="B85" s="51">
        <v>287</v>
      </c>
      <c r="C85" s="18" t="s">
        <v>456</v>
      </c>
      <c r="D85" s="7">
        <v>28950</v>
      </c>
      <c r="E85" s="7">
        <v>9</v>
      </c>
      <c r="F85" s="60">
        <v>3216.6666666666665</v>
      </c>
    </row>
    <row r="86" spans="1:6" ht="12" customHeight="1">
      <c r="A86" s="17">
        <f t="shared" si="1"/>
        <v>81</v>
      </c>
      <c r="B86" s="51">
        <v>373</v>
      </c>
      <c r="C86" s="18" t="s">
        <v>494</v>
      </c>
      <c r="D86" s="7">
        <v>27980</v>
      </c>
      <c r="E86" s="7">
        <v>9</v>
      </c>
      <c r="F86" s="60">
        <v>3108.8888888888887</v>
      </c>
    </row>
    <row r="87" spans="1:6" ht="12" customHeight="1">
      <c r="A87" s="17">
        <f t="shared" si="1"/>
        <v>82</v>
      </c>
      <c r="B87" s="51">
        <v>67</v>
      </c>
      <c r="C87" s="18" t="s">
        <v>427</v>
      </c>
      <c r="D87" s="7">
        <v>36966</v>
      </c>
      <c r="E87" s="7">
        <v>12</v>
      </c>
      <c r="F87" s="60">
        <v>3080.5</v>
      </c>
    </row>
    <row r="88" spans="1:6" ht="12" customHeight="1">
      <c r="A88" s="17">
        <f t="shared" si="1"/>
        <v>83</v>
      </c>
      <c r="B88" s="51">
        <v>321</v>
      </c>
      <c r="C88" s="18" t="s">
        <v>177</v>
      </c>
      <c r="D88" s="7">
        <v>3080</v>
      </c>
      <c r="E88" s="7">
        <v>1</v>
      </c>
      <c r="F88" s="60">
        <v>3080</v>
      </c>
    </row>
    <row r="89" spans="1:6" ht="12" customHeight="1">
      <c r="A89" s="17">
        <f t="shared" si="1"/>
        <v>84</v>
      </c>
      <c r="B89" s="51">
        <v>288</v>
      </c>
      <c r="C89" s="18" t="s">
        <v>496</v>
      </c>
      <c r="D89" s="7">
        <v>45375</v>
      </c>
      <c r="E89" s="7">
        <v>15</v>
      </c>
      <c r="F89" s="60">
        <v>3025</v>
      </c>
    </row>
    <row r="90" spans="1:6" ht="12" customHeight="1">
      <c r="A90" s="17">
        <f t="shared" si="1"/>
        <v>85</v>
      </c>
      <c r="B90" s="51">
        <v>25</v>
      </c>
      <c r="C90" s="18" t="s">
        <v>278</v>
      </c>
      <c r="D90" s="7">
        <v>23935</v>
      </c>
      <c r="E90" s="7">
        <v>8</v>
      </c>
      <c r="F90" s="60">
        <v>2991.875</v>
      </c>
    </row>
    <row r="91" spans="1:6" ht="12" customHeight="1">
      <c r="A91" s="17">
        <f t="shared" si="1"/>
        <v>86</v>
      </c>
      <c r="B91" s="51">
        <v>293</v>
      </c>
      <c r="C91" s="18" t="s">
        <v>106</v>
      </c>
      <c r="D91" s="7">
        <v>11950</v>
      </c>
      <c r="E91" s="7">
        <v>4</v>
      </c>
      <c r="F91" s="60">
        <v>2987.5</v>
      </c>
    </row>
    <row r="92" spans="1:6" ht="12" customHeight="1">
      <c r="A92" s="17">
        <f t="shared" si="1"/>
        <v>87</v>
      </c>
      <c r="B92" s="51">
        <v>216</v>
      </c>
      <c r="C92" s="18" t="s">
        <v>258</v>
      </c>
      <c r="D92" s="7">
        <v>5904</v>
      </c>
      <c r="E92" s="7">
        <v>2</v>
      </c>
      <c r="F92" s="60">
        <v>2952</v>
      </c>
    </row>
    <row r="93" spans="1:6" ht="12" customHeight="1">
      <c r="A93" s="17">
        <f t="shared" si="1"/>
        <v>88</v>
      </c>
      <c r="B93" s="51">
        <v>59</v>
      </c>
      <c r="C93" s="18" t="s">
        <v>450</v>
      </c>
      <c r="D93" s="7">
        <v>32202</v>
      </c>
      <c r="E93" s="7">
        <v>11</v>
      </c>
      <c r="F93" s="60">
        <v>2927.4545454545455</v>
      </c>
    </row>
    <row r="94" spans="1:6" ht="12" customHeight="1">
      <c r="A94" s="17">
        <f t="shared" si="1"/>
        <v>89</v>
      </c>
      <c r="B94" s="51">
        <v>136</v>
      </c>
      <c r="C94" s="18" t="s">
        <v>318</v>
      </c>
      <c r="D94" s="7">
        <v>118300</v>
      </c>
      <c r="E94" s="7">
        <v>41</v>
      </c>
      <c r="F94" s="60">
        <v>2885.3658536585367</v>
      </c>
    </row>
    <row r="95" spans="1:6" ht="12" customHeight="1">
      <c r="A95" s="17">
        <f t="shared" si="1"/>
        <v>90</v>
      </c>
      <c r="B95" s="51">
        <v>183</v>
      </c>
      <c r="C95" s="18" t="s">
        <v>312</v>
      </c>
      <c r="D95" s="7">
        <v>8627</v>
      </c>
      <c r="E95" s="7">
        <v>3</v>
      </c>
      <c r="F95" s="60">
        <v>2875.6666666666665</v>
      </c>
    </row>
    <row r="96" spans="1:6" ht="12" customHeight="1">
      <c r="A96" s="17">
        <f t="shared" si="1"/>
        <v>91</v>
      </c>
      <c r="B96" s="51">
        <v>125</v>
      </c>
      <c r="C96" s="18" t="s">
        <v>330</v>
      </c>
      <c r="D96" s="7">
        <v>142324</v>
      </c>
      <c r="E96" s="7">
        <v>50</v>
      </c>
      <c r="F96" s="60">
        <v>2846.48</v>
      </c>
    </row>
    <row r="97" spans="1:6" ht="12" customHeight="1">
      <c r="A97" s="17">
        <f t="shared" si="1"/>
        <v>92</v>
      </c>
      <c r="B97" s="51">
        <v>83</v>
      </c>
      <c r="C97" s="18" t="s">
        <v>333</v>
      </c>
      <c r="D97" s="7">
        <v>16955</v>
      </c>
      <c r="E97" s="7">
        <v>6</v>
      </c>
      <c r="F97" s="60">
        <v>2825.8333333333335</v>
      </c>
    </row>
    <row r="98" spans="1:6" ht="12" customHeight="1">
      <c r="A98" s="17">
        <f t="shared" si="1"/>
        <v>93</v>
      </c>
      <c r="B98" s="51">
        <v>97</v>
      </c>
      <c r="C98" s="18" t="s">
        <v>412</v>
      </c>
      <c r="D98" s="7">
        <v>14060</v>
      </c>
      <c r="E98" s="7">
        <v>5</v>
      </c>
      <c r="F98" s="60">
        <v>2812</v>
      </c>
    </row>
    <row r="99" spans="1:6" ht="12" customHeight="1">
      <c r="A99" s="17">
        <f t="shared" si="1"/>
        <v>94</v>
      </c>
      <c r="B99" s="51">
        <v>272</v>
      </c>
      <c r="C99" s="18" t="s">
        <v>466</v>
      </c>
      <c r="D99" s="7">
        <v>66710</v>
      </c>
      <c r="E99" s="7">
        <v>24</v>
      </c>
      <c r="F99" s="60">
        <v>2779.5833333333335</v>
      </c>
    </row>
    <row r="100" spans="1:6" ht="12" customHeight="1">
      <c r="A100" s="17">
        <f t="shared" si="1"/>
        <v>95</v>
      </c>
      <c r="B100" s="51">
        <v>254</v>
      </c>
      <c r="C100" s="18" t="s">
        <v>473</v>
      </c>
      <c r="D100" s="7">
        <v>16621</v>
      </c>
      <c r="E100" s="7">
        <v>6</v>
      </c>
      <c r="F100" s="60">
        <v>2770.1666666666665</v>
      </c>
    </row>
    <row r="101" spans="1:6" ht="12" customHeight="1">
      <c r="A101" s="17">
        <f t="shared" si="1"/>
        <v>96</v>
      </c>
      <c r="B101" s="51">
        <v>203</v>
      </c>
      <c r="C101" s="18" t="s">
        <v>357</v>
      </c>
      <c r="D101" s="7">
        <v>74586</v>
      </c>
      <c r="E101" s="7">
        <v>27</v>
      </c>
      <c r="F101" s="60">
        <v>2762.4444444444443</v>
      </c>
    </row>
    <row r="102" spans="1:6" ht="12" customHeight="1">
      <c r="A102" s="17">
        <f t="shared" si="1"/>
        <v>97</v>
      </c>
      <c r="B102" s="51">
        <v>319</v>
      </c>
      <c r="C102" s="18" t="s">
        <v>108</v>
      </c>
      <c r="D102" s="7">
        <v>55064</v>
      </c>
      <c r="E102" s="7">
        <v>20</v>
      </c>
      <c r="F102" s="60">
        <v>2753.2</v>
      </c>
    </row>
    <row r="103" spans="1:6" ht="12" customHeight="1">
      <c r="A103" s="17">
        <f t="shared" si="1"/>
        <v>98</v>
      </c>
      <c r="B103" s="51">
        <v>54</v>
      </c>
      <c r="C103" s="18" t="s">
        <v>326</v>
      </c>
      <c r="D103" s="7">
        <v>24762</v>
      </c>
      <c r="E103" s="7">
        <v>9</v>
      </c>
      <c r="F103" s="60">
        <v>2751.3333333333335</v>
      </c>
    </row>
    <row r="104" spans="1:6" ht="12" customHeight="1">
      <c r="A104" s="17">
        <f t="shared" si="1"/>
        <v>99</v>
      </c>
      <c r="B104" s="51">
        <v>113</v>
      </c>
      <c r="C104" s="18" t="s">
        <v>487</v>
      </c>
      <c r="D104" s="7">
        <v>24467</v>
      </c>
      <c r="E104" s="7">
        <v>9</v>
      </c>
      <c r="F104" s="60">
        <v>2718.5555555555557</v>
      </c>
    </row>
    <row r="105" spans="1:6" ht="12" customHeight="1">
      <c r="A105" s="17">
        <f t="shared" si="1"/>
        <v>100</v>
      </c>
      <c r="B105" s="51">
        <v>139</v>
      </c>
      <c r="C105" s="18" t="s">
        <v>499</v>
      </c>
      <c r="D105" s="7">
        <v>40751</v>
      </c>
      <c r="E105" s="7">
        <v>15</v>
      </c>
      <c r="F105" s="60">
        <v>2716.733333333333</v>
      </c>
    </row>
    <row r="106" spans="1:6" ht="12" customHeight="1">
      <c r="A106" s="17">
        <f t="shared" si="1"/>
        <v>101</v>
      </c>
      <c r="B106" s="51">
        <v>167</v>
      </c>
      <c r="C106" s="18" t="s">
        <v>460</v>
      </c>
      <c r="D106" s="7">
        <v>2700</v>
      </c>
      <c r="E106" s="7">
        <v>1</v>
      </c>
      <c r="F106" s="60">
        <v>2700</v>
      </c>
    </row>
    <row r="107" spans="1:6" ht="12" customHeight="1">
      <c r="A107" s="17">
        <f t="shared" si="1"/>
        <v>102</v>
      </c>
      <c r="B107" s="51">
        <v>229</v>
      </c>
      <c r="C107" s="18" t="s">
        <v>501</v>
      </c>
      <c r="D107" s="7">
        <v>5400</v>
      </c>
      <c r="E107" s="7">
        <v>2</v>
      </c>
      <c r="F107" s="60">
        <v>2700</v>
      </c>
    </row>
    <row r="108" spans="1:6" ht="12" customHeight="1">
      <c r="A108" s="17">
        <f t="shared" si="1"/>
        <v>103</v>
      </c>
      <c r="B108" s="51">
        <v>178</v>
      </c>
      <c r="C108" s="18" t="s">
        <v>98</v>
      </c>
      <c r="D108" s="7">
        <v>79252</v>
      </c>
      <c r="E108" s="7">
        <v>30</v>
      </c>
      <c r="F108" s="60">
        <v>2641.733333333333</v>
      </c>
    </row>
    <row r="109" spans="1:6" ht="12" customHeight="1">
      <c r="A109" s="17">
        <f t="shared" si="1"/>
        <v>104</v>
      </c>
      <c r="B109" s="51">
        <v>110</v>
      </c>
      <c r="C109" s="18" t="s">
        <v>353</v>
      </c>
      <c r="D109" s="7">
        <v>7838</v>
      </c>
      <c r="E109" s="7">
        <v>3</v>
      </c>
      <c r="F109" s="60">
        <v>2612.6666666666665</v>
      </c>
    </row>
    <row r="110" spans="1:6" ht="12" customHeight="1">
      <c r="A110" s="17">
        <f t="shared" si="1"/>
        <v>105</v>
      </c>
      <c r="B110" s="51">
        <v>277</v>
      </c>
      <c r="C110" s="18" t="s">
        <v>347</v>
      </c>
      <c r="D110" s="7">
        <v>5190</v>
      </c>
      <c r="E110" s="7">
        <v>2</v>
      </c>
      <c r="F110" s="60">
        <v>2595</v>
      </c>
    </row>
    <row r="111" spans="1:6" ht="12" customHeight="1">
      <c r="A111" s="17">
        <f t="shared" si="1"/>
        <v>106</v>
      </c>
      <c r="B111" s="51">
        <v>14</v>
      </c>
      <c r="C111" s="18" t="s">
        <v>301</v>
      </c>
      <c r="D111" s="7">
        <v>33464</v>
      </c>
      <c r="E111" s="7">
        <v>13</v>
      </c>
      <c r="F111" s="60">
        <v>2574.153846153846</v>
      </c>
    </row>
    <row r="112" spans="1:6" ht="12" customHeight="1">
      <c r="A112" s="17">
        <f t="shared" si="1"/>
        <v>107</v>
      </c>
      <c r="B112" s="51">
        <v>121</v>
      </c>
      <c r="C112" s="18" t="s">
        <v>444</v>
      </c>
      <c r="D112" s="7">
        <v>35910</v>
      </c>
      <c r="E112" s="7">
        <v>14</v>
      </c>
      <c r="F112" s="60">
        <v>2565</v>
      </c>
    </row>
    <row r="113" spans="1:6" ht="12" customHeight="1">
      <c r="A113" s="17">
        <f t="shared" si="1"/>
        <v>108</v>
      </c>
      <c r="B113" s="51">
        <v>103</v>
      </c>
      <c r="C113" s="18" t="s">
        <v>516</v>
      </c>
      <c r="D113" s="7">
        <v>12817</v>
      </c>
      <c r="E113" s="7">
        <v>5</v>
      </c>
      <c r="F113" s="60">
        <v>2563.4</v>
      </c>
    </row>
    <row r="114" spans="1:6" ht="12" customHeight="1">
      <c r="A114" s="17">
        <f t="shared" si="1"/>
        <v>109</v>
      </c>
      <c r="B114" s="51">
        <v>325</v>
      </c>
      <c r="C114" s="18" t="s">
        <v>293</v>
      </c>
      <c r="D114" s="7">
        <v>15366</v>
      </c>
      <c r="E114" s="7">
        <v>6</v>
      </c>
      <c r="F114" s="60">
        <v>2561</v>
      </c>
    </row>
    <row r="115" spans="1:6" ht="12" customHeight="1">
      <c r="A115" s="17">
        <f t="shared" si="1"/>
        <v>110</v>
      </c>
      <c r="B115" s="51">
        <v>172</v>
      </c>
      <c r="C115" s="18" t="s">
        <v>286</v>
      </c>
      <c r="D115" s="7">
        <v>2560</v>
      </c>
      <c r="E115" s="7">
        <v>1</v>
      </c>
      <c r="F115" s="60">
        <v>2560</v>
      </c>
    </row>
    <row r="116" spans="1:6" ht="12" customHeight="1">
      <c r="A116" s="17">
        <f t="shared" si="1"/>
        <v>111</v>
      </c>
      <c r="B116" s="51">
        <v>177</v>
      </c>
      <c r="C116" s="18" t="s">
        <v>202</v>
      </c>
      <c r="D116" s="7">
        <v>53657</v>
      </c>
      <c r="E116" s="7">
        <v>21</v>
      </c>
      <c r="F116" s="60">
        <v>2555.095238095238</v>
      </c>
    </row>
    <row r="117" spans="1:6" ht="12" customHeight="1">
      <c r="A117" s="17">
        <f t="shared" si="1"/>
        <v>112</v>
      </c>
      <c r="B117" s="51">
        <v>16</v>
      </c>
      <c r="C117" s="18" t="s">
        <v>410</v>
      </c>
      <c r="D117" s="7">
        <v>15312</v>
      </c>
      <c r="E117" s="7">
        <v>6</v>
      </c>
      <c r="F117" s="60">
        <v>2552</v>
      </c>
    </row>
    <row r="118" spans="1:6" ht="12" customHeight="1">
      <c r="A118" s="17">
        <f t="shared" si="1"/>
        <v>113</v>
      </c>
      <c r="B118" s="51">
        <v>104</v>
      </c>
      <c r="C118" s="18" t="s">
        <v>396</v>
      </c>
      <c r="D118" s="7">
        <v>68356</v>
      </c>
      <c r="E118" s="7">
        <v>27</v>
      </c>
      <c r="F118" s="60">
        <v>2531.703703703704</v>
      </c>
    </row>
    <row r="119" spans="1:6" ht="12" customHeight="1">
      <c r="A119" s="17">
        <f t="shared" si="1"/>
        <v>114</v>
      </c>
      <c r="B119" s="51">
        <v>356</v>
      </c>
      <c r="C119" s="18" t="s">
        <v>242</v>
      </c>
      <c r="D119" s="7">
        <v>5048</v>
      </c>
      <c r="E119" s="7">
        <v>2</v>
      </c>
      <c r="F119" s="60">
        <v>2524</v>
      </c>
    </row>
    <row r="120" spans="1:6" ht="12" customHeight="1">
      <c r="A120" s="17">
        <f t="shared" si="1"/>
        <v>115</v>
      </c>
      <c r="B120" s="51">
        <v>26</v>
      </c>
      <c r="C120" s="18" t="s">
        <v>306</v>
      </c>
      <c r="D120" s="7">
        <v>14990</v>
      </c>
      <c r="E120" s="7">
        <v>6</v>
      </c>
      <c r="F120" s="60">
        <v>2498.3333333333335</v>
      </c>
    </row>
    <row r="121" spans="1:6" ht="12" customHeight="1">
      <c r="A121" s="17">
        <f t="shared" si="1"/>
        <v>116</v>
      </c>
      <c r="B121" s="51">
        <v>73</v>
      </c>
      <c r="C121" s="18" t="s">
        <v>257</v>
      </c>
      <c r="D121" s="7">
        <v>22320</v>
      </c>
      <c r="E121" s="7">
        <v>9</v>
      </c>
      <c r="F121" s="60">
        <v>2480</v>
      </c>
    </row>
    <row r="122" spans="1:6" ht="12" customHeight="1">
      <c r="A122" s="17">
        <f t="shared" si="1"/>
        <v>117</v>
      </c>
      <c r="B122" s="51">
        <v>4</v>
      </c>
      <c r="C122" s="18" t="s">
        <v>271</v>
      </c>
      <c r="D122" s="7">
        <v>2480</v>
      </c>
      <c r="E122" s="7">
        <v>1</v>
      </c>
      <c r="F122" s="60">
        <v>2480</v>
      </c>
    </row>
    <row r="123" spans="1:6" ht="12" customHeight="1">
      <c r="A123" s="17">
        <f t="shared" si="1"/>
        <v>118</v>
      </c>
      <c r="B123" s="51">
        <v>165</v>
      </c>
      <c r="C123" s="18" t="s">
        <v>476</v>
      </c>
      <c r="D123" s="7">
        <v>14762</v>
      </c>
      <c r="E123" s="7">
        <v>6</v>
      </c>
      <c r="F123" s="60">
        <v>2460.3333333333335</v>
      </c>
    </row>
    <row r="124" spans="1:6" ht="12" customHeight="1">
      <c r="A124" s="17">
        <f t="shared" si="1"/>
        <v>119</v>
      </c>
      <c r="B124" s="51">
        <v>375</v>
      </c>
      <c r="C124" s="18" t="s">
        <v>237</v>
      </c>
      <c r="D124" s="7">
        <v>17196</v>
      </c>
      <c r="E124" s="7">
        <v>7</v>
      </c>
      <c r="F124" s="60">
        <v>2456.5714285714284</v>
      </c>
    </row>
    <row r="125" spans="1:6" ht="12" customHeight="1">
      <c r="A125" s="17">
        <f t="shared" si="1"/>
        <v>120</v>
      </c>
      <c r="B125" s="51">
        <v>38</v>
      </c>
      <c r="C125" s="18" t="s">
        <v>169</v>
      </c>
      <c r="D125" s="7">
        <v>36235</v>
      </c>
      <c r="E125" s="7">
        <v>15</v>
      </c>
      <c r="F125" s="60">
        <v>2415.6666666666665</v>
      </c>
    </row>
    <row r="126" spans="1:6" ht="12" customHeight="1">
      <c r="A126" s="17">
        <f t="shared" si="1"/>
        <v>121</v>
      </c>
      <c r="B126" s="51">
        <v>223</v>
      </c>
      <c r="C126" s="18" t="s">
        <v>517</v>
      </c>
      <c r="D126" s="7">
        <v>2399</v>
      </c>
      <c r="E126" s="7">
        <v>1</v>
      </c>
      <c r="F126" s="60">
        <v>2399</v>
      </c>
    </row>
    <row r="127" spans="1:6" ht="12" customHeight="1">
      <c r="A127" s="17">
        <f t="shared" si="1"/>
        <v>122</v>
      </c>
      <c r="B127" s="51">
        <v>377</v>
      </c>
      <c r="C127" s="18" t="s">
        <v>447</v>
      </c>
      <c r="D127" s="7">
        <v>4760</v>
      </c>
      <c r="E127" s="7">
        <v>2</v>
      </c>
      <c r="F127" s="60">
        <v>2380</v>
      </c>
    </row>
    <row r="128" spans="1:6" ht="12" customHeight="1">
      <c r="A128" s="17">
        <f t="shared" si="1"/>
        <v>123</v>
      </c>
      <c r="B128" s="51">
        <v>244</v>
      </c>
      <c r="C128" s="18" t="s">
        <v>236</v>
      </c>
      <c r="D128" s="7">
        <v>9500</v>
      </c>
      <c r="E128" s="7">
        <v>4</v>
      </c>
      <c r="F128" s="60">
        <v>2375</v>
      </c>
    </row>
    <row r="129" spans="1:6" ht="12" customHeight="1">
      <c r="A129" s="17">
        <f t="shared" si="1"/>
        <v>124</v>
      </c>
      <c r="B129" s="51">
        <v>235</v>
      </c>
      <c r="C129" s="18" t="s">
        <v>186</v>
      </c>
      <c r="D129" s="7">
        <v>49305</v>
      </c>
      <c r="E129" s="7">
        <v>21</v>
      </c>
      <c r="F129" s="60">
        <v>2347.8571428571427</v>
      </c>
    </row>
    <row r="130" spans="1:6" ht="12" customHeight="1">
      <c r="A130" s="17">
        <f t="shared" si="1"/>
        <v>125</v>
      </c>
      <c r="B130" s="51">
        <v>335</v>
      </c>
      <c r="C130" s="18" t="s">
        <v>383</v>
      </c>
      <c r="D130" s="7">
        <v>9269</v>
      </c>
      <c r="E130" s="7">
        <v>4</v>
      </c>
      <c r="F130" s="60">
        <v>2317.25</v>
      </c>
    </row>
    <row r="131" spans="1:6" ht="12" customHeight="1">
      <c r="A131" s="17">
        <f t="shared" si="1"/>
        <v>126</v>
      </c>
      <c r="B131" s="51">
        <v>315</v>
      </c>
      <c r="C131" s="18" t="s">
        <v>295</v>
      </c>
      <c r="D131" s="7">
        <v>2311</v>
      </c>
      <c r="E131" s="7">
        <v>1</v>
      </c>
      <c r="F131" s="60">
        <v>2311</v>
      </c>
    </row>
    <row r="132" spans="1:6" ht="12" customHeight="1">
      <c r="A132" s="17">
        <f t="shared" si="1"/>
        <v>127</v>
      </c>
      <c r="B132" s="51">
        <v>78</v>
      </c>
      <c r="C132" s="18" t="s">
        <v>224</v>
      </c>
      <c r="D132" s="7">
        <v>11549</v>
      </c>
      <c r="E132" s="7">
        <v>5</v>
      </c>
      <c r="F132" s="60">
        <v>2309.8</v>
      </c>
    </row>
    <row r="133" spans="1:6" ht="12" customHeight="1">
      <c r="A133" s="17">
        <f t="shared" si="1"/>
        <v>128</v>
      </c>
      <c r="B133" s="51">
        <v>175</v>
      </c>
      <c r="C133" s="18" t="s">
        <v>381</v>
      </c>
      <c r="D133" s="7">
        <v>4583</v>
      </c>
      <c r="E133" s="7">
        <v>2</v>
      </c>
      <c r="F133" s="60">
        <v>2291.5</v>
      </c>
    </row>
    <row r="134" spans="1:6" ht="12" customHeight="1">
      <c r="A134" s="17">
        <f t="shared" si="1"/>
        <v>129</v>
      </c>
      <c r="B134" s="51">
        <v>249</v>
      </c>
      <c r="C134" s="18" t="s">
        <v>481</v>
      </c>
      <c r="D134" s="7">
        <v>36176</v>
      </c>
      <c r="E134" s="7">
        <v>16</v>
      </c>
      <c r="F134" s="60">
        <v>2261</v>
      </c>
    </row>
    <row r="135" spans="1:6" ht="12" customHeight="1">
      <c r="A135" s="17">
        <f t="shared" si="1"/>
        <v>130</v>
      </c>
      <c r="B135" s="51">
        <v>246</v>
      </c>
      <c r="C135" s="18" t="s">
        <v>361</v>
      </c>
      <c r="D135" s="7">
        <v>24545</v>
      </c>
      <c r="E135" s="7">
        <v>11</v>
      </c>
      <c r="F135" s="60">
        <v>2231.3636363636365</v>
      </c>
    </row>
    <row r="136" spans="1:6" ht="12" customHeight="1">
      <c r="A136" s="17">
        <f aca="true" t="shared" si="2" ref="A136:A199">A135+1</f>
        <v>131</v>
      </c>
      <c r="B136" s="51">
        <v>134</v>
      </c>
      <c r="C136" s="18" t="s">
        <v>504</v>
      </c>
      <c r="D136" s="7">
        <v>2220</v>
      </c>
      <c r="E136" s="7">
        <v>1</v>
      </c>
      <c r="F136" s="60">
        <v>2220</v>
      </c>
    </row>
    <row r="137" spans="1:6" ht="12" customHeight="1">
      <c r="A137" s="17">
        <f t="shared" si="2"/>
        <v>132</v>
      </c>
      <c r="B137" s="51">
        <v>248</v>
      </c>
      <c r="C137" s="18" t="s">
        <v>266</v>
      </c>
      <c r="D137" s="7">
        <v>6568</v>
      </c>
      <c r="E137" s="7">
        <v>3</v>
      </c>
      <c r="F137" s="60">
        <v>2189.3333333333335</v>
      </c>
    </row>
    <row r="138" spans="1:6" ht="12" customHeight="1">
      <c r="A138" s="17">
        <f t="shared" si="2"/>
        <v>133</v>
      </c>
      <c r="B138" s="51">
        <v>243</v>
      </c>
      <c r="C138" s="18" t="s">
        <v>465</v>
      </c>
      <c r="D138" s="7">
        <v>2189</v>
      </c>
      <c r="E138" s="7">
        <v>1</v>
      </c>
      <c r="F138" s="60">
        <v>2189</v>
      </c>
    </row>
    <row r="139" spans="1:6" ht="12" customHeight="1">
      <c r="A139" s="17">
        <f t="shared" si="2"/>
        <v>134</v>
      </c>
      <c r="B139" s="51">
        <v>124</v>
      </c>
      <c r="C139" s="18" t="s">
        <v>411</v>
      </c>
      <c r="D139" s="7">
        <v>121547</v>
      </c>
      <c r="E139" s="7">
        <v>56</v>
      </c>
      <c r="F139" s="60">
        <v>2170.4821428571427</v>
      </c>
    </row>
    <row r="140" spans="1:6" ht="12" customHeight="1">
      <c r="A140" s="17">
        <f t="shared" si="2"/>
        <v>135</v>
      </c>
      <c r="B140" s="51">
        <v>76</v>
      </c>
      <c r="C140" s="18" t="s">
        <v>422</v>
      </c>
      <c r="D140" s="7">
        <v>30366</v>
      </c>
      <c r="E140" s="7">
        <v>14</v>
      </c>
      <c r="F140" s="60">
        <v>2169</v>
      </c>
    </row>
    <row r="141" spans="1:6" ht="12" customHeight="1">
      <c r="A141" s="17">
        <f t="shared" si="2"/>
        <v>136</v>
      </c>
      <c r="B141" s="51">
        <v>245</v>
      </c>
      <c r="C141" s="18" t="s">
        <v>512</v>
      </c>
      <c r="D141" s="7">
        <v>21647</v>
      </c>
      <c r="E141" s="7">
        <v>10</v>
      </c>
      <c r="F141" s="60">
        <v>2164.7</v>
      </c>
    </row>
    <row r="142" spans="1:6" ht="12" customHeight="1">
      <c r="A142" s="17">
        <f t="shared" si="2"/>
        <v>137</v>
      </c>
      <c r="B142" s="51">
        <v>132</v>
      </c>
      <c r="C142" s="18" t="s">
        <v>176</v>
      </c>
      <c r="D142" s="7">
        <v>10796</v>
      </c>
      <c r="E142" s="7">
        <v>5</v>
      </c>
      <c r="F142" s="60">
        <v>2159.2</v>
      </c>
    </row>
    <row r="143" spans="1:6" ht="12" customHeight="1">
      <c r="A143" s="17">
        <f t="shared" si="2"/>
        <v>138</v>
      </c>
      <c r="B143" s="51">
        <v>270</v>
      </c>
      <c r="C143" s="18" t="s">
        <v>196</v>
      </c>
      <c r="D143" s="7">
        <v>12955</v>
      </c>
      <c r="E143" s="7">
        <v>6</v>
      </c>
      <c r="F143" s="60">
        <v>2159.1666666666665</v>
      </c>
    </row>
    <row r="144" spans="1:6" ht="12" customHeight="1">
      <c r="A144" s="17">
        <f t="shared" si="2"/>
        <v>139</v>
      </c>
      <c r="B144" s="51">
        <v>263</v>
      </c>
      <c r="C144" s="18" t="s">
        <v>319</v>
      </c>
      <c r="D144" s="7">
        <v>15096</v>
      </c>
      <c r="E144" s="7">
        <v>7</v>
      </c>
      <c r="F144" s="60">
        <v>2156.5714285714284</v>
      </c>
    </row>
    <row r="145" spans="1:6" ht="12" customHeight="1">
      <c r="A145" s="17">
        <f t="shared" si="2"/>
        <v>140</v>
      </c>
      <c r="B145" s="51">
        <v>159</v>
      </c>
      <c r="C145" s="18" t="s">
        <v>362</v>
      </c>
      <c r="D145" s="7">
        <v>10768</v>
      </c>
      <c r="E145" s="7">
        <v>5</v>
      </c>
      <c r="F145" s="60">
        <v>2153.6</v>
      </c>
    </row>
    <row r="146" spans="1:6" ht="12" customHeight="1">
      <c r="A146" s="17">
        <f t="shared" si="2"/>
        <v>141</v>
      </c>
      <c r="B146" s="51">
        <v>227</v>
      </c>
      <c r="C146" s="18" t="s">
        <v>313</v>
      </c>
      <c r="D146" s="7">
        <v>2152</v>
      </c>
      <c r="E146" s="7">
        <v>1</v>
      </c>
      <c r="F146" s="60">
        <v>2152</v>
      </c>
    </row>
    <row r="147" spans="1:6" ht="12" customHeight="1">
      <c r="A147" s="17">
        <f t="shared" si="2"/>
        <v>142</v>
      </c>
      <c r="B147" s="51">
        <v>118</v>
      </c>
      <c r="C147" s="18" t="s">
        <v>398</v>
      </c>
      <c r="D147" s="7">
        <v>60221</v>
      </c>
      <c r="E147" s="7">
        <v>28</v>
      </c>
      <c r="F147" s="60">
        <v>2150.75</v>
      </c>
    </row>
    <row r="148" spans="1:6" ht="12" customHeight="1">
      <c r="A148" s="17">
        <f t="shared" si="2"/>
        <v>143</v>
      </c>
      <c r="B148" s="51">
        <v>369</v>
      </c>
      <c r="C148" s="18" t="s">
        <v>219</v>
      </c>
      <c r="D148" s="7">
        <v>14840</v>
      </c>
      <c r="E148" s="7">
        <v>7</v>
      </c>
      <c r="F148" s="60">
        <v>2120</v>
      </c>
    </row>
    <row r="149" spans="1:6" ht="12" customHeight="1">
      <c r="A149" s="17">
        <f t="shared" si="2"/>
        <v>144</v>
      </c>
      <c r="B149" s="51">
        <v>152</v>
      </c>
      <c r="C149" s="18" t="s">
        <v>452</v>
      </c>
      <c r="D149" s="7">
        <v>4236</v>
      </c>
      <c r="E149" s="7">
        <v>2</v>
      </c>
      <c r="F149" s="60">
        <v>2118</v>
      </c>
    </row>
    <row r="150" spans="1:6" ht="12" customHeight="1">
      <c r="A150" s="17">
        <f t="shared" si="2"/>
        <v>145</v>
      </c>
      <c r="B150" s="51">
        <v>374</v>
      </c>
      <c r="C150" s="18" t="s">
        <v>245</v>
      </c>
      <c r="D150" s="7">
        <v>18966</v>
      </c>
      <c r="E150" s="7">
        <v>9</v>
      </c>
      <c r="F150" s="60">
        <v>2107.3333333333335</v>
      </c>
    </row>
    <row r="151" spans="1:6" ht="12" customHeight="1">
      <c r="A151" s="17">
        <f t="shared" si="2"/>
        <v>146</v>
      </c>
      <c r="B151" s="51">
        <v>148</v>
      </c>
      <c r="C151" s="18" t="s">
        <v>173</v>
      </c>
      <c r="D151" s="7">
        <v>12580</v>
      </c>
      <c r="E151" s="7">
        <v>6</v>
      </c>
      <c r="F151" s="60">
        <v>2096.6666666666665</v>
      </c>
    </row>
    <row r="152" spans="1:6" ht="12" customHeight="1">
      <c r="A152" s="17">
        <f t="shared" si="2"/>
        <v>147</v>
      </c>
      <c r="B152" s="51">
        <v>222</v>
      </c>
      <c r="C152" s="18" t="s">
        <v>315</v>
      </c>
      <c r="D152" s="7">
        <v>12319</v>
      </c>
      <c r="E152" s="7">
        <v>6</v>
      </c>
      <c r="F152" s="60">
        <v>2053.1666666666665</v>
      </c>
    </row>
    <row r="153" spans="1:6" ht="12" customHeight="1">
      <c r="A153" s="17">
        <f t="shared" si="2"/>
        <v>148</v>
      </c>
      <c r="B153" s="51">
        <v>339</v>
      </c>
      <c r="C153" s="18" t="s">
        <v>229</v>
      </c>
      <c r="D153" s="7">
        <v>10224</v>
      </c>
      <c r="E153" s="7">
        <v>5</v>
      </c>
      <c r="F153" s="60">
        <v>2044.8</v>
      </c>
    </row>
    <row r="154" spans="1:6" ht="12" customHeight="1">
      <c r="A154" s="17">
        <f t="shared" si="2"/>
        <v>149</v>
      </c>
      <c r="B154" s="51">
        <v>69</v>
      </c>
      <c r="C154" s="18" t="s">
        <v>500</v>
      </c>
      <c r="D154" s="7">
        <v>14098</v>
      </c>
      <c r="E154" s="7">
        <v>7</v>
      </c>
      <c r="F154" s="60">
        <v>2014</v>
      </c>
    </row>
    <row r="155" spans="1:6" ht="12" customHeight="1">
      <c r="A155" s="17">
        <f t="shared" si="2"/>
        <v>150</v>
      </c>
      <c r="B155" s="51">
        <v>316</v>
      </c>
      <c r="C155" s="18" t="s">
        <v>302</v>
      </c>
      <c r="D155" s="7">
        <v>10070</v>
      </c>
      <c r="E155" s="7">
        <v>5</v>
      </c>
      <c r="F155" s="60">
        <v>2014</v>
      </c>
    </row>
    <row r="156" spans="1:6" ht="12" customHeight="1">
      <c r="A156" s="17">
        <f t="shared" si="2"/>
        <v>151</v>
      </c>
      <c r="B156" s="51">
        <v>342</v>
      </c>
      <c r="C156" s="18" t="s">
        <v>270</v>
      </c>
      <c r="D156" s="7">
        <v>2000</v>
      </c>
      <c r="E156" s="7">
        <v>1</v>
      </c>
      <c r="F156" s="60">
        <v>2000</v>
      </c>
    </row>
    <row r="157" spans="1:6" ht="12" customHeight="1">
      <c r="A157" s="17">
        <f t="shared" si="2"/>
        <v>152</v>
      </c>
      <c r="B157" s="51">
        <v>22</v>
      </c>
      <c r="C157" s="18" t="s">
        <v>503</v>
      </c>
      <c r="D157" s="7">
        <v>11969</v>
      </c>
      <c r="E157" s="7">
        <v>6</v>
      </c>
      <c r="F157" s="60">
        <v>1994.8333333333333</v>
      </c>
    </row>
    <row r="158" spans="1:6" ht="12" customHeight="1">
      <c r="A158" s="17">
        <f t="shared" si="2"/>
        <v>153</v>
      </c>
      <c r="B158" s="51">
        <v>32</v>
      </c>
      <c r="C158" s="18" t="s">
        <v>364</v>
      </c>
      <c r="D158" s="7">
        <v>13962</v>
      </c>
      <c r="E158" s="7">
        <v>7</v>
      </c>
      <c r="F158" s="60">
        <v>1994.5714285714287</v>
      </c>
    </row>
    <row r="159" spans="1:6" ht="12" customHeight="1">
      <c r="A159" s="17">
        <f t="shared" si="2"/>
        <v>154</v>
      </c>
      <c r="B159" s="51">
        <v>266</v>
      </c>
      <c r="C159" s="18" t="s">
        <v>437</v>
      </c>
      <c r="D159" s="7">
        <v>61730</v>
      </c>
      <c r="E159" s="7">
        <v>31</v>
      </c>
      <c r="F159" s="60">
        <v>1991.2903225806451</v>
      </c>
    </row>
    <row r="160" spans="1:6" ht="12" customHeight="1">
      <c r="A160" s="17">
        <f t="shared" si="2"/>
        <v>155</v>
      </c>
      <c r="B160" s="51">
        <v>264</v>
      </c>
      <c r="C160" s="18" t="s">
        <v>492</v>
      </c>
      <c r="D160" s="7">
        <v>31700</v>
      </c>
      <c r="E160" s="7">
        <v>16</v>
      </c>
      <c r="F160" s="60">
        <v>1981.25</v>
      </c>
    </row>
    <row r="161" spans="1:6" ht="12" customHeight="1">
      <c r="A161" s="17">
        <f t="shared" si="2"/>
        <v>156</v>
      </c>
      <c r="B161" s="51">
        <v>27</v>
      </c>
      <c r="C161" s="18" t="s">
        <v>232</v>
      </c>
      <c r="D161" s="7">
        <v>65163</v>
      </c>
      <c r="E161" s="7">
        <v>33</v>
      </c>
      <c r="F161" s="60">
        <v>1974.6363636363637</v>
      </c>
    </row>
    <row r="162" spans="1:6" ht="12" customHeight="1">
      <c r="A162" s="17">
        <f t="shared" si="2"/>
        <v>157</v>
      </c>
      <c r="B162" s="51">
        <v>2</v>
      </c>
      <c r="C162" s="18" t="s">
        <v>399</v>
      </c>
      <c r="D162" s="7">
        <v>49224</v>
      </c>
      <c r="E162" s="7">
        <v>25</v>
      </c>
      <c r="F162" s="60">
        <v>1968.96</v>
      </c>
    </row>
    <row r="163" spans="1:6" ht="12" customHeight="1">
      <c r="A163" s="17">
        <f t="shared" si="2"/>
        <v>158</v>
      </c>
      <c r="B163" s="51">
        <v>19</v>
      </c>
      <c r="C163" s="18" t="s">
        <v>93</v>
      </c>
      <c r="D163" s="7">
        <v>79271</v>
      </c>
      <c r="E163" s="7">
        <v>41</v>
      </c>
      <c r="F163" s="60">
        <v>1933.439024390244</v>
      </c>
    </row>
    <row r="164" spans="1:6" ht="12" customHeight="1">
      <c r="A164" s="17">
        <f t="shared" si="2"/>
        <v>159</v>
      </c>
      <c r="B164" s="51">
        <v>265</v>
      </c>
      <c r="C164" s="18" t="s">
        <v>204</v>
      </c>
      <c r="D164" s="7">
        <v>23089</v>
      </c>
      <c r="E164" s="7">
        <v>12</v>
      </c>
      <c r="F164" s="60">
        <v>1924.0833333333333</v>
      </c>
    </row>
    <row r="165" spans="1:6" ht="12" customHeight="1">
      <c r="A165" s="17">
        <f t="shared" si="2"/>
        <v>160</v>
      </c>
      <c r="B165" s="51">
        <v>166</v>
      </c>
      <c r="C165" s="18" t="s">
        <v>164</v>
      </c>
      <c r="D165" s="7">
        <v>13439</v>
      </c>
      <c r="E165" s="7">
        <v>7</v>
      </c>
      <c r="F165" s="60">
        <v>1919.857142857143</v>
      </c>
    </row>
    <row r="166" spans="1:6" ht="12" customHeight="1">
      <c r="A166" s="17">
        <f t="shared" si="2"/>
        <v>161</v>
      </c>
      <c r="B166" s="51">
        <v>238</v>
      </c>
      <c r="C166" s="18" t="s">
        <v>332</v>
      </c>
      <c r="D166" s="7">
        <v>47500</v>
      </c>
      <c r="E166" s="7">
        <v>25</v>
      </c>
      <c r="F166" s="60">
        <v>1900</v>
      </c>
    </row>
    <row r="167" spans="1:6" ht="12" customHeight="1">
      <c r="A167" s="17">
        <f t="shared" si="2"/>
        <v>162</v>
      </c>
      <c r="B167" s="51">
        <v>355</v>
      </c>
      <c r="C167" s="18" t="s">
        <v>285</v>
      </c>
      <c r="D167" s="7">
        <v>7589</v>
      </c>
      <c r="E167" s="7">
        <v>4</v>
      </c>
      <c r="F167" s="60">
        <v>1897.25</v>
      </c>
    </row>
    <row r="168" spans="1:6" ht="12" customHeight="1">
      <c r="A168" s="17">
        <f t="shared" si="2"/>
        <v>163</v>
      </c>
      <c r="B168" s="51">
        <v>208</v>
      </c>
      <c r="C168" s="18" t="s">
        <v>314</v>
      </c>
      <c r="D168" s="7">
        <v>30000</v>
      </c>
      <c r="E168" s="7">
        <v>16</v>
      </c>
      <c r="F168" s="60">
        <v>1875</v>
      </c>
    </row>
    <row r="169" spans="1:6" ht="12" customHeight="1">
      <c r="A169" s="17">
        <f t="shared" si="2"/>
        <v>164</v>
      </c>
      <c r="B169" s="51">
        <v>344</v>
      </c>
      <c r="C169" s="18" t="s">
        <v>214</v>
      </c>
      <c r="D169" s="7">
        <v>7410</v>
      </c>
      <c r="E169" s="7">
        <v>4</v>
      </c>
      <c r="F169" s="60">
        <v>1852.5</v>
      </c>
    </row>
    <row r="170" spans="1:6" ht="12" customHeight="1">
      <c r="A170" s="17">
        <f t="shared" si="2"/>
        <v>165</v>
      </c>
      <c r="B170" s="51">
        <v>189</v>
      </c>
      <c r="C170" s="18" t="s">
        <v>200</v>
      </c>
      <c r="D170" s="7">
        <v>7400</v>
      </c>
      <c r="E170" s="7">
        <v>4</v>
      </c>
      <c r="F170" s="60">
        <v>1850</v>
      </c>
    </row>
    <row r="171" spans="1:6" ht="12" customHeight="1">
      <c r="A171" s="17">
        <f t="shared" si="2"/>
        <v>166</v>
      </c>
      <c r="B171" s="51">
        <v>205</v>
      </c>
      <c r="C171" s="18" t="s">
        <v>434</v>
      </c>
      <c r="D171" s="7">
        <v>3694</v>
      </c>
      <c r="E171" s="7">
        <v>2</v>
      </c>
      <c r="F171" s="60">
        <v>1847</v>
      </c>
    </row>
    <row r="172" spans="1:6" ht="12" customHeight="1">
      <c r="A172" s="17">
        <f t="shared" si="2"/>
        <v>167</v>
      </c>
      <c r="B172" s="51">
        <v>294</v>
      </c>
      <c r="C172" s="18" t="s">
        <v>290</v>
      </c>
      <c r="D172" s="7">
        <v>7280</v>
      </c>
      <c r="E172" s="7">
        <v>4</v>
      </c>
      <c r="F172" s="60">
        <v>1820</v>
      </c>
    </row>
    <row r="173" spans="1:6" ht="12" customHeight="1">
      <c r="A173" s="17">
        <f t="shared" si="2"/>
        <v>168</v>
      </c>
      <c r="B173" s="51">
        <v>28</v>
      </c>
      <c r="C173" s="18" t="s">
        <v>344</v>
      </c>
      <c r="D173" s="7">
        <v>16252</v>
      </c>
      <c r="E173" s="7">
        <v>9</v>
      </c>
      <c r="F173" s="60">
        <v>1805.7777777777778</v>
      </c>
    </row>
    <row r="174" spans="1:6" ht="12" customHeight="1">
      <c r="A174" s="17">
        <f t="shared" si="2"/>
        <v>169</v>
      </c>
      <c r="B174" s="51">
        <v>20</v>
      </c>
      <c r="C174" s="18" t="s">
        <v>408</v>
      </c>
      <c r="D174" s="7">
        <v>1800</v>
      </c>
      <c r="E174" s="7">
        <v>1</v>
      </c>
      <c r="F174" s="60">
        <v>1800</v>
      </c>
    </row>
    <row r="175" spans="1:6" ht="12" customHeight="1">
      <c r="A175" s="17">
        <f t="shared" si="2"/>
        <v>170</v>
      </c>
      <c r="B175" s="51">
        <v>70</v>
      </c>
      <c r="C175" s="18" t="s">
        <v>490</v>
      </c>
      <c r="D175" s="7">
        <v>7200</v>
      </c>
      <c r="E175" s="7">
        <v>4</v>
      </c>
      <c r="F175" s="60">
        <v>1800</v>
      </c>
    </row>
    <row r="176" spans="1:6" ht="12" customHeight="1">
      <c r="A176" s="17">
        <f t="shared" si="2"/>
        <v>171</v>
      </c>
      <c r="B176" s="51">
        <v>106</v>
      </c>
      <c r="C176" s="18" t="s">
        <v>483</v>
      </c>
      <c r="D176" s="7">
        <v>14383</v>
      </c>
      <c r="E176" s="7">
        <v>8</v>
      </c>
      <c r="F176" s="60">
        <v>1797.875</v>
      </c>
    </row>
    <row r="177" spans="1:6" ht="12" customHeight="1">
      <c r="A177" s="17">
        <f t="shared" si="2"/>
        <v>172</v>
      </c>
      <c r="B177" s="51">
        <v>258</v>
      </c>
      <c r="C177" s="18" t="s">
        <v>386</v>
      </c>
      <c r="D177" s="7">
        <v>21486</v>
      </c>
      <c r="E177" s="7">
        <v>12</v>
      </c>
      <c r="F177" s="60">
        <v>1790.5</v>
      </c>
    </row>
    <row r="178" spans="1:6" ht="12" customHeight="1">
      <c r="A178" s="17">
        <f t="shared" si="2"/>
        <v>173</v>
      </c>
      <c r="B178" s="51">
        <v>231</v>
      </c>
      <c r="C178" s="18" t="s">
        <v>498</v>
      </c>
      <c r="D178" s="7">
        <v>51922</v>
      </c>
      <c r="E178" s="7">
        <v>29</v>
      </c>
      <c r="F178" s="60">
        <v>1790.4137931034484</v>
      </c>
    </row>
    <row r="179" spans="1:6" ht="12" customHeight="1">
      <c r="A179" s="17">
        <f t="shared" si="2"/>
        <v>174</v>
      </c>
      <c r="B179" s="51">
        <v>154</v>
      </c>
      <c r="C179" s="18" t="s">
        <v>299</v>
      </c>
      <c r="D179" s="7">
        <v>3534</v>
      </c>
      <c r="E179" s="7">
        <v>2</v>
      </c>
      <c r="F179" s="60">
        <v>1767</v>
      </c>
    </row>
    <row r="180" spans="1:6" ht="12" customHeight="1">
      <c r="A180" s="17">
        <f t="shared" si="2"/>
        <v>175</v>
      </c>
      <c r="B180" s="51">
        <v>271</v>
      </c>
      <c r="C180" s="18" t="s">
        <v>401</v>
      </c>
      <c r="D180" s="7">
        <v>31682</v>
      </c>
      <c r="E180" s="7">
        <v>18</v>
      </c>
      <c r="F180" s="60">
        <v>1760.111111111111</v>
      </c>
    </row>
    <row r="181" spans="1:6" ht="12" customHeight="1">
      <c r="A181" s="17">
        <f t="shared" si="2"/>
        <v>176</v>
      </c>
      <c r="B181" s="51">
        <v>215</v>
      </c>
      <c r="C181" s="18" t="s">
        <v>267</v>
      </c>
      <c r="D181" s="7">
        <v>15622</v>
      </c>
      <c r="E181" s="7">
        <v>9</v>
      </c>
      <c r="F181" s="60">
        <v>1735.7777777777778</v>
      </c>
    </row>
    <row r="182" spans="1:6" ht="12" customHeight="1">
      <c r="A182" s="17">
        <f t="shared" si="2"/>
        <v>177</v>
      </c>
      <c r="B182" s="51">
        <v>43</v>
      </c>
      <c r="C182" s="18" t="s">
        <v>453</v>
      </c>
      <c r="D182" s="7">
        <v>31222</v>
      </c>
      <c r="E182" s="7">
        <v>18</v>
      </c>
      <c r="F182" s="60">
        <v>1734.5555555555557</v>
      </c>
    </row>
    <row r="183" spans="1:6" ht="12" customHeight="1">
      <c r="A183" s="17">
        <f t="shared" si="2"/>
        <v>178</v>
      </c>
      <c r="B183" s="51">
        <v>150</v>
      </c>
      <c r="C183" s="18" t="s">
        <v>203</v>
      </c>
      <c r="D183" s="7">
        <v>8636</v>
      </c>
      <c r="E183" s="7">
        <v>5</v>
      </c>
      <c r="F183" s="60">
        <v>1727.2</v>
      </c>
    </row>
    <row r="184" spans="1:6" ht="12" customHeight="1">
      <c r="A184" s="17">
        <f t="shared" si="2"/>
        <v>179</v>
      </c>
      <c r="B184" s="51">
        <v>242</v>
      </c>
      <c r="C184" s="18" t="s">
        <v>279</v>
      </c>
      <c r="D184" s="7">
        <v>13712</v>
      </c>
      <c r="E184" s="7">
        <v>8</v>
      </c>
      <c r="F184" s="60">
        <v>1714</v>
      </c>
    </row>
    <row r="185" spans="1:6" ht="12" customHeight="1">
      <c r="A185" s="17">
        <f t="shared" si="2"/>
        <v>180</v>
      </c>
      <c r="B185" s="51">
        <v>24</v>
      </c>
      <c r="C185" s="18" t="s">
        <v>198</v>
      </c>
      <c r="D185" s="7">
        <v>13690</v>
      </c>
      <c r="E185" s="7">
        <v>8</v>
      </c>
      <c r="F185" s="60">
        <v>1711.25</v>
      </c>
    </row>
    <row r="186" spans="1:6" ht="12" customHeight="1">
      <c r="A186" s="17">
        <f t="shared" si="2"/>
        <v>181</v>
      </c>
      <c r="B186" s="51">
        <v>15</v>
      </c>
      <c r="C186" s="18" t="s">
        <v>325</v>
      </c>
      <c r="D186" s="7">
        <v>39052</v>
      </c>
      <c r="E186" s="7">
        <v>23</v>
      </c>
      <c r="F186" s="60">
        <v>1697.9130434782608</v>
      </c>
    </row>
    <row r="187" spans="1:6" ht="12" customHeight="1">
      <c r="A187" s="17">
        <f t="shared" si="2"/>
        <v>182</v>
      </c>
      <c r="B187" s="51">
        <v>87</v>
      </c>
      <c r="C187" s="18" t="s">
        <v>377</v>
      </c>
      <c r="D187" s="7">
        <v>15216</v>
      </c>
      <c r="E187" s="7">
        <v>9</v>
      </c>
      <c r="F187" s="60">
        <v>1690.6666666666667</v>
      </c>
    </row>
    <row r="188" spans="1:6" ht="12" customHeight="1">
      <c r="A188" s="17">
        <f t="shared" si="2"/>
        <v>183</v>
      </c>
      <c r="B188" s="51">
        <v>284</v>
      </c>
      <c r="C188" s="18" t="s">
        <v>341</v>
      </c>
      <c r="D188" s="7">
        <v>15031</v>
      </c>
      <c r="E188" s="7">
        <v>9</v>
      </c>
      <c r="F188" s="60">
        <v>1670.111111111111</v>
      </c>
    </row>
    <row r="189" spans="1:6" ht="12" customHeight="1">
      <c r="A189" s="17">
        <f t="shared" si="2"/>
        <v>184</v>
      </c>
      <c r="B189" s="51">
        <v>279</v>
      </c>
      <c r="C189" s="18" t="s">
        <v>287</v>
      </c>
      <c r="D189" s="7">
        <v>28346</v>
      </c>
      <c r="E189" s="7">
        <v>17</v>
      </c>
      <c r="F189" s="60">
        <v>1667.4117647058824</v>
      </c>
    </row>
    <row r="190" spans="1:6" ht="12" customHeight="1">
      <c r="A190" s="17">
        <f t="shared" si="2"/>
        <v>185</v>
      </c>
      <c r="B190" s="51">
        <v>363</v>
      </c>
      <c r="C190" s="18" t="s">
        <v>111</v>
      </c>
      <c r="D190" s="7">
        <v>15003</v>
      </c>
      <c r="E190" s="7">
        <v>9</v>
      </c>
      <c r="F190" s="60">
        <v>1667</v>
      </c>
    </row>
    <row r="191" spans="1:6" ht="12" customHeight="1">
      <c r="A191" s="17">
        <f t="shared" si="2"/>
        <v>186</v>
      </c>
      <c r="B191" s="51">
        <v>1</v>
      </c>
      <c r="C191" s="18" t="s">
        <v>448</v>
      </c>
      <c r="D191" s="7">
        <v>41528</v>
      </c>
      <c r="E191" s="7">
        <v>25</v>
      </c>
      <c r="F191" s="60">
        <v>1661.12</v>
      </c>
    </row>
    <row r="192" spans="1:6" ht="12" customHeight="1">
      <c r="A192" s="17">
        <f t="shared" si="2"/>
        <v>187</v>
      </c>
      <c r="B192" s="51">
        <v>133</v>
      </c>
      <c r="C192" s="18" t="s">
        <v>336</v>
      </c>
      <c r="D192" s="7">
        <v>67693</v>
      </c>
      <c r="E192" s="7">
        <v>41</v>
      </c>
      <c r="F192" s="60">
        <v>1651.0487804878048</v>
      </c>
    </row>
    <row r="193" spans="1:6" ht="12" customHeight="1">
      <c r="A193" s="17">
        <f t="shared" si="2"/>
        <v>188</v>
      </c>
      <c r="B193" s="51">
        <v>82</v>
      </c>
      <c r="C193" s="18" t="s">
        <v>205</v>
      </c>
      <c r="D193" s="7">
        <v>3300</v>
      </c>
      <c r="E193" s="7">
        <v>2</v>
      </c>
      <c r="F193" s="60">
        <v>1650</v>
      </c>
    </row>
    <row r="194" spans="1:6" ht="12" customHeight="1">
      <c r="A194" s="17">
        <f t="shared" si="2"/>
        <v>189</v>
      </c>
      <c r="B194" s="51">
        <v>234</v>
      </c>
      <c r="C194" s="18" t="s">
        <v>187</v>
      </c>
      <c r="D194" s="7">
        <v>11548</v>
      </c>
      <c r="E194" s="7">
        <v>7</v>
      </c>
      <c r="F194" s="60">
        <v>1649.7142857142858</v>
      </c>
    </row>
    <row r="195" spans="1:6" ht="12" customHeight="1">
      <c r="A195" s="17">
        <f t="shared" si="2"/>
        <v>190</v>
      </c>
      <c r="B195" s="51">
        <v>256</v>
      </c>
      <c r="C195" s="18" t="s">
        <v>380</v>
      </c>
      <c r="D195" s="7">
        <v>47276</v>
      </c>
      <c r="E195" s="7">
        <v>29</v>
      </c>
      <c r="F195" s="60">
        <v>1630.2068965517242</v>
      </c>
    </row>
    <row r="196" spans="1:6" ht="12" customHeight="1">
      <c r="A196" s="17">
        <f t="shared" si="2"/>
        <v>191</v>
      </c>
      <c r="B196" s="51">
        <v>331</v>
      </c>
      <c r="C196" s="18" t="s">
        <v>324</v>
      </c>
      <c r="D196" s="7">
        <v>4880</v>
      </c>
      <c r="E196" s="7">
        <v>3</v>
      </c>
      <c r="F196" s="60">
        <v>1626.6666666666667</v>
      </c>
    </row>
    <row r="197" spans="1:6" ht="12" customHeight="1">
      <c r="A197" s="17">
        <f t="shared" si="2"/>
        <v>192</v>
      </c>
      <c r="B197" s="51">
        <v>46</v>
      </c>
      <c r="C197" s="18" t="s">
        <v>188</v>
      </c>
      <c r="D197" s="7">
        <v>1613</v>
      </c>
      <c r="E197" s="7">
        <v>1</v>
      </c>
      <c r="F197" s="60">
        <v>1613</v>
      </c>
    </row>
    <row r="198" spans="1:6" ht="12" customHeight="1">
      <c r="A198" s="17">
        <f t="shared" si="2"/>
        <v>193</v>
      </c>
      <c r="B198" s="51">
        <v>174</v>
      </c>
      <c r="C198" s="18" t="s">
        <v>172</v>
      </c>
      <c r="D198" s="7">
        <v>1600</v>
      </c>
      <c r="E198" s="7">
        <v>1</v>
      </c>
      <c r="F198" s="60">
        <v>1600</v>
      </c>
    </row>
    <row r="199" spans="1:6" ht="12" customHeight="1">
      <c r="A199" s="17">
        <f t="shared" si="2"/>
        <v>194</v>
      </c>
      <c r="B199" s="51">
        <v>126</v>
      </c>
      <c r="C199" s="18" t="s">
        <v>291</v>
      </c>
      <c r="D199" s="7">
        <v>37661</v>
      </c>
      <c r="E199" s="7">
        <v>24</v>
      </c>
      <c r="F199" s="60">
        <v>1569.2083333333333</v>
      </c>
    </row>
    <row r="200" spans="1:6" ht="12" customHeight="1">
      <c r="A200" s="17">
        <f aca="true" t="shared" si="3" ref="A200:A263">A199+1</f>
        <v>195</v>
      </c>
      <c r="B200" s="51">
        <v>290</v>
      </c>
      <c r="C200" s="18" t="s">
        <v>280</v>
      </c>
      <c r="D200" s="7">
        <v>21937</v>
      </c>
      <c r="E200" s="7">
        <v>14</v>
      </c>
      <c r="F200" s="60">
        <v>1566.9285714285713</v>
      </c>
    </row>
    <row r="201" spans="1:6" ht="12" customHeight="1">
      <c r="A201" s="17">
        <f t="shared" si="3"/>
        <v>196</v>
      </c>
      <c r="B201" s="51">
        <v>40</v>
      </c>
      <c r="C201" s="18" t="s">
        <v>480</v>
      </c>
      <c r="D201" s="7">
        <v>31284</v>
      </c>
      <c r="E201" s="7">
        <v>20</v>
      </c>
      <c r="F201" s="60">
        <v>1564.2</v>
      </c>
    </row>
    <row r="202" spans="1:6" ht="12" customHeight="1">
      <c r="A202" s="17">
        <f t="shared" si="3"/>
        <v>197</v>
      </c>
      <c r="B202" s="51">
        <v>282</v>
      </c>
      <c r="C202" s="18" t="s">
        <v>433</v>
      </c>
      <c r="D202" s="7">
        <v>23298</v>
      </c>
      <c r="E202" s="7">
        <v>15</v>
      </c>
      <c r="F202" s="60">
        <v>1553.2</v>
      </c>
    </row>
    <row r="203" spans="1:6" ht="12" customHeight="1">
      <c r="A203" s="17">
        <f t="shared" si="3"/>
        <v>198</v>
      </c>
      <c r="B203" s="51">
        <v>49</v>
      </c>
      <c r="C203" s="18" t="s">
        <v>322</v>
      </c>
      <c r="D203" s="7">
        <v>66259</v>
      </c>
      <c r="E203" s="7">
        <v>43</v>
      </c>
      <c r="F203" s="60">
        <v>1540.906976744186</v>
      </c>
    </row>
    <row r="204" spans="1:6" ht="12" customHeight="1">
      <c r="A204" s="17">
        <f t="shared" si="3"/>
        <v>199</v>
      </c>
      <c r="B204" s="51">
        <v>241</v>
      </c>
      <c r="C204" s="18" t="s">
        <v>345</v>
      </c>
      <c r="D204" s="7">
        <v>16855</v>
      </c>
      <c r="E204" s="7">
        <v>11</v>
      </c>
      <c r="F204" s="60">
        <v>1532.2727272727273</v>
      </c>
    </row>
    <row r="205" spans="1:6" ht="12" customHeight="1">
      <c r="A205" s="17">
        <f t="shared" si="3"/>
        <v>200</v>
      </c>
      <c r="B205" s="51">
        <v>171</v>
      </c>
      <c r="C205" s="18" t="s">
        <v>515</v>
      </c>
      <c r="D205" s="7">
        <v>4546</v>
      </c>
      <c r="E205" s="7">
        <v>3</v>
      </c>
      <c r="F205" s="60">
        <v>1515.3333333333333</v>
      </c>
    </row>
    <row r="206" spans="1:6" ht="12" customHeight="1">
      <c r="A206" s="17">
        <f t="shared" si="3"/>
        <v>201</v>
      </c>
      <c r="B206" s="51">
        <v>122</v>
      </c>
      <c r="C206" s="18" t="s">
        <v>308</v>
      </c>
      <c r="D206" s="7">
        <v>83260</v>
      </c>
      <c r="E206" s="7">
        <v>55</v>
      </c>
      <c r="F206" s="60">
        <v>1513.8181818181818</v>
      </c>
    </row>
    <row r="207" spans="1:6" ht="12" customHeight="1">
      <c r="A207" s="17">
        <f t="shared" si="3"/>
        <v>202</v>
      </c>
      <c r="B207" s="51">
        <v>297</v>
      </c>
      <c r="C207" s="18" t="s">
        <v>163</v>
      </c>
      <c r="D207" s="7">
        <v>12058</v>
      </c>
      <c r="E207" s="7">
        <v>8</v>
      </c>
      <c r="F207" s="60">
        <v>1507.25</v>
      </c>
    </row>
    <row r="208" spans="1:6" ht="12" customHeight="1">
      <c r="A208" s="17">
        <f t="shared" si="3"/>
        <v>203</v>
      </c>
      <c r="B208" s="51">
        <v>204</v>
      </c>
      <c r="C208" s="18" t="s">
        <v>391</v>
      </c>
      <c r="D208" s="7">
        <v>4520</v>
      </c>
      <c r="E208" s="7">
        <v>3</v>
      </c>
      <c r="F208" s="60">
        <v>1506.6666666666667</v>
      </c>
    </row>
    <row r="209" spans="1:6" ht="12" customHeight="1">
      <c r="A209" s="17">
        <f t="shared" si="3"/>
        <v>204</v>
      </c>
      <c r="B209" s="51">
        <v>301</v>
      </c>
      <c r="C209" s="18" t="s">
        <v>107</v>
      </c>
      <c r="D209" s="7">
        <v>37461</v>
      </c>
      <c r="E209" s="7">
        <v>25</v>
      </c>
      <c r="F209" s="60">
        <v>1498.44</v>
      </c>
    </row>
    <row r="210" spans="1:6" ht="12" customHeight="1">
      <c r="A210" s="17">
        <f t="shared" si="3"/>
        <v>205</v>
      </c>
      <c r="B210" s="51">
        <v>305</v>
      </c>
      <c r="C210" s="18" t="s">
        <v>363</v>
      </c>
      <c r="D210" s="7">
        <v>4484</v>
      </c>
      <c r="E210" s="7">
        <v>3</v>
      </c>
      <c r="F210" s="60">
        <v>1494.6666666666667</v>
      </c>
    </row>
    <row r="211" spans="1:6" ht="12" customHeight="1">
      <c r="A211" s="17">
        <f t="shared" si="3"/>
        <v>206</v>
      </c>
      <c r="B211" s="65">
        <v>326</v>
      </c>
      <c r="C211" s="66" t="s">
        <v>246</v>
      </c>
      <c r="D211" s="67">
        <v>2988</v>
      </c>
      <c r="E211" s="67">
        <v>2</v>
      </c>
      <c r="F211" s="60">
        <v>1494</v>
      </c>
    </row>
    <row r="212" spans="1:6" ht="12" customHeight="1">
      <c r="A212" s="17">
        <f t="shared" si="3"/>
        <v>207</v>
      </c>
      <c r="B212" s="65">
        <v>296</v>
      </c>
      <c r="C212" s="66" t="s">
        <v>162</v>
      </c>
      <c r="D212" s="67">
        <v>45898</v>
      </c>
      <c r="E212" s="67">
        <v>31</v>
      </c>
      <c r="F212" s="60">
        <v>1480.5806451612902</v>
      </c>
    </row>
    <row r="213" spans="1:6" ht="12" customHeight="1">
      <c r="A213" s="17">
        <f t="shared" si="3"/>
        <v>208</v>
      </c>
      <c r="B213" s="65">
        <v>261</v>
      </c>
      <c r="C213" s="66" t="s">
        <v>231</v>
      </c>
      <c r="D213" s="67">
        <v>8808</v>
      </c>
      <c r="E213" s="67">
        <v>6</v>
      </c>
      <c r="F213" s="60">
        <v>1468</v>
      </c>
    </row>
    <row r="214" spans="1:6" ht="12" customHeight="1">
      <c r="A214" s="17">
        <f t="shared" si="3"/>
        <v>209</v>
      </c>
      <c r="B214" s="65">
        <v>162</v>
      </c>
      <c r="C214" s="66" t="s">
        <v>166</v>
      </c>
      <c r="D214" s="67">
        <v>10216</v>
      </c>
      <c r="E214" s="67">
        <v>7</v>
      </c>
      <c r="F214" s="60">
        <v>1459.4285714285713</v>
      </c>
    </row>
    <row r="215" spans="1:6" ht="12" customHeight="1">
      <c r="A215" s="17">
        <f t="shared" si="3"/>
        <v>210</v>
      </c>
      <c r="B215" s="65">
        <v>210</v>
      </c>
      <c r="C215" s="66" t="s">
        <v>263</v>
      </c>
      <c r="D215" s="67">
        <v>25720</v>
      </c>
      <c r="E215" s="67">
        <v>18</v>
      </c>
      <c r="F215" s="60">
        <v>1428.888888888889</v>
      </c>
    </row>
    <row r="216" spans="1:6" ht="12" customHeight="1">
      <c r="A216" s="17">
        <f t="shared" si="3"/>
        <v>211</v>
      </c>
      <c r="B216" s="65">
        <v>209</v>
      </c>
      <c r="C216" s="66" t="s">
        <v>358</v>
      </c>
      <c r="D216" s="67">
        <v>30970</v>
      </c>
      <c r="E216" s="67">
        <v>22</v>
      </c>
      <c r="F216" s="60">
        <v>1407.7272727272727</v>
      </c>
    </row>
    <row r="217" spans="1:6" ht="12" customHeight="1">
      <c r="A217" s="17">
        <f t="shared" si="3"/>
        <v>212</v>
      </c>
      <c r="B217" s="65">
        <v>30</v>
      </c>
      <c r="C217" s="66" t="s">
        <v>471</v>
      </c>
      <c r="D217" s="67">
        <v>53422</v>
      </c>
      <c r="E217" s="67">
        <v>38</v>
      </c>
      <c r="F217" s="60">
        <v>1405.842105263158</v>
      </c>
    </row>
    <row r="218" spans="1:6" ht="12" customHeight="1">
      <c r="A218" s="17">
        <f t="shared" si="3"/>
        <v>213</v>
      </c>
      <c r="B218" s="65">
        <v>68</v>
      </c>
      <c r="C218" s="66" t="s">
        <v>373</v>
      </c>
      <c r="D218" s="67">
        <v>1400</v>
      </c>
      <c r="E218" s="67">
        <v>1</v>
      </c>
      <c r="F218" s="60">
        <v>1400</v>
      </c>
    </row>
    <row r="219" spans="1:6" ht="12" customHeight="1">
      <c r="A219" s="17">
        <f t="shared" si="3"/>
        <v>214</v>
      </c>
      <c r="B219" s="65">
        <v>142</v>
      </c>
      <c r="C219" s="66" t="s">
        <v>354</v>
      </c>
      <c r="D219" s="67">
        <v>9709</v>
      </c>
      <c r="E219" s="67">
        <v>7</v>
      </c>
      <c r="F219" s="60">
        <v>1387</v>
      </c>
    </row>
    <row r="220" spans="1:6" ht="12" customHeight="1">
      <c r="A220" s="17">
        <f t="shared" si="3"/>
        <v>215</v>
      </c>
      <c r="B220" s="65">
        <v>184</v>
      </c>
      <c r="C220" s="66" t="s">
        <v>244</v>
      </c>
      <c r="D220" s="67">
        <v>5509</v>
      </c>
      <c r="E220" s="67">
        <v>4</v>
      </c>
      <c r="F220" s="60">
        <v>1377.25</v>
      </c>
    </row>
    <row r="221" spans="1:6" ht="12" customHeight="1">
      <c r="A221" s="17">
        <f t="shared" si="3"/>
        <v>216</v>
      </c>
      <c r="B221" s="65">
        <v>114</v>
      </c>
      <c r="C221" s="66" t="s">
        <v>368</v>
      </c>
      <c r="D221" s="67">
        <v>10905</v>
      </c>
      <c r="E221" s="67">
        <v>8</v>
      </c>
      <c r="F221" s="60">
        <v>1363.125</v>
      </c>
    </row>
    <row r="222" spans="1:6" ht="12" customHeight="1">
      <c r="A222" s="17">
        <f t="shared" si="3"/>
        <v>217</v>
      </c>
      <c r="B222" s="65">
        <v>268</v>
      </c>
      <c r="C222" s="66" t="s">
        <v>403</v>
      </c>
      <c r="D222" s="67">
        <v>16173</v>
      </c>
      <c r="E222" s="67">
        <v>12</v>
      </c>
      <c r="F222" s="60">
        <v>1347.75</v>
      </c>
    </row>
    <row r="223" spans="1:6" ht="12" customHeight="1">
      <c r="A223" s="17">
        <f t="shared" si="3"/>
        <v>218</v>
      </c>
      <c r="B223" s="65">
        <v>299</v>
      </c>
      <c r="C223" s="66" t="s">
        <v>317</v>
      </c>
      <c r="D223" s="67">
        <v>10760</v>
      </c>
      <c r="E223" s="67">
        <v>8</v>
      </c>
      <c r="F223" s="60">
        <v>1345</v>
      </c>
    </row>
    <row r="224" spans="1:6" ht="12" customHeight="1">
      <c r="A224" s="17">
        <f t="shared" si="3"/>
        <v>219</v>
      </c>
      <c r="B224" s="65">
        <v>349</v>
      </c>
      <c r="C224" s="66" t="s">
        <v>297</v>
      </c>
      <c r="D224" s="67">
        <v>12028</v>
      </c>
      <c r="E224" s="67">
        <v>9</v>
      </c>
      <c r="F224" s="60">
        <v>1336.4444444444443</v>
      </c>
    </row>
    <row r="225" spans="1:6" ht="12" customHeight="1">
      <c r="A225" s="17">
        <f t="shared" si="3"/>
        <v>220</v>
      </c>
      <c r="B225" s="65">
        <v>275</v>
      </c>
      <c r="C225" s="66" t="s">
        <v>486</v>
      </c>
      <c r="D225" s="67">
        <v>19991</v>
      </c>
      <c r="E225" s="67">
        <v>15</v>
      </c>
      <c r="F225" s="60">
        <v>1332.7333333333333</v>
      </c>
    </row>
    <row r="226" spans="1:6" ht="12" customHeight="1">
      <c r="A226" s="17">
        <f t="shared" si="3"/>
        <v>221</v>
      </c>
      <c r="B226" s="65">
        <v>84</v>
      </c>
      <c r="C226" s="66" t="s">
        <v>223</v>
      </c>
      <c r="D226" s="67">
        <v>2662</v>
      </c>
      <c r="E226" s="67">
        <v>2</v>
      </c>
      <c r="F226" s="60">
        <v>1331</v>
      </c>
    </row>
    <row r="227" spans="1:6" ht="12" customHeight="1">
      <c r="A227" s="17">
        <f t="shared" si="3"/>
        <v>222</v>
      </c>
      <c r="B227" s="65">
        <v>111</v>
      </c>
      <c r="C227" s="66" t="s">
        <v>393</v>
      </c>
      <c r="D227" s="67">
        <v>9307</v>
      </c>
      <c r="E227" s="67">
        <v>7</v>
      </c>
      <c r="F227" s="60">
        <v>1329.5714285714287</v>
      </c>
    </row>
    <row r="228" spans="1:6" ht="12" customHeight="1">
      <c r="A228" s="17">
        <f t="shared" si="3"/>
        <v>223</v>
      </c>
      <c r="B228" s="65">
        <v>95</v>
      </c>
      <c r="C228" s="66" t="s">
        <v>461</v>
      </c>
      <c r="D228" s="67">
        <v>6591</v>
      </c>
      <c r="E228" s="67">
        <v>5</v>
      </c>
      <c r="F228" s="60">
        <v>1318.2</v>
      </c>
    </row>
    <row r="229" spans="1:6" ht="12" customHeight="1">
      <c r="A229" s="17">
        <f t="shared" si="3"/>
        <v>224</v>
      </c>
      <c r="B229" s="65">
        <v>308</v>
      </c>
      <c r="C229" s="66" t="s">
        <v>168</v>
      </c>
      <c r="D229" s="67">
        <v>39397</v>
      </c>
      <c r="E229" s="67">
        <v>30</v>
      </c>
      <c r="F229" s="60">
        <v>1313.2333333333333</v>
      </c>
    </row>
    <row r="230" spans="1:6" ht="12" customHeight="1">
      <c r="A230" s="17">
        <f t="shared" si="3"/>
        <v>225</v>
      </c>
      <c r="B230" s="65">
        <v>127</v>
      </c>
      <c r="C230" s="66" t="s">
        <v>432</v>
      </c>
      <c r="D230" s="67">
        <v>15598</v>
      </c>
      <c r="E230" s="67">
        <v>12</v>
      </c>
      <c r="F230" s="60">
        <v>1299.8333333333333</v>
      </c>
    </row>
    <row r="231" spans="1:6" ht="12" customHeight="1">
      <c r="A231" s="17">
        <f t="shared" si="3"/>
        <v>226</v>
      </c>
      <c r="B231" s="65">
        <v>66</v>
      </c>
      <c r="C231" s="66" t="s">
        <v>468</v>
      </c>
      <c r="D231" s="67">
        <v>16897</v>
      </c>
      <c r="E231" s="67">
        <v>13</v>
      </c>
      <c r="F231" s="60">
        <v>1299.7692307692307</v>
      </c>
    </row>
    <row r="232" spans="1:6" ht="12" customHeight="1">
      <c r="A232" s="17">
        <f t="shared" si="3"/>
        <v>227</v>
      </c>
      <c r="B232" s="65">
        <v>274</v>
      </c>
      <c r="C232" s="66" t="s">
        <v>311</v>
      </c>
      <c r="D232" s="67">
        <v>50432</v>
      </c>
      <c r="E232" s="67">
        <v>39</v>
      </c>
      <c r="F232" s="60">
        <v>1293.128205128205</v>
      </c>
    </row>
    <row r="233" spans="1:6" ht="12" customHeight="1">
      <c r="A233" s="17">
        <f t="shared" si="3"/>
        <v>228</v>
      </c>
      <c r="B233" s="65">
        <v>144</v>
      </c>
      <c r="C233" s="66" t="s">
        <v>239</v>
      </c>
      <c r="D233" s="67">
        <v>7744</v>
      </c>
      <c r="E233" s="67">
        <v>6</v>
      </c>
      <c r="F233" s="60">
        <v>1290.6666666666667</v>
      </c>
    </row>
    <row r="234" spans="1:6" ht="12" customHeight="1">
      <c r="A234" s="17">
        <f t="shared" si="3"/>
        <v>229</v>
      </c>
      <c r="B234" s="65">
        <v>240</v>
      </c>
      <c r="C234" s="66" t="s">
        <v>102</v>
      </c>
      <c r="D234" s="67">
        <v>7700</v>
      </c>
      <c r="E234" s="67">
        <v>6</v>
      </c>
      <c r="F234" s="60">
        <v>1283.3333333333333</v>
      </c>
    </row>
    <row r="235" spans="1:6" ht="12" customHeight="1">
      <c r="A235" s="17">
        <f t="shared" si="3"/>
        <v>230</v>
      </c>
      <c r="B235" s="65">
        <v>354</v>
      </c>
      <c r="C235" s="66" t="s">
        <v>259</v>
      </c>
      <c r="D235" s="67">
        <v>7694</v>
      </c>
      <c r="E235" s="67">
        <v>6</v>
      </c>
      <c r="F235" s="60">
        <v>1282.3333333333333</v>
      </c>
    </row>
    <row r="236" spans="1:6" ht="12" customHeight="1">
      <c r="A236" s="17">
        <f t="shared" si="3"/>
        <v>231</v>
      </c>
      <c r="B236" s="65">
        <v>157</v>
      </c>
      <c r="C236" s="66" t="s">
        <v>349</v>
      </c>
      <c r="D236" s="67">
        <v>1279</v>
      </c>
      <c r="E236" s="67">
        <v>1</v>
      </c>
      <c r="F236" s="60">
        <v>1279</v>
      </c>
    </row>
    <row r="237" spans="1:6" ht="12" customHeight="1">
      <c r="A237" s="17">
        <f t="shared" si="3"/>
        <v>232</v>
      </c>
      <c r="B237" s="65">
        <v>135</v>
      </c>
      <c r="C237" s="66" t="s">
        <v>479</v>
      </c>
      <c r="D237" s="67">
        <v>63427</v>
      </c>
      <c r="E237" s="67">
        <v>51</v>
      </c>
      <c r="F237" s="60">
        <v>1243.6666666666667</v>
      </c>
    </row>
    <row r="238" spans="1:6" ht="12" customHeight="1">
      <c r="A238" s="17">
        <f t="shared" si="3"/>
        <v>233</v>
      </c>
      <c r="B238" s="65">
        <v>247</v>
      </c>
      <c r="C238" s="66" t="s">
        <v>404</v>
      </c>
      <c r="D238" s="67">
        <v>3700</v>
      </c>
      <c r="E238" s="67">
        <v>3</v>
      </c>
      <c r="F238" s="60">
        <v>1233.3333333333333</v>
      </c>
    </row>
    <row r="239" spans="1:6" ht="12" customHeight="1">
      <c r="A239" s="17">
        <f t="shared" si="3"/>
        <v>234</v>
      </c>
      <c r="B239" s="65">
        <v>341</v>
      </c>
      <c r="C239" s="66" t="s">
        <v>228</v>
      </c>
      <c r="D239" s="67">
        <v>24589</v>
      </c>
      <c r="E239" s="67">
        <v>20</v>
      </c>
      <c r="F239" s="60">
        <v>1229.45</v>
      </c>
    </row>
    <row r="240" spans="1:6" ht="12" customHeight="1">
      <c r="A240" s="17">
        <f t="shared" si="3"/>
        <v>235</v>
      </c>
      <c r="B240" s="65">
        <v>80</v>
      </c>
      <c r="C240" s="66" t="s">
        <v>365</v>
      </c>
      <c r="D240" s="67">
        <v>13391</v>
      </c>
      <c r="E240" s="67">
        <v>11</v>
      </c>
      <c r="F240" s="60">
        <v>1217.3636363636363</v>
      </c>
    </row>
    <row r="241" spans="1:6" ht="12" customHeight="1">
      <c r="A241" s="17">
        <f t="shared" si="3"/>
        <v>236</v>
      </c>
      <c r="B241" s="65">
        <v>131</v>
      </c>
      <c r="C241" s="66" t="s">
        <v>366</v>
      </c>
      <c r="D241" s="67">
        <v>15806</v>
      </c>
      <c r="E241" s="67">
        <v>13</v>
      </c>
      <c r="F241" s="60">
        <v>1215.8461538461538</v>
      </c>
    </row>
    <row r="242" spans="1:6" ht="12" customHeight="1">
      <c r="A242" s="17">
        <f t="shared" si="3"/>
        <v>237</v>
      </c>
      <c r="B242" s="65">
        <v>117</v>
      </c>
      <c r="C242" s="66" t="s">
        <v>207</v>
      </c>
      <c r="D242" s="67">
        <v>33738</v>
      </c>
      <c r="E242" s="67">
        <v>28</v>
      </c>
      <c r="F242" s="60">
        <v>1204.9285714285713</v>
      </c>
    </row>
    <row r="243" spans="1:6" ht="12" customHeight="1">
      <c r="A243" s="17">
        <f t="shared" si="3"/>
        <v>238</v>
      </c>
      <c r="B243" s="65">
        <v>360</v>
      </c>
      <c r="C243" s="66" t="s">
        <v>304</v>
      </c>
      <c r="D243" s="67">
        <v>9639</v>
      </c>
      <c r="E243" s="67">
        <v>8</v>
      </c>
      <c r="F243" s="60">
        <v>1204.875</v>
      </c>
    </row>
    <row r="244" spans="1:6" ht="12" customHeight="1">
      <c r="A244" s="17">
        <f t="shared" si="3"/>
        <v>239</v>
      </c>
      <c r="B244" s="65">
        <v>161</v>
      </c>
      <c r="C244" s="66" t="s">
        <v>260</v>
      </c>
      <c r="D244" s="67">
        <v>1199</v>
      </c>
      <c r="E244" s="67">
        <v>1</v>
      </c>
      <c r="F244" s="60">
        <v>1199</v>
      </c>
    </row>
    <row r="245" spans="1:6" ht="12" customHeight="1">
      <c r="A245" s="17">
        <f t="shared" si="3"/>
        <v>240</v>
      </c>
      <c r="B245" s="65">
        <v>169</v>
      </c>
      <c r="C245" s="66" t="s">
        <v>234</v>
      </c>
      <c r="D245" s="67">
        <v>4715</v>
      </c>
      <c r="E245" s="67">
        <v>4</v>
      </c>
      <c r="F245" s="60">
        <v>1178.75</v>
      </c>
    </row>
    <row r="246" spans="1:6" ht="12" customHeight="1">
      <c r="A246" s="17">
        <f t="shared" si="3"/>
        <v>241</v>
      </c>
      <c r="B246" s="65">
        <v>89</v>
      </c>
      <c r="C246" s="66" t="s">
        <v>275</v>
      </c>
      <c r="D246" s="67">
        <v>9313</v>
      </c>
      <c r="E246" s="67">
        <v>8</v>
      </c>
      <c r="F246" s="60">
        <v>1164.125</v>
      </c>
    </row>
    <row r="247" spans="1:6" ht="12" customHeight="1">
      <c r="A247" s="17">
        <f t="shared" si="3"/>
        <v>242</v>
      </c>
      <c r="B247" s="65">
        <v>327</v>
      </c>
      <c r="C247" s="66" t="s">
        <v>348</v>
      </c>
      <c r="D247" s="67">
        <v>9268</v>
      </c>
      <c r="E247" s="67">
        <v>8</v>
      </c>
      <c r="F247" s="60">
        <v>1158.5</v>
      </c>
    </row>
    <row r="248" spans="1:6" ht="12" customHeight="1">
      <c r="A248" s="17">
        <f t="shared" si="3"/>
        <v>243</v>
      </c>
      <c r="B248" s="65">
        <v>75</v>
      </c>
      <c r="C248" s="66" t="s">
        <v>367</v>
      </c>
      <c r="D248" s="67">
        <v>3423</v>
      </c>
      <c r="E248" s="67">
        <v>3</v>
      </c>
      <c r="F248" s="60">
        <v>1141</v>
      </c>
    </row>
    <row r="249" spans="1:6" ht="12" customHeight="1">
      <c r="A249" s="17">
        <f t="shared" si="3"/>
        <v>244</v>
      </c>
      <c r="B249" s="65">
        <v>283</v>
      </c>
      <c r="C249" s="66" t="s">
        <v>371</v>
      </c>
      <c r="D249" s="67">
        <v>18220</v>
      </c>
      <c r="E249" s="67">
        <v>16</v>
      </c>
      <c r="F249" s="60">
        <v>1138.75</v>
      </c>
    </row>
    <row r="250" spans="1:6" ht="12" customHeight="1">
      <c r="A250" s="17">
        <f t="shared" si="3"/>
        <v>245</v>
      </c>
      <c r="B250" s="65">
        <v>130</v>
      </c>
      <c r="C250" s="66" t="s">
        <v>272</v>
      </c>
      <c r="D250" s="67">
        <v>13522</v>
      </c>
      <c r="E250" s="67">
        <v>12</v>
      </c>
      <c r="F250" s="60">
        <v>1126.8333333333333</v>
      </c>
    </row>
    <row r="251" spans="1:6" ht="12" customHeight="1">
      <c r="A251" s="17">
        <f t="shared" si="3"/>
        <v>246</v>
      </c>
      <c r="B251" s="65">
        <v>213</v>
      </c>
      <c r="C251" s="66" t="s">
        <v>101</v>
      </c>
      <c r="D251" s="67">
        <v>35961</v>
      </c>
      <c r="E251" s="67">
        <v>32</v>
      </c>
      <c r="F251" s="60">
        <v>1123.78125</v>
      </c>
    </row>
    <row r="252" spans="1:6" ht="12" customHeight="1">
      <c r="A252" s="17">
        <f t="shared" si="3"/>
        <v>247</v>
      </c>
      <c r="B252" s="65">
        <v>90</v>
      </c>
      <c r="C252" s="66" t="s">
        <v>343</v>
      </c>
      <c r="D252" s="67">
        <v>21345</v>
      </c>
      <c r="E252" s="67">
        <v>19</v>
      </c>
      <c r="F252" s="60">
        <v>1123.421052631579</v>
      </c>
    </row>
    <row r="253" spans="1:6" ht="12" customHeight="1">
      <c r="A253" s="17">
        <f t="shared" si="3"/>
        <v>248</v>
      </c>
      <c r="B253" s="65">
        <v>298</v>
      </c>
      <c r="C253" s="66" t="s">
        <v>233</v>
      </c>
      <c r="D253" s="67">
        <v>2228</v>
      </c>
      <c r="E253" s="67">
        <v>2</v>
      </c>
      <c r="F253" s="60">
        <v>1114</v>
      </c>
    </row>
    <row r="254" spans="1:6" ht="12" customHeight="1">
      <c r="A254" s="17">
        <f t="shared" si="3"/>
        <v>249</v>
      </c>
      <c r="B254" s="65">
        <v>212</v>
      </c>
      <c r="C254" s="66" t="s">
        <v>439</v>
      </c>
      <c r="D254" s="67">
        <v>5450</v>
      </c>
      <c r="E254" s="67">
        <v>5</v>
      </c>
      <c r="F254" s="60">
        <v>1090</v>
      </c>
    </row>
    <row r="255" spans="1:6" ht="12" customHeight="1">
      <c r="A255" s="17">
        <f t="shared" si="3"/>
        <v>250</v>
      </c>
      <c r="B255" s="65">
        <v>221</v>
      </c>
      <c r="C255" s="66" t="s">
        <v>511</v>
      </c>
      <c r="D255" s="67">
        <v>3200</v>
      </c>
      <c r="E255" s="67">
        <v>3</v>
      </c>
      <c r="F255" s="60">
        <v>1066.6666666666667</v>
      </c>
    </row>
    <row r="256" spans="1:6" ht="12" customHeight="1">
      <c r="A256" s="17">
        <f t="shared" si="3"/>
        <v>251</v>
      </c>
      <c r="B256" s="65">
        <v>370</v>
      </c>
      <c r="C256" s="66" t="s">
        <v>407</v>
      </c>
      <c r="D256" s="67">
        <v>5197</v>
      </c>
      <c r="E256" s="67">
        <v>5</v>
      </c>
      <c r="F256" s="60">
        <v>1039.4</v>
      </c>
    </row>
    <row r="257" spans="1:6" ht="12" customHeight="1">
      <c r="A257" s="17">
        <f t="shared" si="3"/>
        <v>252</v>
      </c>
      <c r="B257" s="65">
        <v>179</v>
      </c>
      <c r="C257" s="66" t="s">
        <v>99</v>
      </c>
      <c r="D257" s="67">
        <v>1039</v>
      </c>
      <c r="E257" s="67">
        <v>1</v>
      </c>
      <c r="F257" s="60">
        <v>1039</v>
      </c>
    </row>
    <row r="258" spans="1:6" ht="12" customHeight="1">
      <c r="A258" s="17">
        <f t="shared" si="3"/>
        <v>253</v>
      </c>
      <c r="B258" s="65">
        <v>259</v>
      </c>
      <c r="C258" s="66" t="s">
        <v>379</v>
      </c>
      <c r="D258" s="67">
        <v>8212</v>
      </c>
      <c r="E258" s="67">
        <v>8</v>
      </c>
      <c r="F258" s="60">
        <v>1026.5</v>
      </c>
    </row>
    <row r="259" spans="1:6" ht="12" customHeight="1">
      <c r="A259" s="17">
        <f t="shared" si="3"/>
        <v>254</v>
      </c>
      <c r="B259" s="65">
        <v>186</v>
      </c>
      <c r="C259" s="66" t="s">
        <v>431</v>
      </c>
      <c r="D259" s="67">
        <v>13271</v>
      </c>
      <c r="E259" s="67">
        <v>13</v>
      </c>
      <c r="F259" s="60">
        <v>1020.8461538461538</v>
      </c>
    </row>
    <row r="260" spans="1:6" ht="12" customHeight="1">
      <c r="A260" s="17">
        <f t="shared" si="3"/>
        <v>255</v>
      </c>
      <c r="B260" s="65">
        <v>194</v>
      </c>
      <c r="C260" s="66" t="s">
        <v>305</v>
      </c>
      <c r="D260" s="67">
        <v>13212</v>
      </c>
      <c r="E260" s="67">
        <v>13</v>
      </c>
      <c r="F260" s="60">
        <v>1016.3076923076923</v>
      </c>
    </row>
    <row r="261" spans="1:6" ht="12" customHeight="1">
      <c r="A261" s="17">
        <f t="shared" si="3"/>
        <v>256</v>
      </c>
      <c r="B261" s="65">
        <v>332</v>
      </c>
      <c r="C261" s="66" t="s">
        <v>181</v>
      </c>
      <c r="D261" s="67">
        <v>5080</v>
      </c>
      <c r="E261" s="67">
        <v>5</v>
      </c>
      <c r="F261" s="60">
        <v>1016</v>
      </c>
    </row>
    <row r="262" spans="1:6" ht="12" customHeight="1">
      <c r="A262" s="17">
        <f t="shared" si="3"/>
        <v>257</v>
      </c>
      <c r="B262" s="65">
        <v>368</v>
      </c>
      <c r="C262" s="66" t="s">
        <v>277</v>
      </c>
      <c r="D262" s="67">
        <v>2015</v>
      </c>
      <c r="E262" s="67">
        <v>2</v>
      </c>
      <c r="F262" s="60">
        <v>1007.5</v>
      </c>
    </row>
    <row r="263" spans="1:6" ht="12" customHeight="1">
      <c r="A263" s="17">
        <f t="shared" si="3"/>
        <v>258</v>
      </c>
      <c r="B263" s="65">
        <v>56</v>
      </c>
      <c r="C263" s="66" t="s">
        <v>420</v>
      </c>
      <c r="D263" s="67">
        <v>983</v>
      </c>
      <c r="E263" s="67">
        <v>1</v>
      </c>
      <c r="F263" s="60">
        <v>983</v>
      </c>
    </row>
    <row r="264" spans="1:6" ht="12" customHeight="1">
      <c r="A264" s="17">
        <f aca="true" t="shared" si="4" ref="A264:A327">A263+1</f>
        <v>259</v>
      </c>
      <c r="B264" s="65">
        <v>39</v>
      </c>
      <c r="C264" s="66" t="s">
        <v>184</v>
      </c>
      <c r="D264" s="67">
        <v>7791</v>
      </c>
      <c r="E264" s="67">
        <v>8</v>
      </c>
      <c r="F264" s="60">
        <v>973.875</v>
      </c>
    </row>
    <row r="265" spans="1:6" ht="12" customHeight="1">
      <c r="A265" s="17">
        <f t="shared" si="4"/>
        <v>260</v>
      </c>
      <c r="B265" s="65">
        <v>63</v>
      </c>
      <c r="C265" s="66" t="s">
        <v>253</v>
      </c>
      <c r="D265" s="67">
        <v>23950</v>
      </c>
      <c r="E265" s="67">
        <v>25</v>
      </c>
      <c r="F265" s="60">
        <v>958</v>
      </c>
    </row>
    <row r="266" spans="1:6" ht="12" customHeight="1">
      <c r="A266" s="17">
        <f t="shared" si="4"/>
        <v>261</v>
      </c>
      <c r="B266" s="65">
        <v>11</v>
      </c>
      <c r="C266" s="66" t="s">
        <v>510</v>
      </c>
      <c r="D266" s="67">
        <v>3779</v>
      </c>
      <c r="E266" s="67">
        <v>4</v>
      </c>
      <c r="F266" s="60">
        <v>944.75</v>
      </c>
    </row>
    <row r="267" spans="1:6" ht="12" customHeight="1">
      <c r="A267" s="17">
        <f t="shared" si="4"/>
        <v>262</v>
      </c>
      <c r="B267" s="65">
        <v>168</v>
      </c>
      <c r="C267" s="66" t="s">
        <v>445</v>
      </c>
      <c r="D267" s="67">
        <v>49998</v>
      </c>
      <c r="E267" s="67">
        <v>53</v>
      </c>
      <c r="F267" s="60">
        <v>943.3584905660377</v>
      </c>
    </row>
    <row r="268" spans="1:6" ht="12" customHeight="1">
      <c r="A268" s="17">
        <f t="shared" si="4"/>
        <v>263</v>
      </c>
      <c r="B268" s="65">
        <v>214</v>
      </c>
      <c r="C268" s="66" t="s">
        <v>421</v>
      </c>
      <c r="D268" s="67">
        <v>7440</v>
      </c>
      <c r="E268" s="67">
        <v>8</v>
      </c>
      <c r="F268" s="60">
        <v>930</v>
      </c>
    </row>
    <row r="269" spans="1:6" ht="12" customHeight="1">
      <c r="A269" s="17">
        <f t="shared" si="4"/>
        <v>264</v>
      </c>
      <c r="B269" s="65">
        <v>273</v>
      </c>
      <c r="C269" s="66" t="s">
        <v>493</v>
      </c>
      <c r="D269" s="67">
        <v>920</v>
      </c>
      <c r="E269" s="67">
        <v>1</v>
      </c>
      <c r="F269" s="60">
        <v>920</v>
      </c>
    </row>
    <row r="270" spans="1:6" ht="12" customHeight="1">
      <c r="A270" s="17">
        <f t="shared" si="4"/>
        <v>265</v>
      </c>
      <c r="B270" s="65">
        <v>13</v>
      </c>
      <c r="C270" s="66" t="s">
        <v>372</v>
      </c>
      <c r="D270" s="67">
        <v>1834</v>
      </c>
      <c r="E270" s="67">
        <v>2</v>
      </c>
      <c r="F270" s="60">
        <v>917</v>
      </c>
    </row>
    <row r="271" spans="1:6" ht="12" customHeight="1">
      <c r="A271" s="17">
        <f t="shared" si="4"/>
        <v>266</v>
      </c>
      <c r="B271" s="65">
        <v>129</v>
      </c>
      <c r="C271" s="66" t="s">
        <v>269</v>
      </c>
      <c r="D271" s="67">
        <v>3666</v>
      </c>
      <c r="E271" s="67">
        <v>4</v>
      </c>
      <c r="F271" s="60">
        <v>916.5</v>
      </c>
    </row>
    <row r="272" spans="1:6" ht="12" customHeight="1">
      <c r="A272" s="17">
        <f t="shared" si="4"/>
        <v>267</v>
      </c>
      <c r="B272" s="65">
        <v>107</v>
      </c>
      <c r="C272" s="66" t="s">
        <v>211</v>
      </c>
      <c r="D272" s="67">
        <v>3612</v>
      </c>
      <c r="E272" s="67">
        <v>4</v>
      </c>
      <c r="F272" s="60">
        <v>903</v>
      </c>
    </row>
    <row r="273" spans="1:6" ht="12" customHeight="1">
      <c r="A273" s="17">
        <f t="shared" si="4"/>
        <v>268</v>
      </c>
      <c r="B273" s="65">
        <v>239</v>
      </c>
      <c r="C273" s="66" t="s">
        <v>497</v>
      </c>
      <c r="D273" s="67">
        <v>3600</v>
      </c>
      <c r="E273" s="67">
        <v>4</v>
      </c>
      <c r="F273" s="60">
        <v>900</v>
      </c>
    </row>
    <row r="274" spans="1:6" ht="12" customHeight="1">
      <c r="A274" s="17">
        <f t="shared" si="4"/>
        <v>269</v>
      </c>
      <c r="B274" s="65">
        <v>347</v>
      </c>
      <c r="C274" s="66" t="s">
        <v>230</v>
      </c>
      <c r="D274" s="67">
        <v>3559</v>
      </c>
      <c r="E274" s="67">
        <v>4</v>
      </c>
      <c r="F274" s="60">
        <v>889.75</v>
      </c>
    </row>
    <row r="275" spans="1:6" ht="12" customHeight="1">
      <c r="A275" s="17">
        <f t="shared" si="4"/>
        <v>270</v>
      </c>
      <c r="B275" s="65">
        <v>352</v>
      </c>
      <c r="C275" s="66" t="s">
        <v>406</v>
      </c>
      <c r="D275" s="67">
        <v>5333</v>
      </c>
      <c r="E275" s="67">
        <v>6</v>
      </c>
      <c r="F275" s="60">
        <v>888.8333333333334</v>
      </c>
    </row>
    <row r="276" spans="1:6" ht="12" customHeight="1">
      <c r="A276" s="17">
        <f t="shared" si="4"/>
        <v>271</v>
      </c>
      <c r="B276" s="65">
        <v>94</v>
      </c>
      <c r="C276" s="66" t="s">
        <v>370</v>
      </c>
      <c r="D276" s="67">
        <v>4419</v>
      </c>
      <c r="E276" s="67">
        <v>5</v>
      </c>
      <c r="F276" s="60">
        <v>883.8</v>
      </c>
    </row>
    <row r="277" spans="1:6" ht="12" customHeight="1">
      <c r="A277" s="17">
        <f t="shared" si="4"/>
        <v>272</v>
      </c>
      <c r="B277" s="65">
        <v>156</v>
      </c>
      <c r="C277" s="66" t="s">
        <v>316</v>
      </c>
      <c r="D277" s="67">
        <v>2615</v>
      </c>
      <c r="E277" s="67">
        <v>3</v>
      </c>
      <c r="F277" s="60">
        <v>871.6666666666666</v>
      </c>
    </row>
    <row r="278" spans="1:6" ht="12" customHeight="1">
      <c r="A278" s="17">
        <f t="shared" si="4"/>
        <v>273</v>
      </c>
      <c r="B278" s="65">
        <v>57</v>
      </c>
      <c r="C278" s="66" t="s">
        <v>248</v>
      </c>
      <c r="D278" s="67">
        <v>9567</v>
      </c>
      <c r="E278" s="67">
        <v>11</v>
      </c>
      <c r="F278" s="60">
        <v>869.7272727272727</v>
      </c>
    </row>
    <row r="279" spans="1:6" ht="12" customHeight="1">
      <c r="A279" s="17">
        <f t="shared" si="4"/>
        <v>274</v>
      </c>
      <c r="B279" s="65">
        <v>197</v>
      </c>
      <c r="C279" s="66" t="s">
        <v>197</v>
      </c>
      <c r="D279" s="67">
        <v>5033</v>
      </c>
      <c r="E279" s="67">
        <v>6</v>
      </c>
      <c r="F279" s="60">
        <v>838.8333333333334</v>
      </c>
    </row>
    <row r="280" spans="1:6" ht="12" customHeight="1">
      <c r="A280" s="17">
        <f t="shared" si="4"/>
        <v>275</v>
      </c>
      <c r="B280" s="65">
        <v>291</v>
      </c>
      <c r="C280" s="66" t="s">
        <v>192</v>
      </c>
      <c r="D280" s="67">
        <v>15014</v>
      </c>
      <c r="E280" s="67">
        <v>18</v>
      </c>
      <c r="F280" s="60">
        <v>834.1111111111111</v>
      </c>
    </row>
    <row r="281" spans="1:6" ht="12" customHeight="1">
      <c r="A281" s="17">
        <f t="shared" si="4"/>
        <v>276</v>
      </c>
      <c r="B281" s="65">
        <v>120</v>
      </c>
      <c r="C281" s="66" t="s">
        <v>97</v>
      </c>
      <c r="D281" s="67">
        <v>48289</v>
      </c>
      <c r="E281" s="67">
        <v>58</v>
      </c>
      <c r="F281" s="60">
        <v>832.5689655172414</v>
      </c>
    </row>
    <row r="282" spans="1:6" ht="12" customHeight="1">
      <c r="A282" s="17">
        <f t="shared" si="4"/>
        <v>277</v>
      </c>
      <c r="B282" s="65">
        <v>314</v>
      </c>
      <c r="C282" s="66" t="s">
        <v>249</v>
      </c>
      <c r="D282" s="67">
        <v>1631</v>
      </c>
      <c r="E282" s="67">
        <v>2</v>
      </c>
      <c r="F282" s="60">
        <v>815.5</v>
      </c>
    </row>
    <row r="283" spans="1:6" ht="12" customHeight="1">
      <c r="A283" s="17">
        <f t="shared" si="4"/>
        <v>278</v>
      </c>
      <c r="B283" s="65">
        <v>99</v>
      </c>
      <c r="C283" s="66" t="s">
        <v>213</v>
      </c>
      <c r="D283" s="67">
        <v>15478</v>
      </c>
      <c r="E283" s="67">
        <v>19</v>
      </c>
      <c r="F283" s="60">
        <v>814.6315789473684</v>
      </c>
    </row>
    <row r="284" spans="1:6" ht="12" customHeight="1">
      <c r="A284" s="17">
        <f t="shared" si="4"/>
        <v>279</v>
      </c>
      <c r="B284" s="65">
        <v>292</v>
      </c>
      <c r="C284" s="66" t="s">
        <v>296</v>
      </c>
      <c r="D284" s="67">
        <v>800</v>
      </c>
      <c r="E284" s="67">
        <v>1</v>
      </c>
      <c r="F284" s="60">
        <v>800</v>
      </c>
    </row>
    <row r="285" spans="1:6" ht="12" customHeight="1">
      <c r="A285" s="17">
        <f t="shared" si="4"/>
        <v>280</v>
      </c>
      <c r="B285" s="65">
        <v>65</v>
      </c>
      <c r="C285" s="66" t="s">
        <v>331</v>
      </c>
      <c r="D285" s="67">
        <v>1600</v>
      </c>
      <c r="E285" s="67">
        <v>2</v>
      </c>
      <c r="F285" s="60">
        <v>800</v>
      </c>
    </row>
    <row r="286" spans="1:6" ht="12" customHeight="1">
      <c r="A286" s="17">
        <f t="shared" si="4"/>
        <v>281</v>
      </c>
      <c r="B286" s="65">
        <v>202</v>
      </c>
      <c r="C286" s="66" t="s">
        <v>191</v>
      </c>
      <c r="D286" s="67">
        <v>11188</v>
      </c>
      <c r="E286" s="67">
        <v>14</v>
      </c>
      <c r="F286" s="60">
        <v>799.1428571428571</v>
      </c>
    </row>
    <row r="287" spans="1:6" ht="12" customHeight="1">
      <c r="A287" s="17">
        <f t="shared" si="4"/>
        <v>282</v>
      </c>
      <c r="B287" s="65">
        <v>236</v>
      </c>
      <c r="C287" s="66" t="s">
        <v>298</v>
      </c>
      <c r="D287" s="67">
        <v>21325</v>
      </c>
      <c r="E287" s="67">
        <v>27</v>
      </c>
      <c r="F287" s="60">
        <v>789.8148148148148</v>
      </c>
    </row>
    <row r="288" spans="1:6" ht="12" customHeight="1">
      <c r="A288" s="17">
        <f t="shared" si="4"/>
        <v>283</v>
      </c>
      <c r="B288" s="65">
        <v>361</v>
      </c>
      <c r="C288" s="66" t="s">
        <v>310</v>
      </c>
      <c r="D288" s="67">
        <v>7841</v>
      </c>
      <c r="E288" s="67">
        <v>10</v>
      </c>
      <c r="F288" s="60">
        <v>784.1</v>
      </c>
    </row>
    <row r="289" spans="1:6" ht="12" customHeight="1">
      <c r="A289" s="17">
        <f t="shared" si="4"/>
        <v>284</v>
      </c>
      <c r="B289" s="65">
        <v>108</v>
      </c>
      <c r="C289" s="66" t="s">
        <v>392</v>
      </c>
      <c r="D289" s="67">
        <v>6125</v>
      </c>
      <c r="E289" s="67">
        <v>8</v>
      </c>
      <c r="F289" s="60">
        <v>765.625</v>
      </c>
    </row>
    <row r="290" spans="1:6" ht="12" customHeight="1">
      <c r="A290" s="17">
        <f t="shared" si="4"/>
        <v>285</v>
      </c>
      <c r="B290" s="65">
        <v>55</v>
      </c>
      <c r="C290" s="66" t="s">
        <v>394</v>
      </c>
      <c r="D290" s="67">
        <v>17566</v>
      </c>
      <c r="E290" s="67">
        <v>23</v>
      </c>
      <c r="F290" s="60">
        <v>763.7391304347826</v>
      </c>
    </row>
    <row r="291" spans="1:6" ht="12" customHeight="1">
      <c r="A291" s="17">
        <f t="shared" si="4"/>
        <v>286</v>
      </c>
      <c r="B291" s="65">
        <v>312</v>
      </c>
      <c r="C291" s="66" t="s">
        <v>502</v>
      </c>
      <c r="D291" s="67">
        <v>1520</v>
      </c>
      <c r="E291" s="67">
        <v>2</v>
      </c>
      <c r="F291" s="60">
        <v>760</v>
      </c>
    </row>
    <row r="292" spans="1:6" ht="12" customHeight="1">
      <c r="A292" s="17">
        <f t="shared" si="4"/>
        <v>287</v>
      </c>
      <c r="B292" s="65">
        <v>317</v>
      </c>
      <c r="C292" s="66" t="s">
        <v>175</v>
      </c>
      <c r="D292" s="67">
        <v>1500</v>
      </c>
      <c r="E292" s="67">
        <v>2</v>
      </c>
      <c r="F292" s="60">
        <v>750</v>
      </c>
    </row>
    <row r="293" spans="1:6" ht="12" customHeight="1">
      <c r="A293" s="17">
        <f t="shared" si="4"/>
        <v>288</v>
      </c>
      <c r="B293" s="65">
        <v>251</v>
      </c>
      <c r="C293" s="66" t="s">
        <v>441</v>
      </c>
      <c r="D293" s="67">
        <v>6544</v>
      </c>
      <c r="E293" s="67">
        <v>9</v>
      </c>
      <c r="F293" s="60">
        <v>727.1111111111111</v>
      </c>
    </row>
    <row r="294" spans="1:6" ht="12" customHeight="1">
      <c r="A294" s="17">
        <f t="shared" si="4"/>
        <v>289</v>
      </c>
      <c r="B294" s="65">
        <v>324</v>
      </c>
      <c r="C294" s="66" t="s">
        <v>109</v>
      </c>
      <c r="D294" s="67">
        <v>34039</v>
      </c>
      <c r="E294" s="67">
        <v>47</v>
      </c>
      <c r="F294" s="60">
        <v>724.2340425531914</v>
      </c>
    </row>
    <row r="295" spans="1:6" ht="12" customHeight="1">
      <c r="A295" s="17">
        <f t="shared" si="4"/>
        <v>290</v>
      </c>
      <c r="B295" s="65">
        <v>211</v>
      </c>
      <c r="C295" s="66" t="s">
        <v>283</v>
      </c>
      <c r="D295" s="67">
        <v>12300</v>
      </c>
      <c r="E295" s="67">
        <v>17</v>
      </c>
      <c r="F295" s="60">
        <v>723.5294117647059</v>
      </c>
    </row>
    <row r="296" spans="1:6" ht="12" customHeight="1">
      <c r="A296" s="17">
        <f t="shared" si="4"/>
        <v>291</v>
      </c>
      <c r="B296" s="65">
        <v>140</v>
      </c>
      <c r="C296" s="66" t="s">
        <v>378</v>
      </c>
      <c r="D296" s="67">
        <v>1400</v>
      </c>
      <c r="E296" s="67">
        <v>2</v>
      </c>
      <c r="F296" s="60">
        <v>700</v>
      </c>
    </row>
    <row r="297" spans="1:6" ht="12" customHeight="1">
      <c r="A297" s="17">
        <f t="shared" si="4"/>
        <v>292</v>
      </c>
      <c r="B297" s="65">
        <v>311</v>
      </c>
      <c r="C297" s="66" t="s">
        <v>375</v>
      </c>
      <c r="D297" s="67">
        <v>4789</v>
      </c>
      <c r="E297" s="67">
        <v>7</v>
      </c>
      <c r="F297" s="60">
        <v>684.1428571428571</v>
      </c>
    </row>
    <row r="298" spans="1:6" ht="12" customHeight="1">
      <c r="A298" s="17">
        <f t="shared" si="4"/>
        <v>293</v>
      </c>
      <c r="B298" s="65">
        <v>146</v>
      </c>
      <c r="C298" s="66" t="s">
        <v>328</v>
      </c>
      <c r="D298" s="67">
        <v>680</v>
      </c>
      <c r="E298" s="67">
        <v>1</v>
      </c>
      <c r="F298" s="60">
        <v>680</v>
      </c>
    </row>
    <row r="299" spans="1:6" ht="12" customHeight="1">
      <c r="A299" s="17">
        <f t="shared" si="4"/>
        <v>294</v>
      </c>
      <c r="B299" s="65">
        <v>300</v>
      </c>
      <c r="C299" s="66" t="s">
        <v>165</v>
      </c>
      <c r="D299" s="67">
        <v>30510</v>
      </c>
      <c r="E299" s="67">
        <v>45</v>
      </c>
      <c r="F299" s="60">
        <v>678</v>
      </c>
    </row>
    <row r="300" spans="1:6" ht="12" customHeight="1">
      <c r="A300" s="17">
        <f t="shared" si="4"/>
        <v>295</v>
      </c>
      <c r="B300" s="65">
        <v>18</v>
      </c>
      <c r="C300" s="66" t="s">
        <v>417</v>
      </c>
      <c r="D300" s="67">
        <v>4030</v>
      </c>
      <c r="E300" s="67">
        <v>6</v>
      </c>
      <c r="F300" s="60">
        <v>671.6666666666666</v>
      </c>
    </row>
    <row r="301" spans="1:6" ht="12" customHeight="1">
      <c r="A301" s="17">
        <f t="shared" si="4"/>
        <v>296</v>
      </c>
      <c r="B301" s="65">
        <v>128</v>
      </c>
      <c r="C301" s="66" t="s">
        <v>509</v>
      </c>
      <c r="D301" s="67">
        <v>21956</v>
      </c>
      <c r="E301" s="67">
        <v>33</v>
      </c>
      <c r="F301" s="60">
        <v>665.3333333333334</v>
      </c>
    </row>
    <row r="302" spans="1:6" ht="12" customHeight="1">
      <c r="A302" s="17">
        <f t="shared" si="4"/>
        <v>297</v>
      </c>
      <c r="B302" s="65">
        <v>185</v>
      </c>
      <c r="C302" s="66" t="s">
        <v>470</v>
      </c>
      <c r="D302" s="67">
        <v>2496</v>
      </c>
      <c r="E302" s="67">
        <v>4</v>
      </c>
      <c r="F302" s="60">
        <v>624</v>
      </c>
    </row>
    <row r="303" spans="1:6" ht="12" customHeight="1">
      <c r="A303" s="17">
        <f t="shared" si="4"/>
        <v>298</v>
      </c>
      <c r="B303" s="65">
        <v>198</v>
      </c>
      <c r="C303" s="66" t="s">
        <v>100</v>
      </c>
      <c r="D303" s="67">
        <v>17509</v>
      </c>
      <c r="E303" s="67">
        <v>29</v>
      </c>
      <c r="F303" s="60">
        <v>603.7586206896551</v>
      </c>
    </row>
    <row r="304" spans="1:6" ht="12" customHeight="1">
      <c r="A304" s="17">
        <f t="shared" si="4"/>
        <v>299</v>
      </c>
      <c r="B304" s="65">
        <v>61</v>
      </c>
      <c r="C304" s="66" t="s">
        <v>356</v>
      </c>
      <c r="D304" s="67">
        <v>9539</v>
      </c>
      <c r="E304" s="67">
        <v>16</v>
      </c>
      <c r="F304" s="60">
        <v>596.1875</v>
      </c>
    </row>
    <row r="305" spans="1:6" ht="12" customHeight="1">
      <c r="A305" s="17">
        <f t="shared" si="4"/>
        <v>300</v>
      </c>
      <c r="B305" s="65">
        <v>60</v>
      </c>
      <c r="C305" s="66" t="s">
        <v>342</v>
      </c>
      <c r="D305" s="67">
        <v>1184</v>
      </c>
      <c r="E305" s="67">
        <v>2</v>
      </c>
      <c r="F305" s="60">
        <v>592</v>
      </c>
    </row>
    <row r="306" spans="1:6" ht="12" customHeight="1">
      <c r="A306" s="17">
        <f t="shared" si="4"/>
        <v>301</v>
      </c>
      <c r="B306" s="65">
        <v>41</v>
      </c>
      <c r="C306" s="66" t="s">
        <v>320</v>
      </c>
      <c r="D306" s="67">
        <v>24102</v>
      </c>
      <c r="E306" s="67">
        <v>41</v>
      </c>
      <c r="F306" s="60">
        <v>587.8536585365854</v>
      </c>
    </row>
    <row r="307" spans="1:6" ht="12" customHeight="1">
      <c r="A307" s="17">
        <f t="shared" si="4"/>
        <v>302</v>
      </c>
      <c r="B307" s="65">
        <v>322</v>
      </c>
      <c r="C307" s="66" t="s">
        <v>178</v>
      </c>
      <c r="D307" s="67">
        <v>552</v>
      </c>
      <c r="E307" s="67">
        <v>1</v>
      </c>
      <c r="F307" s="60">
        <v>552</v>
      </c>
    </row>
    <row r="308" spans="1:6" ht="12" customHeight="1">
      <c r="A308" s="17">
        <f t="shared" si="4"/>
        <v>303</v>
      </c>
      <c r="B308" s="65">
        <v>58</v>
      </c>
      <c r="C308" s="66" t="s">
        <v>282</v>
      </c>
      <c r="D308" s="67">
        <v>7519</v>
      </c>
      <c r="E308" s="67">
        <v>14</v>
      </c>
      <c r="F308" s="60">
        <v>537.0714285714286</v>
      </c>
    </row>
    <row r="309" spans="1:6" ht="12" customHeight="1">
      <c r="A309" s="17">
        <f t="shared" si="4"/>
        <v>304</v>
      </c>
      <c r="B309" s="65">
        <v>199</v>
      </c>
      <c r="C309" s="66" t="s">
        <v>195</v>
      </c>
      <c r="D309" s="67">
        <v>1040</v>
      </c>
      <c r="E309" s="67">
        <v>2</v>
      </c>
      <c r="F309" s="60">
        <v>520</v>
      </c>
    </row>
    <row r="310" spans="1:6" ht="12" customHeight="1">
      <c r="A310" s="17">
        <f t="shared" si="4"/>
        <v>305</v>
      </c>
      <c r="B310" s="65">
        <v>364</v>
      </c>
      <c r="C310" s="66" t="s">
        <v>426</v>
      </c>
      <c r="D310" s="67">
        <v>5051</v>
      </c>
      <c r="E310" s="67">
        <v>10</v>
      </c>
      <c r="F310" s="60">
        <v>505.1</v>
      </c>
    </row>
    <row r="311" spans="1:6" ht="12" customHeight="1">
      <c r="A311" s="17">
        <f t="shared" si="4"/>
        <v>306</v>
      </c>
      <c r="B311" s="65">
        <v>329</v>
      </c>
      <c r="C311" s="66" t="s">
        <v>179</v>
      </c>
      <c r="D311" s="67">
        <v>3500</v>
      </c>
      <c r="E311" s="67">
        <v>7</v>
      </c>
      <c r="F311" s="60">
        <v>500</v>
      </c>
    </row>
    <row r="312" spans="1:6" ht="12" customHeight="1">
      <c r="A312" s="17">
        <f t="shared" si="4"/>
        <v>307</v>
      </c>
      <c r="B312" s="65">
        <v>188</v>
      </c>
      <c r="C312" s="66" t="s">
        <v>376</v>
      </c>
      <c r="D312" s="67">
        <v>1484</v>
      </c>
      <c r="E312" s="67">
        <v>3</v>
      </c>
      <c r="F312" s="60">
        <v>494.6666666666667</v>
      </c>
    </row>
    <row r="313" spans="1:6" ht="12" customHeight="1">
      <c r="A313" s="17">
        <f t="shared" si="4"/>
        <v>308</v>
      </c>
      <c r="B313" s="65">
        <v>47</v>
      </c>
      <c r="C313" s="66" t="s">
        <v>307</v>
      </c>
      <c r="D313" s="67">
        <v>1361</v>
      </c>
      <c r="E313" s="67">
        <v>3</v>
      </c>
      <c r="F313" s="60">
        <v>453.6666666666667</v>
      </c>
    </row>
    <row r="314" spans="1:6" ht="12" customHeight="1">
      <c r="A314" s="17">
        <f t="shared" si="4"/>
        <v>309</v>
      </c>
      <c r="B314" s="65">
        <v>7</v>
      </c>
      <c r="C314" s="66" t="s">
        <v>351</v>
      </c>
      <c r="D314" s="67">
        <v>1886</v>
      </c>
      <c r="E314" s="67">
        <v>5</v>
      </c>
      <c r="F314" s="60">
        <v>377.2</v>
      </c>
    </row>
    <row r="315" spans="1:6" ht="12" customHeight="1">
      <c r="A315" s="17">
        <f t="shared" si="4"/>
        <v>310</v>
      </c>
      <c r="B315" s="65">
        <v>192</v>
      </c>
      <c r="C315" s="66" t="s">
        <v>484</v>
      </c>
      <c r="D315" s="67">
        <v>368</v>
      </c>
      <c r="E315" s="67">
        <v>1</v>
      </c>
      <c r="F315" s="60">
        <v>368</v>
      </c>
    </row>
    <row r="316" spans="1:6" ht="12" customHeight="1">
      <c r="A316" s="17">
        <f t="shared" si="4"/>
        <v>311</v>
      </c>
      <c r="B316" s="65">
        <v>53</v>
      </c>
      <c r="C316" s="66" t="s">
        <v>274</v>
      </c>
      <c r="D316" s="67">
        <v>1343</v>
      </c>
      <c r="E316" s="67">
        <v>4</v>
      </c>
      <c r="F316" s="60">
        <v>335.75</v>
      </c>
    </row>
    <row r="317" spans="1:6" ht="12" customHeight="1">
      <c r="A317" s="17">
        <f t="shared" si="4"/>
        <v>312</v>
      </c>
      <c r="B317" s="65">
        <v>105</v>
      </c>
      <c r="C317" s="66" t="s">
        <v>96</v>
      </c>
      <c r="D317" s="67">
        <v>664</v>
      </c>
      <c r="E317" s="67">
        <v>2</v>
      </c>
      <c r="F317" s="60">
        <v>332</v>
      </c>
    </row>
    <row r="318" spans="1:6" ht="12" customHeight="1">
      <c r="A318" s="17">
        <f t="shared" si="4"/>
        <v>313</v>
      </c>
      <c r="B318" s="65">
        <v>200</v>
      </c>
      <c r="C318" s="66" t="s">
        <v>238</v>
      </c>
      <c r="D318" s="67">
        <v>330</v>
      </c>
      <c r="E318" s="67">
        <v>1</v>
      </c>
      <c r="F318" s="60">
        <v>330</v>
      </c>
    </row>
    <row r="319" spans="1:6" ht="12" customHeight="1">
      <c r="A319" s="17">
        <f t="shared" si="4"/>
        <v>314</v>
      </c>
      <c r="B319" s="65">
        <v>233</v>
      </c>
      <c r="C319" s="66" t="s">
        <v>329</v>
      </c>
      <c r="D319" s="67">
        <v>1631</v>
      </c>
      <c r="E319" s="67">
        <v>5</v>
      </c>
      <c r="F319" s="60">
        <v>326.2</v>
      </c>
    </row>
    <row r="320" spans="1:6" ht="12" customHeight="1">
      <c r="A320" s="17">
        <f t="shared" si="4"/>
        <v>315</v>
      </c>
      <c r="B320" s="65">
        <v>218</v>
      </c>
      <c r="C320" s="66" t="s">
        <v>469</v>
      </c>
      <c r="D320" s="67">
        <v>320</v>
      </c>
      <c r="E320" s="67">
        <v>1</v>
      </c>
      <c r="F320" s="60">
        <v>320</v>
      </c>
    </row>
    <row r="321" spans="1:6" ht="12" customHeight="1">
      <c r="A321" s="17">
        <f t="shared" si="4"/>
        <v>316</v>
      </c>
      <c r="B321" s="65">
        <v>281</v>
      </c>
      <c r="C321" s="66" t="s">
        <v>255</v>
      </c>
      <c r="D321" s="67">
        <v>1280</v>
      </c>
      <c r="E321" s="67">
        <v>4</v>
      </c>
      <c r="F321" s="60">
        <v>320</v>
      </c>
    </row>
    <row r="322" spans="1:6" ht="12" customHeight="1">
      <c r="A322" s="17">
        <f t="shared" si="4"/>
        <v>317</v>
      </c>
      <c r="B322" s="65">
        <v>220</v>
      </c>
      <c r="C322" s="66" t="s">
        <v>309</v>
      </c>
      <c r="D322" s="67">
        <v>834</v>
      </c>
      <c r="E322" s="67">
        <v>3</v>
      </c>
      <c r="F322" s="60">
        <v>278</v>
      </c>
    </row>
    <row r="323" spans="1:6" ht="12" customHeight="1">
      <c r="A323" s="17">
        <f t="shared" si="4"/>
        <v>318</v>
      </c>
      <c r="B323" s="65">
        <v>35</v>
      </c>
      <c r="C323" s="66" t="s">
        <v>185</v>
      </c>
      <c r="D323" s="67">
        <v>1099</v>
      </c>
      <c r="E323" s="67">
        <v>4</v>
      </c>
      <c r="F323" s="60">
        <v>274.75</v>
      </c>
    </row>
    <row r="324" spans="1:6" ht="12" customHeight="1">
      <c r="A324" s="17">
        <f t="shared" si="4"/>
        <v>319</v>
      </c>
      <c r="B324" s="65">
        <v>115</v>
      </c>
      <c r="C324" s="66" t="s">
        <v>327</v>
      </c>
      <c r="D324" s="67">
        <v>236</v>
      </c>
      <c r="E324" s="67">
        <v>1</v>
      </c>
      <c r="F324" s="60">
        <v>236</v>
      </c>
    </row>
    <row r="325" spans="1:6" ht="12" customHeight="1">
      <c r="A325" s="17">
        <f t="shared" si="4"/>
        <v>320</v>
      </c>
      <c r="B325" s="65">
        <v>119</v>
      </c>
      <c r="C325" s="66" t="s">
        <v>256</v>
      </c>
      <c r="D325" s="67">
        <v>5157</v>
      </c>
      <c r="E325" s="67">
        <v>25</v>
      </c>
      <c r="F325" s="60">
        <v>206.28</v>
      </c>
    </row>
    <row r="326" spans="1:6" ht="12" customHeight="1">
      <c r="A326" s="17">
        <f t="shared" si="4"/>
        <v>321</v>
      </c>
      <c r="B326" s="65">
        <v>365</v>
      </c>
      <c r="C326" s="66" t="s">
        <v>217</v>
      </c>
      <c r="D326" s="67">
        <v>204</v>
      </c>
      <c r="E326" s="67">
        <v>1</v>
      </c>
      <c r="F326" s="60">
        <v>204</v>
      </c>
    </row>
    <row r="327" spans="1:6" ht="12" customHeight="1">
      <c r="A327" s="17">
        <f t="shared" si="4"/>
        <v>322</v>
      </c>
      <c r="B327" s="65">
        <v>45</v>
      </c>
      <c r="C327" s="66" t="s">
        <v>419</v>
      </c>
      <c r="D327" s="67">
        <v>200</v>
      </c>
      <c r="E327" s="67">
        <v>1</v>
      </c>
      <c r="F327" s="60">
        <v>200</v>
      </c>
    </row>
    <row r="328" spans="1:6" ht="12" customHeight="1">
      <c r="A328" s="17">
        <f>A327+1</f>
        <v>323</v>
      </c>
      <c r="B328" s="65">
        <v>137</v>
      </c>
      <c r="C328" s="66" t="s">
        <v>423</v>
      </c>
      <c r="D328" s="67">
        <v>1122</v>
      </c>
      <c r="E328" s="67">
        <v>7</v>
      </c>
      <c r="F328" s="60">
        <v>160.28571428571428</v>
      </c>
    </row>
    <row r="329" spans="1:6" ht="12" customHeight="1">
      <c r="A329" s="17">
        <f>A328+1</f>
        <v>324</v>
      </c>
      <c r="B329" s="65">
        <v>336</v>
      </c>
      <c r="C329" s="66" t="s">
        <v>240</v>
      </c>
      <c r="D329" s="67">
        <v>396</v>
      </c>
      <c r="E329" s="67">
        <v>3</v>
      </c>
      <c r="F329" s="60">
        <v>132</v>
      </c>
    </row>
    <row r="330" spans="1:6" ht="12" customHeight="1">
      <c r="A330" s="17">
        <f>A329+1</f>
        <v>325</v>
      </c>
      <c r="B330" s="65">
        <v>42</v>
      </c>
      <c r="C330" s="66" t="s">
        <v>276</v>
      </c>
      <c r="D330" s="67">
        <v>395</v>
      </c>
      <c r="E330" s="67">
        <v>3</v>
      </c>
      <c r="F330" s="60">
        <v>131.66666666666666</v>
      </c>
    </row>
    <row r="331" spans="1:6" ht="12" customHeight="1">
      <c r="A331" s="17">
        <f>A330+1</f>
        <v>326</v>
      </c>
      <c r="B331" s="65">
        <v>353</v>
      </c>
      <c r="C331" s="66" t="s">
        <v>210</v>
      </c>
      <c r="D331" s="67">
        <v>127</v>
      </c>
      <c r="E331" s="67">
        <v>1</v>
      </c>
      <c r="F331" s="60">
        <v>127</v>
      </c>
    </row>
    <row r="332" spans="1:6" s="29" customFormat="1" ht="12" customHeight="1">
      <c r="A332" s="151" t="s">
        <v>4</v>
      </c>
      <c r="B332" s="135" t="s">
        <v>4</v>
      </c>
      <c r="C332" s="165" t="s">
        <v>3</v>
      </c>
      <c r="D332" s="173">
        <f>SUM(D6:D331)</f>
        <v>7593098</v>
      </c>
      <c r="E332" s="173">
        <f>SUM(E6:E331)</f>
        <v>3449</v>
      </c>
      <c r="F332" s="153" t="s">
        <v>5</v>
      </c>
    </row>
  </sheetData>
  <sheetProtection/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7086614173228347" bottom="0.5905511811023623" header="0.3937007874015748" footer="0.2755905511811024"/>
  <pageSetup firstPageNumber="82" useFirstPageNumber="1" horizontalDpi="1200" verticalDpi="1200" orientation="portrait" paperSize="9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85"/>
  <sheetViews>
    <sheetView workbookViewId="0" topLeftCell="A1">
      <selection activeCell="A1" sqref="A1:R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39" customWidth="1"/>
    <col min="5" max="5" width="18.25390625" style="39" customWidth="1"/>
    <col min="6" max="6" width="15.75390625" style="40" customWidth="1"/>
    <col min="7" max="16384" width="9.125" style="4" customWidth="1"/>
  </cols>
  <sheetData>
    <row r="1" spans="1:6" ht="25.5" customHeight="1">
      <c r="A1" s="232" t="s">
        <v>144</v>
      </c>
      <c r="B1" s="232"/>
      <c r="C1" s="232"/>
      <c r="D1" s="232"/>
      <c r="E1" s="232"/>
      <c r="F1" s="232"/>
    </row>
    <row r="2" ht="13.5" customHeight="1"/>
    <row r="3" spans="1:6" s="21" customFormat="1" ht="27.75" customHeight="1">
      <c r="A3" s="225" t="s">
        <v>14</v>
      </c>
      <c r="B3" s="224" t="s">
        <v>1</v>
      </c>
      <c r="C3" s="224" t="s">
        <v>0</v>
      </c>
      <c r="D3" s="216" t="s">
        <v>21</v>
      </c>
      <c r="E3" s="216"/>
      <c r="F3" s="222"/>
    </row>
    <row r="4" spans="1:6" s="22" customFormat="1" ht="20.25" customHeight="1">
      <c r="A4" s="210"/>
      <c r="B4" s="212"/>
      <c r="C4" s="212"/>
      <c r="D4" s="170" t="s">
        <v>37</v>
      </c>
      <c r="E4" s="170" t="s">
        <v>39</v>
      </c>
      <c r="F4" s="171" t="s">
        <v>40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37</v>
      </c>
      <c r="C6" s="18" t="s">
        <v>369</v>
      </c>
      <c r="D6" s="7">
        <v>429208</v>
      </c>
      <c r="E6" s="7">
        <v>237</v>
      </c>
      <c r="F6" s="60">
        <v>1811.0042194092828</v>
      </c>
    </row>
    <row r="7" spans="1:6" ht="12" customHeight="1">
      <c r="A7" s="17">
        <f>A6+1</f>
        <v>2</v>
      </c>
      <c r="B7" s="51">
        <v>254</v>
      </c>
      <c r="C7" s="18" t="s">
        <v>473</v>
      </c>
      <c r="D7" s="7">
        <v>245000</v>
      </c>
      <c r="E7" s="7">
        <v>141</v>
      </c>
      <c r="F7" s="60">
        <v>1737.5886524822695</v>
      </c>
    </row>
    <row r="8" spans="1:6" ht="12" customHeight="1">
      <c r="A8" s="17">
        <f aca="true" t="shared" si="0" ref="A8:A71">A7+1</f>
        <v>3</v>
      </c>
      <c r="B8" s="51">
        <v>171</v>
      </c>
      <c r="C8" s="18" t="s">
        <v>515</v>
      </c>
      <c r="D8" s="7">
        <v>197055</v>
      </c>
      <c r="E8" s="7">
        <v>117</v>
      </c>
      <c r="F8" s="60">
        <v>1684.2307692307693</v>
      </c>
    </row>
    <row r="9" spans="1:6" ht="12" customHeight="1">
      <c r="A9" s="17">
        <f t="shared" si="0"/>
        <v>4</v>
      </c>
      <c r="B9" s="51">
        <v>33</v>
      </c>
      <c r="C9" s="18" t="s">
        <v>413</v>
      </c>
      <c r="D9" s="7">
        <v>397011</v>
      </c>
      <c r="E9" s="7">
        <v>241</v>
      </c>
      <c r="F9" s="60">
        <v>1647.3485477178424</v>
      </c>
    </row>
    <row r="10" spans="1:6" ht="12" customHeight="1">
      <c r="A10" s="17">
        <f t="shared" si="0"/>
        <v>5</v>
      </c>
      <c r="B10" s="51">
        <v>40</v>
      </c>
      <c r="C10" s="18" t="s">
        <v>480</v>
      </c>
      <c r="D10" s="7">
        <v>161995</v>
      </c>
      <c r="E10" s="7">
        <v>104</v>
      </c>
      <c r="F10" s="60">
        <v>1557.6442307692307</v>
      </c>
    </row>
    <row r="11" spans="1:6" ht="12" customHeight="1">
      <c r="A11" s="17">
        <f t="shared" si="0"/>
        <v>6</v>
      </c>
      <c r="B11" s="51">
        <v>155</v>
      </c>
      <c r="C11" s="18" t="s">
        <v>167</v>
      </c>
      <c r="D11" s="7">
        <v>124673</v>
      </c>
      <c r="E11" s="7">
        <v>81</v>
      </c>
      <c r="F11" s="60">
        <v>1539.1728395061727</v>
      </c>
    </row>
    <row r="12" spans="1:6" ht="12" customHeight="1">
      <c r="A12" s="17">
        <f t="shared" si="0"/>
        <v>7</v>
      </c>
      <c r="B12" s="51">
        <v>280</v>
      </c>
      <c r="C12" s="18" t="s">
        <v>472</v>
      </c>
      <c r="D12" s="7">
        <v>142641</v>
      </c>
      <c r="E12" s="7">
        <v>93</v>
      </c>
      <c r="F12" s="60">
        <v>1533.774193548387</v>
      </c>
    </row>
    <row r="13" spans="1:6" ht="12" customHeight="1">
      <c r="A13" s="17">
        <f t="shared" si="0"/>
        <v>8</v>
      </c>
      <c r="B13" s="51">
        <v>9</v>
      </c>
      <c r="C13" s="18" t="s">
        <v>265</v>
      </c>
      <c r="D13" s="7">
        <v>106691</v>
      </c>
      <c r="E13" s="7">
        <v>70</v>
      </c>
      <c r="F13" s="60">
        <v>1524.1571428571428</v>
      </c>
    </row>
    <row r="14" spans="1:6" ht="12" customHeight="1">
      <c r="A14" s="17">
        <f t="shared" si="0"/>
        <v>9</v>
      </c>
      <c r="B14" s="51">
        <v>215</v>
      </c>
      <c r="C14" s="18" t="s">
        <v>267</v>
      </c>
      <c r="D14" s="7">
        <v>360709</v>
      </c>
      <c r="E14" s="7">
        <v>242</v>
      </c>
      <c r="F14" s="60">
        <v>1490.5330578512396</v>
      </c>
    </row>
    <row r="15" spans="1:6" ht="12" customHeight="1">
      <c r="A15" s="17">
        <f t="shared" si="0"/>
        <v>10</v>
      </c>
      <c r="B15" s="51">
        <v>276</v>
      </c>
      <c r="C15" s="18" t="s">
        <v>455</v>
      </c>
      <c r="D15" s="7">
        <v>251061</v>
      </c>
      <c r="E15" s="7">
        <v>177</v>
      </c>
      <c r="F15" s="60">
        <v>1418.4237288135594</v>
      </c>
    </row>
    <row r="16" spans="1:6" ht="12" customHeight="1">
      <c r="A16" s="17">
        <f t="shared" si="0"/>
        <v>11</v>
      </c>
      <c r="B16" s="51">
        <v>168</v>
      </c>
      <c r="C16" s="18" t="s">
        <v>445</v>
      </c>
      <c r="D16" s="7">
        <v>1871804</v>
      </c>
      <c r="E16" s="7">
        <v>1324</v>
      </c>
      <c r="F16" s="60">
        <v>1413.749244712991</v>
      </c>
    </row>
    <row r="17" spans="1:6" ht="12" customHeight="1">
      <c r="A17" s="17">
        <f t="shared" si="0"/>
        <v>12</v>
      </c>
      <c r="B17" s="51">
        <v>369</v>
      </c>
      <c r="C17" s="18" t="s">
        <v>219</v>
      </c>
      <c r="D17" s="7">
        <v>142374</v>
      </c>
      <c r="E17" s="7">
        <v>107</v>
      </c>
      <c r="F17" s="60">
        <v>1330.5981308411215</v>
      </c>
    </row>
    <row r="18" spans="1:6" ht="12" customHeight="1">
      <c r="A18" s="17">
        <f t="shared" si="0"/>
        <v>13</v>
      </c>
      <c r="B18" s="51">
        <v>170</v>
      </c>
      <c r="C18" s="18" t="s">
        <v>395</v>
      </c>
      <c r="D18" s="7">
        <v>143120</v>
      </c>
      <c r="E18" s="7">
        <v>108</v>
      </c>
      <c r="F18" s="60">
        <v>1325.1851851851852</v>
      </c>
    </row>
    <row r="19" spans="1:6" ht="12" customHeight="1">
      <c r="A19" s="17">
        <f t="shared" si="0"/>
        <v>14</v>
      </c>
      <c r="B19" s="51">
        <v>113</v>
      </c>
      <c r="C19" s="18" t="s">
        <v>487</v>
      </c>
      <c r="D19" s="7">
        <v>2703597</v>
      </c>
      <c r="E19" s="7">
        <v>2054</v>
      </c>
      <c r="F19" s="60">
        <v>1316.259493670886</v>
      </c>
    </row>
    <row r="20" spans="1:6" ht="12" customHeight="1">
      <c r="A20" s="17">
        <f t="shared" si="0"/>
        <v>15</v>
      </c>
      <c r="B20" s="51">
        <v>348</v>
      </c>
      <c r="C20" s="18" t="s">
        <v>430</v>
      </c>
      <c r="D20" s="7">
        <v>197246</v>
      </c>
      <c r="E20" s="7">
        <v>150</v>
      </c>
      <c r="F20" s="60">
        <v>1314.9733333333334</v>
      </c>
    </row>
    <row r="21" spans="1:6" ht="12" customHeight="1">
      <c r="A21" s="17">
        <f t="shared" si="0"/>
        <v>16</v>
      </c>
      <c r="B21" s="51">
        <v>63</v>
      </c>
      <c r="C21" s="18" t="s">
        <v>253</v>
      </c>
      <c r="D21" s="7">
        <v>148695</v>
      </c>
      <c r="E21" s="7">
        <v>115</v>
      </c>
      <c r="F21" s="60">
        <v>1293</v>
      </c>
    </row>
    <row r="22" spans="1:6" ht="12" customHeight="1">
      <c r="A22" s="17">
        <f t="shared" si="0"/>
        <v>17</v>
      </c>
      <c r="B22" s="51">
        <v>38</v>
      </c>
      <c r="C22" s="18" t="s">
        <v>169</v>
      </c>
      <c r="D22" s="7">
        <v>96476</v>
      </c>
      <c r="E22" s="7">
        <v>75</v>
      </c>
      <c r="F22" s="60">
        <v>1286.3466666666666</v>
      </c>
    </row>
    <row r="23" spans="1:6" ht="12" customHeight="1">
      <c r="A23" s="17">
        <f t="shared" si="0"/>
        <v>18</v>
      </c>
      <c r="B23" s="51">
        <v>359</v>
      </c>
      <c r="C23" s="18" t="s">
        <v>350</v>
      </c>
      <c r="D23" s="7">
        <v>818693</v>
      </c>
      <c r="E23" s="7">
        <v>641</v>
      </c>
      <c r="F23" s="60">
        <v>1277.2121684867395</v>
      </c>
    </row>
    <row r="24" spans="1:6" ht="12" customHeight="1">
      <c r="A24" s="17">
        <f t="shared" si="0"/>
        <v>19</v>
      </c>
      <c r="B24" s="51">
        <v>346</v>
      </c>
      <c r="C24" s="18" t="s">
        <v>206</v>
      </c>
      <c r="D24" s="7">
        <v>134046</v>
      </c>
      <c r="E24" s="7">
        <v>106</v>
      </c>
      <c r="F24" s="60">
        <v>1264.5849056603774</v>
      </c>
    </row>
    <row r="25" spans="1:6" ht="12" customHeight="1">
      <c r="A25" s="17">
        <f t="shared" si="0"/>
        <v>20</v>
      </c>
      <c r="B25" s="51">
        <v>50</v>
      </c>
      <c r="C25" s="18" t="s">
        <v>385</v>
      </c>
      <c r="D25" s="7">
        <v>1340350</v>
      </c>
      <c r="E25" s="7">
        <v>1065</v>
      </c>
      <c r="F25" s="60">
        <v>1258.544600938967</v>
      </c>
    </row>
    <row r="26" spans="1:6" ht="12" customHeight="1">
      <c r="A26" s="17">
        <f t="shared" si="0"/>
        <v>21</v>
      </c>
      <c r="B26" s="51">
        <v>56</v>
      </c>
      <c r="C26" s="18" t="s">
        <v>420</v>
      </c>
      <c r="D26" s="7">
        <v>340656</v>
      </c>
      <c r="E26" s="7">
        <v>274</v>
      </c>
      <c r="F26" s="60">
        <v>1243.2700729927008</v>
      </c>
    </row>
    <row r="27" spans="1:6" ht="12" customHeight="1">
      <c r="A27" s="17">
        <f t="shared" si="0"/>
        <v>22</v>
      </c>
      <c r="B27" s="51">
        <v>145</v>
      </c>
      <c r="C27" s="18" t="s">
        <v>440</v>
      </c>
      <c r="D27" s="7">
        <v>121477</v>
      </c>
      <c r="E27" s="7">
        <v>98</v>
      </c>
      <c r="F27" s="60">
        <v>1239.561224489796</v>
      </c>
    </row>
    <row r="28" spans="1:6" ht="12" customHeight="1">
      <c r="A28" s="17">
        <f t="shared" si="0"/>
        <v>23</v>
      </c>
      <c r="B28" s="51">
        <v>354</v>
      </c>
      <c r="C28" s="18" t="s">
        <v>259</v>
      </c>
      <c r="D28" s="7">
        <v>177244</v>
      </c>
      <c r="E28" s="7">
        <v>143</v>
      </c>
      <c r="F28" s="60">
        <v>1239.4685314685314</v>
      </c>
    </row>
    <row r="29" spans="1:6" ht="12" customHeight="1">
      <c r="A29" s="17">
        <f t="shared" si="0"/>
        <v>24</v>
      </c>
      <c r="B29" s="51">
        <v>156</v>
      </c>
      <c r="C29" s="18" t="s">
        <v>316</v>
      </c>
      <c r="D29" s="7">
        <v>241266</v>
      </c>
      <c r="E29" s="7">
        <v>195</v>
      </c>
      <c r="F29" s="60">
        <v>1237.2615384615385</v>
      </c>
    </row>
    <row r="30" spans="1:6" ht="12" customHeight="1">
      <c r="A30" s="17">
        <f t="shared" si="0"/>
        <v>25</v>
      </c>
      <c r="B30" s="51">
        <v>23</v>
      </c>
      <c r="C30" s="18" t="s">
        <v>355</v>
      </c>
      <c r="D30" s="7">
        <v>254204</v>
      </c>
      <c r="E30" s="7">
        <v>207</v>
      </c>
      <c r="F30" s="60">
        <v>1228.038647342995</v>
      </c>
    </row>
    <row r="31" spans="1:6" ht="12" customHeight="1">
      <c r="A31" s="17">
        <f t="shared" si="0"/>
        <v>26</v>
      </c>
      <c r="B31" s="51">
        <v>298</v>
      </c>
      <c r="C31" s="18" t="s">
        <v>233</v>
      </c>
      <c r="D31" s="7">
        <v>173394</v>
      </c>
      <c r="E31" s="7">
        <v>142</v>
      </c>
      <c r="F31" s="60">
        <v>1221.0845070422536</v>
      </c>
    </row>
    <row r="32" spans="1:6" ht="12" customHeight="1">
      <c r="A32" s="17">
        <f t="shared" si="0"/>
        <v>27</v>
      </c>
      <c r="B32" s="51">
        <v>324</v>
      </c>
      <c r="C32" s="18" t="s">
        <v>109</v>
      </c>
      <c r="D32" s="7">
        <v>197090</v>
      </c>
      <c r="E32" s="7">
        <v>164</v>
      </c>
      <c r="F32" s="60">
        <v>1201.7682926829268</v>
      </c>
    </row>
    <row r="33" spans="1:6" ht="12" customHeight="1">
      <c r="A33" s="17">
        <f t="shared" si="0"/>
        <v>28</v>
      </c>
      <c r="B33" s="51">
        <v>4</v>
      </c>
      <c r="C33" s="18" t="s">
        <v>271</v>
      </c>
      <c r="D33" s="7">
        <v>102985</v>
      </c>
      <c r="E33" s="7">
        <v>86</v>
      </c>
      <c r="F33" s="60">
        <v>1197.5</v>
      </c>
    </row>
    <row r="34" spans="1:6" ht="12" customHeight="1">
      <c r="A34" s="17">
        <f t="shared" si="0"/>
        <v>29</v>
      </c>
      <c r="B34" s="51">
        <v>284</v>
      </c>
      <c r="C34" s="18" t="s">
        <v>341</v>
      </c>
      <c r="D34" s="7">
        <v>136108</v>
      </c>
      <c r="E34" s="7">
        <v>114</v>
      </c>
      <c r="F34" s="60">
        <v>1193.9298245614036</v>
      </c>
    </row>
    <row r="35" spans="1:6" ht="12" customHeight="1">
      <c r="A35" s="17">
        <f t="shared" si="0"/>
        <v>30</v>
      </c>
      <c r="B35" s="51">
        <v>273</v>
      </c>
      <c r="C35" s="18" t="s">
        <v>493</v>
      </c>
      <c r="D35" s="7">
        <v>102161</v>
      </c>
      <c r="E35" s="7">
        <v>86</v>
      </c>
      <c r="F35" s="60">
        <v>1187.9186046511627</v>
      </c>
    </row>
    <row r="36" spans="1:6" ht="12" customHeight="1">
      <c r="A36" s="17">
        <f t="shared" si="0"/>
        <v>31</v>
      </c>
      <c r="B36" s="51">
        <v>82</v>
      </c>
      <c r="C36" s="18" t="s">
        <v>205</v>
      </c>
      <c r="D36" s="7">
        <v>123185</v>
      </c>
      <c r="E36" s="7">
        <v>104</v>
      </c>
      <c r="F36" s="60">
        <v>1184.4711538461538</v>
      </c>
    </row>
    <row r="37" spans="1:6" ht="12" customHeight="1">
      <c r="A37" s="17">
        <f t="shared" si="0"/>
        <v>32</v>
      </c>
      <c r="B37" s="51">
        <v>17</v>
      </c>
      <c r="C37" s="18" t="s">
        <v>459</v>
      </c>
      <c r="D37" s="7">
        <v>149988</v>
      </c>
      <c r="E37" s="7">
        <v>127</v>
      </c>
      <c r="F37" s="60">
        <v>1181.007874015748</v>
      </c>
    </row>
    <row r="38" spans="1:6" ht="12" customHeight="1">
      <c r="A38" s="17">
        <f t="shared" si="0"/>
        <v>33</v>
      </c>
      <c r="B38" s="51">
        <v>294</v>
      </c>
      <c r="C38" s="18" t="s">
        <v>290</v>
      </c>
      <c r="D38" s="7">
        <v>175449</v>
      </c>
      <c r="E38" s="7">
        <v>149</v>
      </c>
      <c r="F38" s="60">
        <v>1177.510067114094</v>
      </c>
    </row>
    <row r="39" spans="1:6" ht="12" customHeight="1">
      <c r="A39" s="17">
        <f t="shared" si="0"/>
        <v>34</v>
      </c>
      <c r="B39" s="51">
        <v>223</v>
      </c>
      <c r="C39" s="18" t="s">
        <v>517</v>
      </c>
      <c r="D39" s="7">
        <v>78327</v>
      </c>
      <c r="E39" s="7">
        <v>67</v>
      </c>
      <c r="F39" s="60">
        <v>1169.0597014925372</v>
      </c>
    </row>
    <row r="40" spans="1:6" ht="12" customHeight="1">
      <c r="A40" s="17">
        <f t="shared" si="0"/>
        <v>35</v>
      </c>
      <c r="B40" s="51">
        <v>252</v>
      </c>
      <c r="C40" s="18" t="s">
        <v>429</v>
      </c>
      <c r="D40" s="7">
        <v>75470</v>
      </c>
      <c r="E40" s="7">
        <v>65</v>
      </c>
      <c r="F40" s="60">
        <v>1161.076923076923</v>
      </c>
    </row>
    <row r="41" spans="1:6" ht="12" customHeight="1">
      <c r="A41" s="17">
        <f t="shared" si="0"/>
        <v>36</v>
      </c>
      <c r="B41" s="51">
        <v>328</v>
      </c>
      <c r="C41" s="18" t="s">
        <v>436</v>
      </c>
      <c r="D41" s="7">
        <v>130950</v>
      </c>
      <c r="E41" s="7">
        <v>113</v>
      </c>
      <c r="F41" s="60">
        <v>1158.8495575221239</v>
      </c>
    </row>
    <row r="42" spans="1:6" ht="12" customHeight="1">
      <c r="A42" s="17">
        <f t="shared" si="0"/>
        <v>37</v>
      </c>
      <c r="B42" s="51">
        <v>13</v>
      </c>
      <c r="C42" s="18" t="s">
        <v>372</v>
      </c>
      <c r="D42" s="7">
        <v>97205</v>
      </c>
      <c r="E42" s="7">
        <v>84</v>
      </c>
      <c r="F42" s="60">
        <v>1157.202380952381</v>
      </c>
    </row>
    <row r="43" spans="1:6" ht="12" customHeight="1">
      <c r="A43" s="17">
        <f t="shared" si="0"/>
        <v>38</v>
      </c>
      <c r="B43" s="51">
        <v>78</v>
      </c>
      <c r="C43" s="18" t="s">
        <v>224</v>
      </c>
      <c r="D43" s="7">
        <v>258938</v>
      </c>
      <c r="E43" s="7">
        <v>224</v>
      </c>
      <c r="F43" s="60">
        <v>1155.9732142857142</v>
      </c>
    </row>
    <row r="44" spans="1:6" ht="12" customHeight="1">
      <c r="A44" s="17">
        <f t="shared" si="0"/>
        <v>39</v>
      </c>
      <c r="B44" s="51">
        <v>162</v>
      </c>
      <c r="C44" s="18" t="s">
        <v>166</v>
      </c>
      <c r="D44" s="7">
        <v>502686</v>
      </c>
      <c r="E44" s="7">
        <v>436</v>
      </c>
      <c r="F44" s="60">
        <v>1152.9495412844037</v>
      </c>
    </row>
    <row r="45" spans="1:6" ht="12" customHeight="1">
      <c r="A45" s="17">
        <f t="shared" si="0"/>
        <v>40</v>
      </c>
      <c r="B45" s="51">
        <v>379</v>
      </c>
      <c r="C45" s="18" t="s">
        <v>113</v>
      </c>
      <c r="D45" s="7">
        <v>646059</v>
      </c>
      <c r="E45" s="7">
        <v>563</v>
      </c>
      <c r="F45" s="60">
        <v>1147.5293072824156</v>
      </c>
    </row>
    <row r="46" spans="1:6" ht="12" customHeight="1">
      <c r="A46" s="17">
        <f t="shared" si="0"/>
        <v>41</v>
      </c>
      <c r="B46" s="51">
        <v>108</v>
      </c>
      <c r="C46" s="18" t="s">
        <v>392</v>
      </c>
      <c r="D46" s="7">
        <v>276802</v>
      </c>
      <c r="E46" s="7">
        <v>242</v>
      </c>
      <c r="F46" s="60">
        <v>1143.809917355372</v>
      </c>
    </row>
    <row r="47" spans="1:6" ht="12" customHeight="1">
      <c r="A47" s="17">
        <f t="shared" si="0"/>
        <v>42</v>
      </c>
      <c r="B47" s="51">
        <v>266</v>
      </c>
      <c r="C47" s="18" t="s">
        <v>437</v>
      </c>
      <c r="D47" s="7">
        <v>165282</v>
      </c>
      <c r="E47" s="7">
        <v>146</v>
      </c>
      <c r="F47" s="60">
        <v>1132.0684931506848</v>
      </c>
    </row>
    <row r="48" spans="1:6" ht="12" customHeight="1">
      <c r="A48" s="17">
        <f t="shared" si="0"/>
        <v>43</v>
      </c>
      <c r="B48" s="51">
        <v>72</v>
      </c>
      <c r="C48" s="18" t="s">
        <v>284</v>
      </c>
      <c r="D48" s="7">
        <v>103454</v>
      </c>
      <c r="E48" s="7">
        <v>92</v>
      </c>
      <c r="F48" s="60">
        <v>1124.5</v>
      </c>
    </row>
    <row r="49" spans="1:6" ht="12" customHeight="1">
      <c r="A49" s="17">
        <f t="shared" si="0"/>
        <v>44</v>
      </c>
      <c r="B49" s="51">
        <v>16</v>
      </c>
      <c r="C49" s="18" t="s">
        <v>410</v>
      </c>
      <c r="D49" s="7">
        <v>246278</v>
      </c>
      <c r="E49" s="7">
        <v>221</v>
      </c>
      <c r="F49" s="60">
        <v>1114.3800904977375</v>
      </c>
    </row>
    <row r="50" spans="1:6" ht="12" customHeight="1">
      <c r="A50" s="17">
        <f t="shared" si="0"/>
        <v>45</v>
      </c>
      <c r="B50" s="51">
        <v>345</v>
      </c>
      <c r="C50" s="18" t="s">
        <v>424</v>
      </c>
      <c r="D50" s="7">
        <v>628464</v>
      </c>
      <c r="E50" s="7">
        <v>565</v>
      </c>
      <c r="F50" s="60">
        <v>1112.3256637168142</v>
      </c>
    </row>
    <row r="51" spans="1:6" ht="12" customHeight="1">
      <c r="A51" s="17">
        <f t="shared" si="0"/>
        <v>46</v>
      </c>
      <c r="B51" s="51">
        <v>157</v>
      </c>
      <c r="C51" s="18" t="s">
        <v>349</v>
      </c>
      <c r="D51" s="7">
        <v>246803</v>
      </c>
      <c r="E51" s="7">
        <v>222</v>
      </c>
      <c r="F51" s="60">
        <v>1111.7252252252251</v>
      </c>
    </row>
    <row r="52" spans="1:6" ht="12" customHeight="1">
      <c r="A52" s="17">
        <f t="shared" si="0"/>
        <v>47</v>
      </c>
      <c r="B52" s="51">
        <v>39</v>
      </c>
      <c r="C52" s="18" t="s">
        <v>184</v>
      </c>
      <c r="D52" s="7">
        <v>135281</v>
      </c>
      <c r="E52" s="7">
        <v>122</v>
      </c>
      <c r="F52" s="60">
        <v>1108.860655737705</v>
      </c>
    </row>
    <row r="53" spans="1:6" ht="12" customHeight="1">
      <c r="A53" s="17">
        <f t="shared" si="0"/>
        <v>48</v>
      </c>
      <c r="B53" s="51">
        <v>98</v>
      </c>
      <c r="C53" s="18" t="s">
        <v>339</v>
      </c>
      <c r="D53" s="7">
        <v>137474</v>
      </c>
      <c r="E53" s="7">
        <v>124</v>
      </c>
      <c r="F53" s="60">
        <v>1108.6612903225807</v>
      </c>
    </row>
    <row r="54" spans="1:6" ht="12" customHeight="1">
      <c r="A54" s="17">
        <f t="shared" si="0"/>
        <v>49</v>
      </c>
      <c r="B54" s="51">
        <v>191</v>
      </c>
      <c r="C54" s="18" t="s">
        <v>446</v>
      </c>
      <c r="D54" s="7">
        <v>130390</v>
      </c>
      <c r="E54" s="7">
        <v>118</v>
      </c>
      <c r="F54" s="60">
        <v>1105</v>
      </c>
    </row>
    <row r="55" spans="1:6" ht="12" customHeight="1">
      <c r="A55" s="17">
        <f t="shared" si="0"/>
        <v>50</v>
      </c>
      <c r="B55" s="51">
        <v>367</v>
      </c>
      <c r="C55" s="18" t="s">
        <v>112</v>
      </c>
      <c r="D55" s="7">
        <v>197104</v>
      </c>
      <c r="E55" s="7">
        <v>182</v>
      </c>
      <c r="F55" s="60">
        <v>1082.989010989011</v>
      </c>
    </row>
    <row r="56" spans="1:6" ht="12" customHeight="1">
      <c r="A56" s="17">
        <f t="shared" si="0"/>
        <v>51</v>
      </c>
      <c r="B56" s="51">
        <v>321</v>
      </c>
      <c r="C56" s="18" t="s">
        <v>177</v>
      </c>
      <c r="D56" s="7">
        <v>182357</v>
      </c>
      <c r="E56" s="7">
        <v>169</v>
      </c>
      <c r="F56" s="60">
        <v>1079.0355029585799</v>
      </c>
    </row>
    <row r="57" spans="1:6" ht="12" customHeight="1">
      <c r="A57" s="17">
        <f t="shared" si="0"/>
        <v>52</v>
      </c>
      <c r="B57" s="51">
        <v>295</v>
      </c>
      <c r="C57" s="18" t="s">
        <v>508</v>
      </c>
      <c r="D57" s="7">
        <v>72000</v>
      </c>
      <c r="E57" s="7">
        <v>67</v>
      </c>
      <c r="F57" s="60">
        <v>1074.6268656716418</v>
      </c>
    </row>
    <row r="58" spans="1:6" ht="12" customHeight="1">
      <c r="A58" s="17">
        <f t="shared" si="0"/>
        <v>53</v>
      </c>
      <c r="B58" s="51">
        <v>85</v>
      </c>
      <c r="C58" s="18" t="s">
        <v>254</v>
      </c>
      <c r="D58" s="7">
        <v>90546</v>
      </c>
      <c r="E58" s="7">
        <v>85</v>
      </c>
      <c r="F58" s="60">
        <v>1065.2470588235294</v>
      </c>
    </row>
    <row r="59" spans="1:6" ht="12" customHeight="1">
      <c r="A59" s="17">
        <f t="shared" si="0"/>
        <v>54</v>
      </c>
      <c r="B59" s="51">
        <v>14</v>
      </c>
      <c r="C59" s="18" t="s">
        <v>301</v>
      </c>
      <c r="D59" s="7">
        <v>232886</v>
      </c>
      <c r="E59" s="7">
        <v>220</v>
      </c>
      <c r="F59" s="60">
        <v>1058.5727272727272</v>
      </c>
    </row>
    <row r="60" spans="1:6" ht="12" customHeight="1">
      <c r="A60" s="17">
        <f t="shared" si="0"/>
        <v>55</v>
      </c>
      <c r="B60" s="51">
        <v>118</v>
      </c>
      <c r="C60" s="18" t="s">
        <v>398</v>
      </c>
      <c r="D60" s="7">
        <v>321885</v>
      </c>
      <c r="E60" s="7">
        <v>305</v>
      </c>
      <c r="F60" s="60">
        <v>1055.360655737705</v>
      </c>
    </row>
    <row r="61" spans="1:6" ht="12" customHeight="1">
      <c r="A61" s="17">
        <f t="shared" si="0"/>
        <v>56</v>
      </c>
      <c r="B61" s="51">
        <v>102</v>
      </c>
      <c r="C61" s="18" t="s">
        <v>428</v>
      </c>
      <c r="D61" s="7">
        <v>257325</v>
      </c>
      <c r="E61" s="7">
        <v>246</v>
      </c>
      <c r="F61" s="60">
        <v>1046.0365853658536</v>
      </c>
    </row>
    <row r="62" spans="1:6" ht="12" customHeight="1">
      <c r="A62" s="17">
        <f t="shared" si="0"/>
        <v>57</v>
      </c>
      <c r="B62" s="51">
        <v>217</v>
      </c>
      <c r="C62" s="18" t="s">
        <v>189</v>
      </c>
      <c r="D62" s="7">
        <v>135546</v>
      </c>
      <c r="E62" s="7">
        <v>130</v>
      </c>
      <c r="F62" s="60">
        <v>1042.6615384615384</v>
      </c>
    </row>
    <row r="63" spans="1:6" ht="12" customHeight="1">
      <c r="A63" s="17">
        <f t="shared" si="0"/>
        <v>58</v>
      </c>
      <c r="B63" s="51">
        <v>152</v>
      </c>
      <c r="C63" s="18" t="s">
        <v>452</v>
      </c>
      <c r="D63" s="7">
        <v>132121</v>
      </c>
      <c r="E63" s="7">
        <v>127</v>
      </c>
      <c r="F63" s="60">
        <v>1040.3228346456692</v>
      </c>
    </row>
    <row r="64" spans="1:6" ht="12" customHeight="1">
      <c r="A64" s="17">
        <f t="shared" si="0"/>
        <v>59</v>
      </c>
      <c r="B64" s="51">
        <v>81</v>
      </c>
      <c r="C64" s="18" t="s">
        <v>95</v>
      </c>
      <c r="D64" s="7">
        <v>261950</v>
      </c>
      <c r="E64" s="7">
        <v>252</v>
      </c>
      <c r="F64" s="60">
        <v>1039.484126984127</v>
      </c>
    </row>
    <row r="65" spans="1:6" ht="12" customHeight="1">
      <c r="A65" s="17">
        <f t="shared" si="0"/>
        <v>60</v>
      </c>
      <c r="B65" s="51">
        <v>148</v>
      </c>
      <c r="C65" s="18" t="s">
        <v>173</v>
      </c>
      <c r="D65" s="7">
        <v>93424</v>
      </c>
      <c r="E65" s="7">
        <v>90</v>
      </c>
      <c r="F65" s="60">
        <v>1038.0444444444445</v>
      </c>
    </row>
    <row r="66" spans="1:6" ht="12" customHeight="1">
      <c r="A66" s="17">
        <f t="shared" si="0"/>
        <v>61</v>
      </c>
      <c r="B66" s="51">
        <v>267</v>
      </c>
      <c r="C66" s="18" t="s">
        <v>183</v>
      </c>
      <c r="D66" s="7">
        <v>94448</v>
      </c>
      <c r="E66" s="7">
        <v>91</v>
      </c>
      <c r="F66" s="60">
        <v>1037.89010989011</v>
      </c>
    </row>
    <row r="67" spans="1:6" ht="12" customHeight="1">
      <c r="A67" s="17">
        <f t="shared" si="0"/>
        <v>62</v>
      </c>
      <c r="B67" s="51">
        <v>279</v>
      </c>
      <c r="C67" s="18" t="s">
        <v>287</v>
      </c>
      <c r="D67" s="7">
        <v>413919</v>
      </c>
      <c r="E67" s="7">
        <v>406</v>
      </c>
      <c r="F67" s="60">
        <v>1019.5049261083744</v>
      </c>
    </row>
    <row r="68" spans="1:6" ht="12" customHeight="1">
      <c r="A68" s="17">
        <f t="shared" si="0"/>
        <v>63</v>
      </c>
      <c r="B68" s="51">
        <v>338</v>
      </c>
      <c r="C68" s="18" t="s">
        <v>262</v>
      </c>
      <c r="D68" s="7">
        <v>115808</v>
      </c>
      <c r="E68" s="7">
        <v>114</v>
      </c>
      <c r="F68" s="60">
        <v>1015.859649122807</v>
      </c>
    </row>
    <row r="69" spans="1:6" ht="12" customHeight="1">
      <c r="A69" s="17">
        <f t="shared" si="0"/>
        <v>64</v>
      </c>
      <c r="B69" s="51">
        <v>169</v>
      </c>
      <c r="C69" s="18" t="s">
        <v>234</v>
      </c>
      <c r="D69" s="7">
        <v>80015</v>
      </c>
      <c r="E69" s="7">
        <v>79</v>
      </c>
      <c r="F69" s="60">
        <v>1012.8481012658228</v>
      </c>
    </row>
    <row r="70" spans="1:6" ht="12" customHeight="1">
      <c r="A70" s="17">
        <f t="shared" si="0"/>
        <v>65</v>
      </c>
      <c r="B70" s="51">
        <v>44</v>
      </c>
      <c r="C70" s="18" t="s">
        <v>477</v>
      </c>
      <c r="D70" s="7">
        <v>176883</v>
      </c>
      <c r="E70" s="7">
        <v>175</v>
      </c>
      <c r="F70" s="60">
        <v>1010.76</v>
      </c>
    </row>
    <row r="71" spans="1:6" ht="12" customHeight="1">
      <c r="A71" s="17">
        <f t="shared" si="0"/>
        <v>66</v>
      </c>
      <c r="B71" s="51">
        <v>282</v>
      </c>
      <c r="C71" s="18" t="s">
        <v>433</v>
      </c>
      <c r="D71" s="7">
        <v>314868</v>
      </c>
      <c r="E71" s="7">
        <v>313</v>
      </c>
      <c r="F71" s="60">
        <v>1005.9680511182108</v>
      </c>
    </row>
    <row r="72" spans="1:6" ht="12" customHeight="1">
      <c r="A72" s="17">
        <f aca="true" t="shared" si="1" ref="A72:A135">A71+1</f>
        <v>67</v>
      </c>
      <c r="B72" s="51">
        <v>195</v>
      </c>
      <c r="C72" s="18" t="s">
        <v>414</v>
      </c>
      <c r="D72" s="7">
        <v>300268</v>
      </c>
      <c r="E72" s="7">
        <v>299</v>
      </c>
      <c r="F72" s="60">
        <v>1004.2408026755853</v>
      </c>
    </row>
    <row r="73" spans="1:6" ht="12" customHeight="1">
      <c r="A73" s="17">
        <f t="shared" si="1"/>
        <v>68</v>
      </c>
      <c r="B73" s="51">
        <v>286</v>
      </c>
      <c r="C73" s="18" t="s">
        <v>321</v>
      </c>
      <c r="D73" s="7">
        <v>128010</v>
      </c>
      <c r="E73" s="7">
        <v>128</v>
      </c>
      <c r="F73" s="60">
        <v>1000.078125</v>
      </c>
    </row>
    <row r="74" spans="1:6" ht="12" customHeight="1">
      <c r="A74" s="17">
        <f t="shared" si="1"/>
        <v>69</v>
      </c>
      <c r="B74" s="51">
        <v>325</v>
      </c>
      <c r="C74" s="18" t="s">
        <v>293</v>
      </c>
      <c r="D74" s="7">
        <v>78345</v>
      </c>
      <c r="E74" s="7">
        <v>79</v>
      </c>
      <c r="F74" s="60">
        <v>991.7088607594936</v>
      </c>
    </row>
    <row r="75" spans="1:6" ht="12" customHeight="1">
      <c r="A75" s="17">
        <f t="shared" si="1"/>
        <v>70</v>
      </c>
      <c r="B75" s="51">
        <v>182</v>
      </c>
      <c r="C75" s="18" t="s">
        <v>485</v>
      </c>
      <c r="D75" s="7">
        <v>210892</v>
      </c>
      <c r="E75" s="7">
        <v>213</v>
      </c>
      <c r="F75" s="60">
        <v>990.1032863849765</v>
      </c>
    </row>
    <row r="76" spans="1:6" ht="12" customHeight="1">
      <c r="A76" s="17">
        <f t="shared" si="1"/>
        <v>71</v>
      </c>
      <c r="B76" s="51">
        <v>45</v>
      </c>
      <c r="C76" s="18" t="s">
        <v>419</v>
      </c>
      <c r="D76" s="7">
        <v>155420</v>
      </c>
      <c r="E76" s="7">
        <v>158</v>
      </c>
      <c r="F76" s="60">
        <v>983.6708860759494</v>
      </c>
    </row>
    <row r="77" spans="1:6" ht="12" customHeight="1">
      <c r="A77" s="17">
        <f t="shared" si="1"/>
        <v>72</v>
      </c>
      <c r="B77" s="51">
        <v>48</v>
      </c>
      <c r="C77" s="18" t="s">
        <v>442</v>
      </c>
      <c r="D77" s="7">
        <v>222142</v>
      </c>
      <c r="E77" s="7">
        <v>226</v>
      </c>
      <c r="F77" s="60">
        <v>982.929203539823</v>
      </c>
    </row>
    <row r="78" spans="1:6" ht="12" customHeight="1">
      <c r="A78" s="17">
        <f t="shared" si="1"/>
        <v>73</v>
      </c>
      <c r="B78" s="51">
        <v>24</v>
      </c>
      <c r="C78" s="18" t="s">
        <v>198</v>
      </c>
      <c r="D78" s="7">
        <v>173261</v>
      </c>
      <c r="E78" s="7">
        <v>177</v>
      </c>
      <c r="F78" s="60">
        <v>978.8757062146892</v>
      </c>
    </row>
    <row r="79" spans="1:6" ht="12" customHeight="1">
      <c r="A79" s="17">
        <f t="shared" si="1"/>
        <v>74</v>
      </c>
      <c r="B79" s="51">
        <v>351</v>
      </c>
      <c r="C79" s="18" t="s">
        <v>208</v>
      </c>
      <c r="D79" s="7">
        <v>251528</v>
      </c>
      <c r="E79" s="7">
        <v>257</v>
      </c>
      <c r="F79" s="60">
        <v>978.7081712062256</v>
      </c>
    </row>
    <row r="80" spans="1:6" ht="12" customHeight="1">
      <c r="A80" s="17">
        <f t="shared" si="1"/>
        <v>75</v>
      </c>
      <c r="B80" s="51">
        <v>293</v>
      </c>
      <c r="C80" s="18" t="s">
        <v>106</v>
      </c>
      <c r="D80" s="7">
        <v>301964</v>
      </c>
      <c r="E80" s="7">
        <v>309</v>
      </c>
      <c r="F80" s="60">
        <v>977.2297734627832</v>
      </c>
    </row>
    <row r="81" spans="1:6" ht="12" customHeight="1">
      <c r="A81" s="17">
        <f t="shared" si="1"/>
        <v>76</v>
      </c>
      <c r="B81" s="51">
        <v>158</v>
      </c>
      <c r="C81" s="18" t="s">
        <v>435</v>
      </c>
      <c r="D81" s="7">
        <v>162814</v>
      </c>
      <c r="E81" s="7">
        <v>167</v>
      </c>
      <c r="F81" s="60">
        <v>974.934131736527</v>
      </c>
    </row>
    <row r="82" spans="1:6" ht="12" customHeight="1">
      <c r="A82" s="17">
        <f t="shared" si="1"/>
        <v>77</v>
      </c>
      <c r="B82" s="51">
        <v>103</v>
      </c>
      <c r="C82" s="18" t="s">
        <v>516</v>
      </c>
      <c r="D82" s="7">
        <v>164144</v>
      </c>
      <c r="E82" s="7">
        <v>171</v>
      </c>
      <c r="F82" s="60">
        <v>959.906432748538</v>
      </c>
    </row>
    <row r="83" spans="1:6" ht="12" customHeight="1">
      <c r="A83" s="17">
        <f t="shared" si="1"/>
        <v>78</v>
      </c>
      <c r="B83" s="51">
        <v>90</v>
      </c>
      <c r="C83" s="18" t="s">
        <v>343</v>
      </c>
      <c r="D83" s="7">
        <v>544935</v>
      </c>
      <c r="E83" s="7">
        <v>568</v>
      </c>
      <c r="F83" s="60">
        <v>959.3926056338029</v>
      </c>
    </row>
    <row r="84" spans="1:6" ht="12" customHeight="1">
      <c r="A84" s="17">
        <f t="shared" si="1"/>
        <v>79</v>
      </c>
      <c r="B84" s="51">
        <v>237</v>
      </c>
      <c r="C84" s="18" t="s">
        <v>457</v>
      </c>
      <c r="D84" s="7">
        <v>219214</v>
      </c>
      <c r="E84" s="7">
        <v>229</v>
      </c>
      <c r="F84" s="60">
        <v>957.2663755458515</v>
      </c>
    </row>
    <row r="85" spans="1:6" ht="12" customHeight="1">
      <c r="A85" s="17">
        <f t="shared" si="1"/>
        <v>80</v>
      </c>
      <c r="B85" s="51">
        <v>275</v>
      </c>
      <c r="C85" s="18" t="s">
        <v>486</v>
      </c>
      <c r="D85" s="7">
        <v>356497</v>
      </c>
      <c r="E85" s="7">
        <v>373</v>
      </c>
      <c r="F85" s="60">
        <v>955.7560321715818</v>
      </c>
    </row>
    <row r="86" spans="1:6" ht="12" customHeight="1">
      <c r="A86" s="17">
        <f t="shared" si="1"/>
        <v>81</v>
      </c>
      <c r="B86" s="51">
        <v>341</v>
      </c>
      <c r="C86" s="18" t="s">
        <v>228</v>
      </c>
      <c r="D86" s="7">
        <v>143190</v>
      </c>
      <c r="E86" s="7">
        <v>150</v>
      </c>
      <c r="F86" s="60">
        <v>954.6</v>
      </c>
    </row>
    <row r="87" spans="1:6" ht="12" customHeight="1">
      <c r="A87" s="17">
        <f t="shared" si="1"/>
        <v>82</v>
      </c>
      <c r="B87" s="51">
        <v>124</v>
      </c>
      <c r="C87" s="18" t="s">
        <v>411</v>
      </c>
      <c r="D87" s="7">
        <v>313993</v>
      </c>
      <c r="E87" s="7">
        <v>329</v>
      </c>
      <c r="F87" s="60">
        <v>954.3860182370821</v>
      </c>
    </row>
    <row r="88" spans="1:6" ht="12" customHeight="1">
      <c r="A88" s="17">
        <f t="shared" si="1"/>
        <v>83</v>
      </c>
      <c r="B88" s="51">
        <v>97</v>
      </c>
      <c r="C88" s="18" t="s">
        <v>412</v>
      </c>
      <c r="D88" s="7">
        <v>163139</v>
      </c>
      <c r="E88" s="7">
        <v>171</v>
      </c>
      <c r="F88" s="60">
        <v>954.0292397660819</v>
      </c>
    </row>
    <row r="89" spans="1:6" ht="12" customHeight="1">
      <c r="A89" s="17">
        <f t="shared" si="1"/>
        <v>84</v>
      </c>
      <c r="B89" s="51">
        <v>135</v>
      </c>
      <c r="C89" s="18" t="s">
        <v>479</v>
      </c>
      <c r="D89" s="7">
        <v>1145697</v>
      </c>
      <c r="E89" s="7">
        <v>1201</v>
      </c>
      <c r="F89" s="60">
        <v>953.9525395503747</v>
      </c>
    </row>
    <row r="90" spans="1:6" ht="12" customHeight="1">
      <c r="A90" s="17">
        <f t="shared" si="1"/>
        <v>85</v>
      </c>
      <c r="B90" s="51">
        <v>84</v>
      </c>
      <c r="C90" s="18" t="s">
        <v>223</v>
      </c>
      <c r="D90" s="7">
        <v>123014</v>
      </c>
      <c r="E90" s="7">
        <v>129</v>
      </c>
      <c r="F90" s="60">
        <v>953.5968992248062</v>
      </c>
    </row>
    <row r="91" spans="1:6" ht="12" customHeight="1">
      <c r="A91" s="17">
        <f t="shared" si="1"/>
        <v>86</v>
      </c>
      <c r="B91" s="51">
        <v>334</v>
      </c>
      <c r="C91" s="18" t="s">
        <v>212</v>
      </c>
      <c r="D91" s="7">
        <v>292736</v>
      </c>
      <c r="E91" s="7">
        <v>308</v>
      </c>
      <c r="F91" s="60">
        <v>950.4415584415584</v>
      </c>
    </row>
    <row r="92" spans="1:6" ht="12" customHeight="1">
      <c r="A92" s="17">
        <f t="shared" si="1"/>
        <v>87</v>
      </c>
      <c r="B92" s="51">
        <v>121</v>
      </c>
      <c r="C92" s="18" t="s">
        <v>444</v>
      </c>
      <c r="D92" s="7">
        <v>749982</v>
      </c>
      <c r="E92" s="7">
        <v>790</v>
      </c>
      <c r="F92" s="60">
        <v>949.3443037974683</v>
      </c>
    </row>
    <row r="93" spans="1:6" ht="12" customHeight="1">
      <c r="A93" s="17">
        <f t="shared" si="1"/>
        <v>88</v>
      </c>
      <c r="B93" s="51">
        <v>80</v>
      </c>
      <c r="C93" s="18" t="s">
        <v>365</v>
      </c>
      <c r="D93" s="7">
        <v>223718</v>
      </c>
      <c r="E93" s="7">
        <v>236</v>
      </c>
      <c r="F93" s="60">
        <v>947.957627118644</v>
      </c>
    </row>
    <row r="94" spans="1:6" ht="12" customHeight="1">
      <c r="A94" s="17">
        <f t="shared" si="1"/>
        <v>89</v>
      </c>
      <c r="B94" s="51">
        <v>138</v>
      </c>
      <c r="C94" s="18" t="s">
        <v>174</v>
      </c>
      <c r="D94" s="7">
        <v>81927</v>
      </c>
      <c r="E94" s="7">
        <v>87</v>
      </c>
      <c r="F94" s="60">
        <v>941.6896551724138</v>
      </c>
    </row>
    <row r="95" spans="1:6" ht="12" customHeight="1">
      <c r="A95" s="17">
        <f t="shared" si="1"/>
        <v>90</v>
      </c>
      <c r="B95" s="51">
        <v>12</v>
      </c>
      <c r="C95" s="18" t="s">
        <v>464</v>
      </c>
      <c r="D95" s="7">
        <v>245781</v>
      </c>
      <c r="E95" s="7">
        <v>262</v>
      </c>
      <c r="F95" s="60">
        <v>938.0954198473282</v>
      </c>
    </row>
    <row r="96" spans="1:6" ht="12" customHeight="1">
      <c r="A96" s="17">
        <f t="shared" si="1"/>
        <v>91</v>
      </c>
      <c r="B96" s="51">
        <v>313</v>
      </c>
      <c r="C96" s="18" t="s">
        <v>374</v>
      </c>
      <c r="D96" s="7">
        <v>122561</v>
      </c>
      <c r="E96" s="7">
        <v>131</v>
      </c>
      <c r="F96" s="60">
        <v>935.5801526717557</v>
      </c>
    </row>
    <row r="97" spans="1:6" ht="12" customHeight="1">
      <c r="A97" s="17">
        <f t="shared" si="1"/>
        <v>92</v>
      </c>
      <c r="B97" s="51">
        <v>143</v>
      </c>
      <c r="C97" s="18" t="s">
        <v>454</v>
      </c>
      <c r="D97" s="7">
        <v>94145</v>
      </c>
      <c r="E97" s="7">
        <v>101</v>
      </c>
      <c r="F97" s="60">
        <v>932.1287128712871</v>
      </c>
    </row>
    <row r="98" spans="1:6" ht="12" customHeight="1">
      <c r="A98" s="17">
        <f t="shared" si="1"/>
        <v>93</v>
      </c>
      <c r="B98" s="51">
        <v>34</v>
      </c>
      <c r="C98" s="18" t="s">
        <v>478</v>
      </c>
      <c r="D98" s="7">
        <v>139654</v>
      </c>
      <c r="E98" s="7">
        <v>150</v>
      </c>
      <c r="F98" s="60">
        <v>931.0266666666666</v>
      </c>
    </row>
    <row r="99" spans="1:6" ht="12" customHeight="1">
      <c r="A99" s="17">
        <f t="shared" si="1"/>
        <v>94</v>
      </c>
      <c r="B99" s="51">
        <v>316</v>
      </c>
      <c r="C99" s="18" t="s">
        <v>302</v>
      </c>
      <c r="D99" s="7">
        <v>224111</v>
      </c>
      <c r="E99" s="7">
        <v>241</v>
      </c>
      <c r="F99" s="60">
        <v>929.9211618257261</v>
      </c>
    </row>
    <row r="100" spans="1:6" ht="12" customHeight="1">
      <c r="A100" s="17">
        <f t="shared" si="1"/>
        <v>95</v>
      </c>
      <c r="B100" s="51">
        <v>140</v>
      </c>
      <c r="C100" s="18" t="s">
        <v>378</v>
      </c>
      <c r="D100" s="7">
        <v>147977</v>
      </c>
      <c r="E100" s="7">
        <v>160</v>
      </c>
      <c r="F100" s="60">
        <v>924.85625</v>
      </c>
    </row>
    <row r="101" spans="1:6" ht="12" customHeight="1">
      <c r="A101" s="17">
        <f t="shared" si="1"/>
        <v>96</v>
      </c>
      <c r="B101" s="51">
        <v>59</v>
      </c>
      <c r="C101" s="18" t="s">
        <v>450</v>
      </c>
      <c r="D101" s="7">
        <v>243221</v>
      </c>
      <c r="E101" s="7">
        <v>266</v>
      </c>
      <c r="F101" s="60">
        <v>914.3646616541354</v>
      </c>
    </row>
    <row r="102" spans="1:6" ht="12" customHeight="1">
      <c r="A102" s="17">
        <f t="shared" si="1"/>
        <v>97</v>
      </c>
      <c r="B102" s="51">
        <v>35</v>
      </c>
      <c r="C102" s="18" t="s">
        <v>185</v>
      </c>
      <c r="D102" s="7">
        <v>222050</v>
      </c>
      <c r="E102" s="7">
        <v>243</v>
      </c>
      <c r="F102" s="60">
        <v>913.7860082304527</v>
      </c>
    </row>
    <row r="103" spans="1:6" ht="12" customHeight="1">
      <c r="A103" s="17">
        <f t="shared" si="1"/>
        <v>98</v>
      </c>
      <c r="B103" s="51">
        <v>153</v>
      </c>
      <c r="C103" s="18" t="s">
        <v>425</v>
      </c>
      <c r="D103" s="7">
        <v>146977</v>
      </c>
      <c r="E103" s="7">
        <v>161</v>
      </c>
      <c r="F103" s="60">
        <v>912.9006211180124</v>
      </c>
    </row>
    <row r="104" spans="1:6" ht="12" customHeight="1">
      <c r="A104" s="17">
        <f t="shared" si="1"/>
        <v>99</v>
      </c>
      <c r="B104" s="51">
        <v>371</v>
      </c>
      <c r="C104" s="18" t="s">
        <v>462</v>
      </c>
      <c r="D104" s="7">
        <v>109459</v>
      </c>
      <c r="E104" s="7">
        <v>120</v>
      </c>
      <c r="F104" s="60">
        <v>912.1583333333333</v>
      </c>
    </row>
    <row r="105" spans="1:6" ht="12" customHeight="1">
      <c r="A105" s="17">
        <f t="shared" si="1"/>
        <v>100</v>
      </c>
      <c r="B105" s="51">
        <v>137</v>
      </c>
      <c r="C105" s="18" t="s">
        <v>423</v>
      </c>
      <c r="D105" s="7">
        <v>583749</v>
      </c>
      <c r="E105" s="7">
        <v>642</v>
      </c>
      <c r="F105" s="60">
        <v>909.2663551401869</v>
      </c>
    </row>
    <row r="106" spans="1:6" ht="12" customHeight="1">
      <c r="A106" s="17">
        <f t="shared" si="1"/>
        <v>101</v>
      </c>
      <c r="B106" s="51">
        <v>26</v>
      </c>
      <c r="C106" s="18" t="s">
        <v>306</v>
      </c>
      <c r="D106" s="7">
        <v>136217</v>
      </c>
      <c r="E106" s="7">
        <v>150</v>
      </c>
      <c r="F106" s="60">
        <v>908.1133333333333</v>
      </c>
    </row>
    <row r="107" spans="1:6" ht="12" customHeight="1">
      <c r="A107" s="17">
        <f t="shared" si="1"/>
        <v>102</v>
      </c>
      <c r="B107" s="51">
        <v>225</v>
      </c>
      <c r="C107" s="18" t="s">
        <v>247</v>
      </c>
      <c r="D107" s="7">
        <v>40843</v>
      </c>
      <c r="E107" s="7">
        <v>45</v>
      </c>
      <c r="F107" s="60">
        <v>907.6222222222223</v>
      </c>
    </row>
    <row r="108" spans="1:6" ht="12" customHeight="1">
      <c r="A108" s="17">
        <f t="shared" si="1"/>
        <v>103</v>
      </c>
      <c r="B108" s="51">
        <v>205</v>
      </c>
      <c r="C108" s="18" t="s">
        <v>434</v>
      </c>
      <c r="D108" s="7">
        <v>159700</v>
      </c>
      <c r="E108" s="7">
        <v>177</v>
      </c>
      <c r="F108" s="60">
        <v>902.2598870056497</v>
      </c>
    </row>
    <row r="109" spans="1:6" ht="12" customHeight="1">
      <c r="A109" s="17">
        <f t="shared" si="1"/>
        <v>104</v>
      </c>
      <c r="B109" s="51">
        <v>25</v>
      </c>
      <c r="C109" s="18" t="s">
        <v>278</v>
      </c>
      <c r="D109" s="7">
        <v>423990</v>
      </c>
      <c r="E109" s="7">
        <v>471</v>
      </c>
      <c r="F109" s="60">
        <v>900.1910828025477</v>
      </c>
    </row>
    <row r="110" spans="1:6" ht="12" customHeight="1">
      <c r="A110" s="17">
        <f t="shared" si="1"/>
        <v>105</v>
      </c>
      <c r="B110" s="51">
        <v>142</v>
      </c>
      <c r="C110" s="18" t="s">
        <v>354</v>
      </c>
      <c r="D110" s="7">
        <v>105856</v>
      </c>
      <c r="E110" s="7">
        <v>118</v>
      </c>
      <c r="F110" s="60">
        <v>897.0847457627119</v>
      </c>
    </row>
    <row r="111" spans="1:6" ht="12" customHeight="1">
      <c r="A111" s="17">
        <f t="shared" si="1"/>
        <v>106</v>
      </c>
      <c r="B111" s="51">
        <v>106</v>
      </c>
      <c r="C111" s="18" t="s">
        <v>483</v>
      </c>
      <c r="D111" s="7">
        <v>358560</v>
      </c>
      <c r="E111" s="7">
        <v>400</v>
      </c>
      <c r="F111" s="60">
        <v>896.4</v>
      </c>
    </row>
    <row r="112" spans="1:6" ht="12" customHeight="1">
      <c r="A112" s="17">
        <f t="shared" si="1"/>
        <v>107</v>
      </c>
      <c r="B112" s="51">
        <v>271</v>
      </c>
      <c r="C112" s="18" t="s">
        <v>401</v>
      </c>
      <c r="D112" s="7">
        <v>628950</v>
      </c>
      <c r="E112" s="7">
        <v>702</v>
      </c>
      <c r="F112" s="60">
        <v>895.9401709401709</v>
      </c>
    </row>
    <row r="113" spans="1:6" ht="12" customHeight="1">
      <c r="A113" s="17">
        <f t="shared" si="1"/>
        <v>108</v>
      </c>
      <c r="B113" s="51">
        <v>42</v>
      </c>
      <c r="C113" s="18" t="s">
        <v>276</v>
      </c>
      <c r="D113" s="7">
        <v>140260</v>
      </c>
      <c r="E113" s="7">
        <v>157</v>
      </c>
      <c r="F113" s="60">
        <v>893.375796178344</v>
      </c>
    </row>
    <row r="114" spans="1:6" ht="12" customHeight="1">
      <c r="A114" s="17">
        <f t="shared" si="1"/>
        <v>109</v>
      </c>
      <c r="B114" s="51">
        <v>19</v>
      </c>
      <c r="C114" s="18" t="s">
        <v>93</v>
      </c>
      <c r="D114" s="7">
        <v>446295</v>
      </c>
      <c r="E114" s="7">
        <v>500</v>
      </c>
      <c r="F114" s="60">
        <v>892.59</v>
      </c>
    </row>
    <row r="115" spans="1:6" ht="12" customHeight="1">
      <c r="A115" s="17">
        <f t="shared" si="1"/>
        <v>110</v>
      </c>
      <c r="B115" s="51">
        <v>361</v>
      </c>
      <c r="C115" s="18" t="s">
        <v>310</v>
      </c>
      <c r="D115" s="7">
        <v>74000</v>
      </c>
      <c r="E115" s="7">
        <v>83</v>
      </c>
      <c r="F115" s="60">
        <v>891.566265060241</v>
      </c>
    </row>
    <row r="116" spans="1:6" ht="12" customHeight="1">
      <c r="A116" s="17">
        <f t="shared" si="1"/>
        <v>111</v>
      </c>
      <c r="B116" s="51">
        <v>73</v>
      </c>
      <c r="C116" s="18" t="s">
        <v>257</v>
      </c>
      <c r="D116" s="7">
        <v>303696</v>
      </c>
      <c r="E116" s="7">
        <v>341</v>
      </c>
      <c r="F116" s="60">
        <v>890.6041055718475</v>
      </c>
    </row>
    <row r="117" spans="1:6" ht="12" customHeight="1">
      <c r="A117" s="17">
        <f t="shared" si="1"/>
        <v>112</v>
      </c>
      <c r="B117" s="51">
        <v>259</v>
      </c>
      <c r="C117" s="18" t="s">
        <v>379</v>
      </c>
      <c r="D117" s="7">
        <v>233346</v>
      </c>
      <c r="E117" s="7">
        <v>264</v>
      </c>
      <c r="F117" s="60">
        <v>883.8863636363636</v>
      </c>
    </row>
    <row r="118" spans="1:6" ht="12" customHeight="1">
      <c r="A118" s="17">
        <f t="shared" si="1"/>
        <v>113</v>
      </c>
      <c r="B118" s="51">
        <v>368</v>
      </c>
      <c r="C118" s="18" t="s">
        <v>277</v>
      </c>
      <c r="D118" s="7">
        <v>194981</v>
      </c>
      <c r="E118" s="7">
        <v>221</v>
      </c>
      <c r="F118" s="60">
        <v>882.2669683257918</v>
      </c>
    </row>
    <row r="119" spans="1:6" ht="12" customHeight="1">
      <c r="A119" s="17">
        <f t="shared" si="1"/>
        <v>114</v>
      </c>
      <c r="B119" s="51">
        <v>30</v>
      </c>
      <c r="C119" s="18" t="s">
        <v>471</v>
      </c>
      <c r="D119" s="7">
        <v>932045</v>
      </c>
      <c r="E119" s="7">
        <v>1058</v>
      </c>
      <c r="F119" s="60">
        <v>880.9499054820416</v>
      </c>
    </row>
    <row r="120" spans="1:6" ht="12" customHeight="1">
      <c r="A120" s="17">
        <f t="shared" si="1"/>
        <v>115</v>
      </c>
      <c r="B120" s="51">
        <v>36</v>
      </c>
      <c r="C120" s="18" t="s">
        <v>475</v>
      </c>
      <c r="D120" s="7">
        <v>122400</v>
      </c>
      <c r="E120" s="7">
        <v>139</v>
      </c>
      <c r="F120" s="60">
        <v>880.5755395683453</v>
      </c>
    </row>
    <row r="121" spans="1:6" ht="12" customHeight="1">
      <c r="A121" s="17">
        <f t="shared" si="1"/>
        <v>116</v>
      </c>
      <c r="B121" s="51">
        <v>70</v>
      </c>
      <c r="C121" s="18" t="s">
        <v>490</v>
      </c>
      <c r="D121" s="7">
        <v>221375</v>
      </c>
      <c r="E121" s="7">
        <v>253</v>
      </c>
      <c r="F121" s="60">
        <v>875</v>
      </c>
    </row>
    <row r="122" spans="1:6" ht="12" customHeight="1">
      <c r="A122" s="17">
        <f t="shared" si="1"/>
        <v>117</v>
      </c>
      <c r="B122" s="51">
        <v>86</v>
      </c>
      <c r="C122" s="18" t="s">
        <v>241</v>
      </c>
      <c r="D122" s="7">
        <v>264859</v>
      </c>
      <c r="E122" s="7">
        <v>303</v>
      </c>
      <c r="F122" s="60">
        <v>874.1221122112212</v>
      </c>
    </row>
    <row r="123" spans="1:6" ht="12" customHeight="1">
      <c r="A123" s="17">
        <f t="shared" si="1"/>
        <v>118</v>
      </c>
      <c r="B123" s="51">
        <v>64</v>
      </c>
      <c r="C123" s="18" t="s">
        <v>397</v>
      </c>
      <c r="D123" s="7">
        <v>321498</v>
      </c>
      <c r="E123" s="7">
        <v>369</v>
      </c>
      <c r="F123" s="60">
        <v>871.2682926829268</v>
      </c>
    </row>
    <row r="124" spans="1:6" ht="12" customHeight="1">
      <c r="A124" s="17">
        <f t="shared" si="1"/>
        <v>119</v>
      </c>
      <c r="B124" s="51">
        <v>186</v>
      </c>
      <c r="C124" s="18" t="s">
        <v>431</v>
      </c>
      <c r="D124" s="7">
        <v>213843</v>
      </c>
      <c r="E124" s="7">
        <v>246</v>
      </c>
      <c r="F124" s="60">
        <v>869.280487804878</v>
      </c>
    </row>
    <row r="125" spans="1:6" ht="12" customHeight="1">
      <c r="A125" s="17">
        <f t="shared" si="1"/>
        <v>120</v>
      </c>
      <c r="B125" s="51">
        <v>21</v>
      </c>
      <c r="C125" s="18" t="s">
        <v>513</v>
      </c>
      <c r="D125" s="7">
        <v>925162</v>
      </c>
      <c r="E125" s="7">
        <v>1067</v>
      </c>
      <c r="F125" s="60">
        <v>867.0684161199625</v>
      </c>
    </row>
    <row r="126" spans="1:6" ht="12" customHeight="1">
      <c r="A126" s="17">
        <f t="shared" si="1"/>
        <v>121</v>
      </c>
      <c r="B126" s="51">
        <v>15</v>
      </c>
      <c r="C126" s="18" t="s">
        <v>325</v>
      </c>
      <c r="D126" s="7">
        <v>253152</v>
      </c>
      <c r="E126" s="7">
        <v>292</v>
      </c>
      <c r="F126" s="60">
        <v>866.9589041095891</v>
      </c>
    </row>
    <row r="127" spans="1:6" ht="12" customHeight="1">
      <c r="A127" s="17">
        <f t="shared" si="1"/>
        <v>122</v>
      </c>
      <c r="B127" s="51">
        <v>52</v>
      </c>
      <c r="C127" s="18" t="s">
        <v>94</v>
      </c>
      <c r="D127" s="7">
        <v>250374</v>
      </c>
      <c r="E127" s="7">
        <v>289</v>
      </c>
      <c r="F127" s="60">
        <v>866.3460207612457</v>
      </c>
    </row>
    <row r="128" spans="1:6" ht="12" customHeight="1">
      <c r="A128" s="17">
        <f t="shared" si="1"/>
        <v>123</v>
      </c>
      <c r="B128" s="51">
        <v>180</v>
      </c>
      <c r="C128" s="18" t="s">
        <v>467</v>
      </c>
      <c r="D128" s="7">
        <v>443136</v>
      </c>
      <c r="E128" s="7">
        <v>514</v>
      </c>
      <c r="F128" s="60">
        <v>862.1322957198444</v>
      </c>
    </row>
    <row r="129" spans="1:6" ht="12" customHeight="1">
      <c r="A129" s="17">
        <f t="shared" si="1"/>
        <v>124</v>
      </c>
      <c r="B129" s="51">
        <v>204</v>
      </c>
      <c r="C129" s="18" t="s">
        <v>391</v>
      </c>
      <c r="D129" s="7">
        <v>71538</v>
      </c>
      <c r="E129" s="7">
        <v>83</v>
      </c>
      <c r="F129" s="60">
        <v>861.9036144578313</v>
      </c>
    </row>
    <row r="130" spans="1:6" ht="12" customHeight="1">
      <c r="A130" s="17">
        <f t="shared" si="1"/>
        <v>125</v>
      </c>
      <c r="B130" s="51">
        <v>272</v>
      </c>
      <c r="C130" s="18" t="s">
        <v>466</v>
      </c>
      <c r="D130" s="7">
        <v>222996</v>
      </c>
      <c r="E130" s="7">
        <v>259</v>
      </c>
      <c r="F130" s="60">
        <v>860.988416988417</v>
      </c>
    </row>
    <row r="131" spans="1:6" ht="12" customHeight="1">
      <c r="A131" s="17">
        <f t="shared" si="1"/>
        <v>126</v>
      </c>
      <c r="B131" s="51">
        <v>268</v>
      </c>
      <c r="C131" s="18" t="s">
        <v>403</v>
      </c>
      <c r="D131" s="7">
        <v>204871</v>
      </c>
      <c r="E131" s="7">
        <v>238</v>
      </c>
      <c r="F131" s="60">
        <v>860.8025210084033</v>
      </c>
    </row>
    <row r="132" spans="1:6" ht="12" customHeight="1">
      <c r="A132" s="17">
        <f t="shared" si="1"/>
        <v>127</v>
      </c>
      <c r="B132" s="51">
        <v>166</v>
      </c>
      <c r="C132" s="18" t="s">
        <v>164</v>
      </c>
      <c r="D132" s="7">
        <v>143452</v>
      </c>
      <c r="E132" s="7">
        <v>167</v>
      </c>
      <c r="F132" s="60">
        <v>858.9940119760479</v>
      </c>
    </row>
    <row r="133" spans="1:6" ht="12" customHeight="1">
      <c r="A133" s="17">
        <f t="shared" si="1"/>
        <v>128</v>
      </c>
      <c r="B133" s="51">
        <v>263</v>
      </c>
      <c r="C133" s="18" t="s">
        <v>319</v>
      </c>
      <c r="D133" s="7">
        <v>93452</v>
      </c>
      <c r="E133" s="7">
        <v>109</v>
      </c>
      <c r="F133" s="60">
        <v>857.3577981651376</v>
      </c>
    </row>
    <row r="134" spans="1:6" ht="12" customHeight="1">
      <c r="A134" s="17">
        <f t="shared" si="1"/>
        <v>129</v>
      </c>
      <c r="B134" s="51">
        <v>3</v>
      </c>
      <c r="C134" s="18" t="s">
        <v>222</v>
      </c>
      <c r="D134" s="7">
        <v>208253</v>
      </c>
      <c r="E134" s="7">
        <v>245</v>
      </c>
      <c r="F134" s="60">
        <v>850.0122448979591</v>
      </c>
    </row>
    <row r="135" spans="1:6" ht="12" customHeight="1">
      <c r="A135" s="17">
        <f t="shared" si="1"/>
        <v>130</v>
      </c>
      <c r="B135" s="51">
        <v>93</v>
      </c>
      <c r="C135" s="18" t="s">
        <v>250</v>
      </c>
      <c r="D135" s="7">
        <v>70820</v>
      </c>
      <c r="E135" s="7">
        <v>84</v>
      </c>
      <c r="F135" s="60">
        <v>843.0952380952381</v>
      </c>
    </row>
    <row r="136" spans="1:6" ht="12" customHeight="1">
      <c r="A136" s="17">
        <f aca="true" t="shared" si="2" ref="A136:A199">A135+1</f>
        <v>131</v>
      </c>
      <c r="B136" s="51">
        <v>250</v>
      </c>
      <c r="C136" s="18" t="s">
        <v>103</v>
      </c>
      <c r="D136" s="7">
        <v>595089</v>
      </c>
      <c r="E136" s="7">
        <v>707</v>
      </c>
      <c r="F136" s="60">
        <v>841.7100424328147</v>
      </c>
    </row>
    <row r="137" spans="1:6" ht="12" customHeight="1">
      <c r="A137" s="17">
        <f t="shared" si="2"/>
        <v>132</v>
      </c>
      <c r="B137" s="51">
        <v>91</v>
      </c>
      <c r="C137" s="18" t="s">
        <v>507</v>
      </c>
      <c r="D137" s="7">
        <v>394338</v>
      </c>
      <c r="E137" s="7">
        <v>473</v>
      </c>
      <c r="F137" s="60">
        <v>833.6955602536998</v>
      </c>
    </row>
    <row r="138" spans="1:6" ht="12" customHeight="1">
      <c r="A138" s="17">
        <f t="shared" si="2"/>
        <v>133</v>
      </c>
      <c r="B138" s="51">
        <v>308</v>
      </c>
      <c r="C138" s="18" t="s">
        <v>168</v>
      </c>
      <c r="D138" s="7">
        <v>103304</v>
      </c>
      <c r="E138" s="7">
        <v>124</v>
      </c>
      <c r="F138" s="60">
        <v>833.0967741935484</v>
      </c>
    </row>
    <row r="139" spans="1:6" ht="12" customHeight="1">
      <c r="A139" s="17">
        <f t="shared" si="2"/>
        <v>134</v>
      </c>
      <c r="B139" s="51">
        <v>57</v>
      </c>
      <c r="C139" s="18" t="s">
        <v>248</v>
      </c>
      <c r="D139" s="7">
        <v>264403</v>
      </c>
      <c r="E139" s="7">
        <v>318</v>
      </c>
      <c r="F139" s="60">
        <v>831.4559748427673</v>
      </c>
    </row>
    <row r="140" spans="1:6" ht="12" customHeight="1">
      <c r="A140" s="17">
        <f t="shared" si="2"/>
        <v>135</v>
      </c>
      <c r="B140" s="51">
        <v>234</v>
      </c>
      <c r="C140" s="18" t="s">
        <v>187</v>
      </c>
      <c r="D140" s="7">
        <v>212020</v>
      </c>
      <c r="E140" s="7">
        <v>255</v>
      </c>
      <c r="F140" s="60">
        <v>831.4509803921569</v>
      </c>
    </row>
    <row r="141" spans="1:6" ht="12" customHeight="1">
      <c r="A141" s="17">
        <f t="shared" si="2"/>
        <v>136</v>
      </c>
      <c r="B141" s="51">
        <v>60</v>
      </c>
      <c r="C141" s="18" t="s">
        <v>342</v>
      </c>
      <c r="D141" s="7">
        <v>176063</v>
      </c>
      <c r="E141" s="7">
        <v>212</v>
      </c>
      <c r="F141" s="60">
        <v>830.4858490566038</v>
      </c>
    </row>
    <row r="142" spans="1:6" ht="12" customHeight="1">
      <c r="A142" s="17">
        <f t="shared" si="2"/>
        <v>137</v>
      </c>
      <c r="B142" s="51">
        <v>285</v>
      </c>
      <c r="C142" s="18" t="s">
        <v>105</v>
      </c>
      <c r="D142" s="7">
        <v>599506</v>
      </c>
      <c r="E142" s="7">
        <v>727</v>
      </c>
      <c r="F142" s="60">
        <v>824.6299862448418</v>
      </c>
    </row>
    <row r="143" spans="1:6" ht="12" customHeight="1">
      <c r="A143" s="17">
        <f t="shared" si="2"/>
        <v>138</v>
      </c>
      <c r="B143" s="51">
        <v>127</v>
      </c>
      <c r="C143" s="18" t="s">
        <v>432</v>
      </c>
      <c r="D143" s="7">
        <v>246621</v>
      </c>
      <c r="E143" s="7">
        <v>302</v>
      </c>
      <c r="F143" s="60">
        <v>816.6258278145696</v>
      </c>
    </row>
    <row r="144" spans="1:6" ht="12" customHeight="1">
      <c r="A144" s="17">
        <f t="shared" si="2"/>
        <v>139</v>
      </c>
      <c r="B144" s="51">
        <v>303</v>
      </c>
      <c r="C144" s="18" t="s">
        <v>402</v>
      </c>
      <c r="D144" s="7">
        <v>132609</v>
      </c>
      <c r="E144" s="7">
        <v>163</v>
      </c>
      <c r="F144" s="60">
        <v>813.5521472392638</v>
      </c>
    </row>
    <row r="145" spans="1:6" ht="12" customHeight="1">
      <c r="A145" s="17">
        <f t="shared" si="2"/>
        <v>140</v>
      </c>
      <c r="B145" s="51">
        <v>151</v>
      </c>
      <c r="C145" s="18" t="s">
        <v>416</v>
      </c>
      <c r="D145" s="7">
        <v>100031</v>
      </c>
      <c r="E145" s="7">
        <v>123</v>
      </c>
      <c r="F145" s="60">
        <v>813.260162601626</v>
      </c>
    </row>
    <row r="146" spans="1:6" ht="12" customHeight="1">
      <c r="A146" s="17">
        <f t="shared" si="2"/>
        <v>141</v>
      </c>
      <c r="B146" s="51">
        <v>22</v>
      </c>
      <c r="C146" s="18" t="s">
        <v>503</v>
      </c>
      <c r="D146" s="7">
        <v>86989</v>
      </c>
      <c r="E146" s="7">
        <v>108</v>
      </c>
      <c r="F146" s="60">
        <v>805.4537037037037</v>
      </c>
    </row>
    <row r="147" spans="1:6" ht="12" customHeight="1">
      <c r="A147" s="17">
        <f t="shared" si="2"/>
        <v>142</v>
      </c>
      <c r="B147" s="51">
        <v>147</v>
      </c>
      <c r="C147" s="18" t="s">
        <v>495</v>
      </c>
      <c r="D147" s="7">
        <v>53916</v>
      </c>
      <c r="E147" s="7">
        <v>67</v>
      </c>
      <c r="F147" s="60">
        <v>804.7164179104477</v>
      </c>
    </row>
    <row r="148" spans="1:6" ht="12" customHeight="1">
      <c r="A148" s="17">
        <f t="shared" si="2"/>
        <v>143</v>
      </c>
      <c r="B148" s="51">
        <v>214</v>
      </c>
      <c r="C148" s="18" t="s">
        <v>421</v>
      </c>
      <c r="D148" s="7">
        <v>263191</v>
      </c>
      <c r="E148" s="7">
        <v>328</v>
      </c>
      <c r="F148" s="60">
        <v>802.4115853658536</v>
      </c>
    </row>
    <row r="149" spans="1:6" ht="12" customHeight="1">
      <c r="A149" s="17">
        <f t="shared" si="2"/>
        <v>144</v>
      </c>
      <c r="B149" s="51">
        <v>112</v>
      </c>
      <c r="C149" s="18" t="s">
        <v>359</v>
      </c>
      <c r="D149" s="7">
        <v>798714</v>
      </c>
      <c r="E149" s="7">
        <v>998</v>
      </c>
      <c r="F149" s="60">
        <v>800.314629258517</v>
      </c>
    </row>
    <row r="150" spans="1:6" ht="12" customHeight="1">
      <c r="A150" s="17">
        <f t="shared" si="2"/>
        <v>145</v>
      </c>
      <c r="B150" s="51">
        <v>154</v>
      </c>
      <c r="C150" s="18" t="s">
        <v>299</v>
      </c>
      <c r="D150" s="7">
        <v>147950</v>
      </c>
      <c r="E150" s="7">
        <v>185</v>
      </c>
      <c r="F150" s="60">
        <v>799.7297297297297</v>
      </c>
    </row>
    <row r="151" spans="1:6" ht="12" customHeight="1">
      <c r="A151" s="17">
        <f t="shared" si="2"/>
        <v>146</v>
      </c>
      <c r="B151" s="51">
        <v>185</v>
      </c>
      <c r="C151" s="18" t="s">
        <v>470</v>
      </c>
      <c r="D151" s="7">
        <v>145956</v>
      </c>
      <c r="E151" s="7">
        <v>183</v>
      </c>
      <c r="F151" s="60">
        <v>797.5737704918033</v>
      </c>
    </row>
    <row r="152" spans="1:6" ht="12" customHeight="1">
      <c r="A152" s="17">
        <f t="shared" si="2"/>
        <v>147</v>
      </c>
      <c r="B152" s="51">
        <v>101</v>
      </c>
      <c r="C152" s="18" t="s">
        <v>491</v>
      </c>
      <c r="D152" s="7">
        <v>146482</v>
      </c>
      <c r="E152" s="7">
        <v>184</v>
      </c>
      <c r="F152" s="60">
        <v>796.0978260869565</v>
      </c>
    </row>
    <row r="153" spans="1:6" ht="12" customHeight="1">
      <c r="A153" s="17">
        <f t="shared" si="2"/>
        <v>148</v>
      </c>
      <c r="B153" s="51">
        <v>126</v>
      </c>
      <c r="C153" s="18" t="s">
        <v>291</v>
      </c>
      <c r="D153" s="7">
        <v>431307</v>
      </c>
      <c r="E153" s="7">
        <v>543</v>
      </c>
      <c r="F153" s="60">
        <v>794.3038674033149</v>
      </c>
    </row>
    <row r="154" spans="1:6" ht="12" customHeight="1">
      <c r="A154" s="17">
        <f t="shared" si="2"/>
        <v>149</v>
      </c>
      <c r="B154" s="51">
        <v>227</v>
      </c>
      <c r="C154" s="18" t="s">
        <v>313</v>
      </c>
      <c r="D154" s="7">
        <v>179438</v>
      </c>
      <c r="E154" s="7">
        <v>226</v>
      </c>
      <c r="F154" s="60">
        <v>793.9734513274336</v>
      </c>
    </row>
    <row r="155" spans="1:6" ht="12" customHeight="1">
      <c r="A155" s="17">
        <f t="shared" si="2"/>
        <v>150</v>
      </c>
      <c r="B155" s="51">
        <v>255</v>
      </c>
      <c r="C155" s="18" t="s">
        <v>405</v>
      </c>
      <c r="D155" s="7">
        <v>378211</v>
      </c>
      <c r="E155" s="7">
        <v>477</v>
      </c>
      <c r="F155" s="60">
        <v>792.895178197065</v>
      </c>
    </row>
    <row r="156" spans="1:6" ht="12" customHeight="1">
      <c r="A156" s="17">
        <f t="shared" si="2"/>
        <v>151</v>
      </c>
      <c r="B156" s="51">
        <v>339</v>
      </c>
      <c r="C156" s="18" t="s">
        <v>229</v>
      </c>
      <c r="D156" s="7">
        <v>209666</v>
      </c>
      <c r="E156" s="7">
        <v>266</v>
      </c>
      <c r="F156" s="60">
        <v>788.218045112782</v>
      </c>
    </row>
    <row r="157" spans="1:6" ht="12" customHeight="1">
      <c r="A157" s="17">
        <f t="shared" si="2"/>
        <v>152</v>
      </c>
      <c r="B157" s="51">
        <v>164</v>
      </c>
      <c r="C157" s="18" t="s">
        <v>443</v>
      </c>
      <c r="D157" s="7">
        <v>170913</v>
      </c>
      <c r="E157" s="7">
        <v>217</v>
      </c>
      <c r="F157" s="60">
        <v>787.6175115207374</v>
      </c>
    </row>
    <row r="158" spans="1:6" ht="12" customHeight="1">
      <c r="A158" s="17">
        <f t="shared" si="2"/>
        <v>153</v>
      </c>
      <c r="B158" s="51">
        <v>109</v>
      </c>
      <c r="C158" s="18" t="s">
        <v>209</v>
      </c>
      <c r="D158" s="7">
        <v>235361</v>
      </c>
      <c r="E158" s="7">
        <v>301</v>
      </c>
      <c r="F158" s="60">
        <v>781.9302325581396</v>
      </c>
    </row>
    <row r="159" spans="1:6" ht="12" customHeight="1">
      <c r="A159" s="17">
        <f t="shared" si="2"/>
        <v>154</v>
      </c>
      <c r="B159" s="51">
        <v>92</v>
      </c>
      <c r="C159" s="18" t="s">
        <v>215</v>
      </c>
      <c r="D159" s="7">
        <v>309212</v>
      </c>
      <c r="E159" s="7">
        <v>397</v>
      </c>
      <c r="F159" s="60">
        <v>778.8715365239294</v>
      </c>
    </row>
    <row r="160" spans="1:6" ht="12" customHeight="1">
      <c r="A160" s="17">
        <f t="shared" si="2"/>
        <v>155</v>
      </c>
      <c r="B160" s="51">
        <v>261</v>
      </c>
      <c r="C160" s="18" t="s">
        <v>231</v>
      </c>
      <c r="D160" s="7">
        <v>190627</v>
      </c>
      <c r="E160" s="7">
        <v>245</v>
      </c>
      <c r="F160" s="60">
        <v>778.0693877551021</v>
      </c>
    </row>
    <row r="161" spans="1:6" ht="12" customHeight="1">
      <c r="A161" s="17">
        <f t="shared" si="2"/>
        <v>156</v>
      </c>
      <c r="B161" s="51">
        <v>100</v>
      </c>
      <c r="C161" s="18" t="s">
        <v>340</v>
      </c>
      <c r="D161" s="7">
        <v>751315</v>
      </c>
      <c r="E161" s="7">
        <v>969</v>
      </c>
      <c r="F161" s="60">
        <v>775.3508771929825</v>
      </c>
    </row>
    <row r="162" spans="1:6" ht="12" customHeight="1">
      <c r="A162" s="17">
        <f t="shared" si="2"/>
        <v>157</v>
      </c>
      <c r="B162" s="51">
        <v>299</v>
      </c>
      <c r="C162" s="18" t="s">
        <v>317</v>
      </c>
      <c r="D162" s="7">
        <v>181990</v>
      </c>
      <c r="E162" s="7">
        <v>236</v>
      </c>
      <c r="F162" s="60">
        <v>771.1440677966102</v>
      </c>
    </row>
    <row r="163" spans="1:6" ht="12" customHeight="1">
      <c r="A163" s="17">
        <f t="shared" si="2"/>
        <v>158</v>
      </c>
      <c r="B163" s="51">
        <v>317</v>
      </c>
      <c r="C163" s="18" t="s">
        <v>175</v>
      </c>
      <c r="D163" s="7">
        <v>94575</v>
      </c>
      <c r="E163" s="7">
        <v>123</v>
      </c>
      <c r="F163" s="60">
        <v>768.9024390243902</v>
      </c>
    </row>
    <row r="164" spans="1:6" ht="12" customHeight="1">
      <c r="A164" s="17">
        <f t="shared" si="2"/>
        <v>159</v>
      </c>
      <c r="B164" s="51">
        <v>238</v>
      </c>
      <c r="C164" s="18" t="s">
        <v>332</v>
      </c>
      <c r="D164" s="7">
        <v>178379</v>
      </c>
      <c r="E164" s="7">
        <v>232</v>
      </c>
      <c r="F164" s="60">
        <v>768.875</v>
      </c>
    </row>
    <row r="165" spans="1:6" ht="12" customHeight="1">
      <c r="A165" s="17">
        <f t="shared" si="2"/>
        <v>160</v>
      </c>
      <c r="B165" s="51">
        <v>174</v>
      </c>
      <c r="C165" s="18" t="s">
        <v>172</v>
      </c>
      <c r="D165" s="7">
        <v>151074</v>
      </c>
      <c r="E165" s="7">
        <v>198</v>
      </c>
      <c r="F165" s="60">
        <v>763</v>
      </c>
    </row>
    <row r="166" spans="1:6" ht="12" customHeight="1">
      <c r="A166" s="17">
        <f t="shared" si="2"/>
        <v>161</v>
      </c>
      <c r="B166" s="51">
        <v>251</v>
      </c>
      <c r="C166" s="18" t="s">
        <v>441</v>
      </c>
      <c r="D166" s="7">
        <v>303195</v>
      </c>
      <c r="E166" s="7">
        <v>398</v>
      </c>
      <c r="F166" s="60">
        <v>761.7964824120603</v>
      </c>
    </row>
    <row r="167" spans="1:6" ht="12" customHeight="1">
      <c r="A167" s="17">
        <f t="shared" si="2"/>
        <v>162</v>
      </c>
      <c r="B167" s="51">
        <v>311</v>
      </c>
      <c r="C167" s="18" t="s">
        <v>375</v>
      </c>
      <c r="D167" s="7">
        <v>161750</v>
      </c>
      <c r="E167" s="7">
        <v>213</v>
      </c>
      <c r="F167" s="60">
        <v>759.3896713615023</v>
      </c>
    </row>
    <row r="168" spans="1:6" ht="12" customHeight="1">
      <c r="A168" s="17">
        <f t="shared" si="2"/>
        <v>163</v>
      </c>
      <c r="B168" s="51">
        <v>304</v>
      </c>
      <c r="C168" s="18" t="s">
        <v>352</v>
      </c>
      <c r="D168" s="7">
        <v>162025</v>
      </c>
      <c r="E168" s="7">
        <v>214</v>
      </c>
      <c r="F168" s="60">
        <v>757.126168224299</v>
      </c>
    </row>
    <row r="169" spans="1:6" ht="12" customHeight="1">
      <c r="A169" s="17">
        <f t="shared" si="2"/>
        <v>164</v>
      </c>
      <c r="B169" s="51">
        <v>249</v>
      </c>
      <c r="C169" s="18" t="s">
        <v>481</v>
      </c>
      <c r="D169" s="7">
        <v>237566</v>
      </c>
      <c r="E169" s="7">
        <v>314</v>
      </c>
      <c r="F169" s="60">
        <v>756.5796178343949</v>
      </c>
    </row>
    <row r="170" spans="1:6" ht="12" customHeight="1">
      <c r="A170" s="17">
        <f t="shared" si="2"/>
        <v>165</v>
      </c>
      <c r="B170" s="51">
        <v>149</v>
      </c>
      <c r="C170" s="18" t="s">
        <v>161</v>
      </c>
      <c r="D170" s="7">
        <v>142106</v>
      </c>
      <c r="E170" s="7">
        <v>188</v>
      </c>
      <c r="F170" s="60">
        <v>755.8829787234042</v>
      </c>
    </row>
    <row r="171" spans="1:6" ht="12" customHeight="1">
      <c r="A171" s="17">
        <f t="shared" si="2"/>
        <v>166</v>
      </c>
      <c r="B171" s="51">
        <v>307</v>
      </c>
      <c r="C171" s="18" t="s">
        <v>514</v>
      </c>
      <c r="D171" s="7">
        <v>130746</v>
      </c>
      <c r="E171" s="7">
        <v>173</v>
      </c>
      <c r="F171" s="60">
        <v>755.7572254335261</v>
      </c>
    </row>
    <row r="172" spans="1:6" ht="12" customHeight="1">
      <c r="A172" s="17">
        <f t="shared" si="2"/>
        <v>167</v>
      </c>
      <c r="B172" s="51">
        <v>220</v>
      </c>
      <c r="C172" s="18" t="s">
        <v>309</v>
      </c>
      <c r="D172" s="7">
        <v>70149</v>
      </c>
      <c r="E172" s="7">
        <v>93</v>
      </c>
      <c r="F172" s="60">
        <v>754.2903225806451</v>
      </c>
    </row>
    <row r="173" spans="1:6" ht="12" customHeight="1">
      <c r="A173" s="17">
        <f t="shared" si="2"/>
        <v>168</v>
      </c>
      <c r="B173" s="51">
        <v>297</v>
      </c>
      <c r="C173" s="18" t="s">
        <v>163</v>
      </c>
      <c r="D173" s="7">
        <v>111066</v>
      </c>
      <c r="E173" s="7">
        <v>148</v>
      </c>
      <c r="F173" s="60">
        <v>750.4459459459459</v>
      </c>
    </row>
    <row r="174" spans="1:6" ht="12" customHeight="1">
      <c r="A174" s="17">
        <f t="shared" si="2"/>
        <v>169</v>
      </c>
      <c r="B174" s="51">
        <v>54</v>
      </c>
      <c r="C174" s="18" t="s">
        <v>326</v>
      </c>
      <c r="D174" s="7">
        <v>241105</v>
      </c>
      <c r="E174" s="7">
        <v>322</v>
      </c>
      <c r="F174" s="60">
        <v>748.7732919254659</v>
      </c>
    </row>
    <row r="175" spans="1:6" ht="12" customHeight="1">
      <c r="A175" s="17">
        <f t="shared" si="2"/>
        <v>170</v>
      </c>
      <c r="B175" s="51">
        <v>373</v>
      </c>
      <c r="C175" s="18" t="s">
        <v>494</v>
      </c>
      <c r="D175" s="7">
        <v>135298</v>
      </c>
      <c r="E175" s="7">
        <v>182</v>
      </c>
      <c r="F175" s="60">
        <v>743.3956043956044</v>
      </c>
    </row>
    <row r="176" spans="1:6" ht="12" customHeight="1">
      <c r="A176" s="17">
        <f t="shared" si="2"/>
        <v>171</v>
      </c>
      <c r="B176" s="51">
        <v>245</v>
      </c>
      <c r="C176" s="18" t="s">
        <v>512</v>
      </c>
      <c r="D176" s="7">
        <v>295951</v>
      </c>
      <c r="E176" s="7">
        <v>402</v>
      </c>
      <c r="F176" s="60">
        <v>736.1965174129353</v>
      </c>
    </row>
    <row r="177" spans="1:6" ht="12" customHeight="1">
      <c r="A177" s="17">
        <f t="shared" si="2"/>
        <v>172</v>
      </c>
      <c r="B177" s="51">
        <v>291</v>
      </c>
      <c r="C177" s="18" t="s">
        <v>192</v>
      </c>
      <c r="D177" s="7">
        <v>300675</v>
      </c>
      <c r="E177" s="7">
        <v>409</v>
      </c>
      <c r="F177" s="60">
        <v>735.1466992665037</v>
      </c>
    </row>
    <row r="178" spans="1:6" ht="12" customHeight="1">
      <c r="A178" s="17">
        <f t="shared" si="2"/>
        <v>173</v>
      </c>
      <c r="B178" s="51">
        <v>248</v>
      </c>
      <c r="C178" s="18" t="s">
        <v>266</v>
      </c>
      <c r="D178" s="7">
        <v>286903</v>
      </c>
      <c r="E178" s="7">
        <v>391</v>
      </c>
      <c r="F178" s="60">
        <v>733.7672634271099</v>
      </c>
    </row>
    <row r="179" spans="1:6" ht="12" customHeight="1">
      <c r="A179" s="17">
        <f t="shared" si="2"/>
        <v>174</v>
      </c>
      <c r="B179" s="51">
        <v>260</v>
      </c>
      <c r="C179" s="18" t="s">
        <v>251</v>
      </c>
      <c r="D179" s="7">
        <v>68077</v>
      </c>
      <c r="E179" s="7">
        <v>93</v>
      </c>
      <c r="F179" s="60">
        <v>732.010752688172</v>
      </c>
    </row>
    <row r="180" spans="1:6" ht="12" customHeight="1">
      <c r="A180" s="17">
        <f t="shared" si="2"/>
        <v>175</v>
      </c>
      <c r="B180" s="51">
        <v>224</v>
      </c>
      <c r="C180" s="18" t="s">
        <v>390</v>
      </c>
      <c r="D180" s="7">
        <v>75118</v>
      </c>
      <c r="E180" s="7">
        <v>103</v>
      </c>
      <c r="F180" s="60">
        <v>729.3009708737864</v>
      </c>
    </row>
    <row r="181" spans="1:6" ht="12" customHeight="1">
      <c r="A181" s="17">
        <f t="shared" si="2"/>
        <v>176</v>
      </c>
      <c r="B181" s="51">
        <v>62</v>
      </c>
      <c r="C181" s="18" t="s">
        <v>360</v>
      </c>
      <c r="D181" s="7">
        <v>327564</v>
      </c>
      <c r="E181" s="7">
        <v>450</v>
      </c>
      <c r="F181" s="60">
        <v>727.92</v>
      </c>
    </row>
    <row r="182" spans="1:6" ht="12" customHeight="1">
      <c r="A182" s="17">
        <f t="shared" si="2"/>
        <v>177</v>
      </c>
      <c r="B182" s="51">
        <v>281</v>
      </c>
      <c r="C182" s="18" t="s">
        <v>255</v>
      </c>
      <c r="D182" s="7">
        <v>40526</v>
      </c>
      <c r="E182" s="7">
        <v>56</v>
      </c>
      <c r="F182" s="60">
        <v>723.6785714285714</v>
      </c>
    </row>
    <row r="183" spans="1:6" ht="12" customHeight="1">
      <c r="A183" s="17">
        <f t="shared" si="2"/>
        <v>178</v>
      </c>
      <c r="B183" s="51">
        <v>172</v>
      </c>
      <c r="C183" s="18" t="s">
        <v>286</v>
      </c>
      <c r="D183" s="7">
        <v>110952</v>
      </c>
      <c r="E183" s="7">
        <v>154</v>
      </c>
      <c r="F183" s="60">
        <v>720.4675324675325</v>
      </c>
    </row>
    <row r="184" spans="1:6" ht="12" customHeight="1">
      <c r="A184" s="17">
        <f t="shared" si="2"/>
        <v>179</v>
      </c>
      <c r="B184" s="51">
        <v>105</v>
      </c>
      <c r="C184" s="18" t="s">
        <v>96</v>
      </c>
      <c r="D184" s="7">
        <v>136708</v>
      </c>
      <c r="E184" s="7">
        <v>190</v>
      </c>
      <c r="F184" s="60">
        <v>719.5157894736842</v>
      </c>
    </row>
    <row r="185" spans="1:6" ht="12" customHeight="1">
      <c r="A185" s="17">
        <f t="shared" si="2"/>
        <v>180</v>
      </c>
      <c r="B185" s="51">
        <v>88</v>
      </c>
      <c r="C185" s="18" t="s">
        <v>505</v>
      </c>
      <c r="D185" s="7">
        <v>413537</v>
      </c>
      <c r="E185" s="7">
        <v>575</v>
      </c>
      <c r="F185" s="60">
        <v>719.1947826086956</v>
      </c>
    </row>
    <row r="186" spans="1:6" ht="12" customHeight="1">
      <c r="A186" s="17">
        <f t="shared" si="2"/>
        <v>181</v>
      </c>
      <c r="B186" s="51">
        <v>300</v>
      </c>
      <c r="C186" s="18" t="s">
        <v>165</v>
      </c>
      <c r="D186" s="7">
        <v>200750</v>
      </c>
      <c r="E186" s="7">
        <v>280</v>
      </c>
      <c r="F186" s="60">
        <v>716.9642857142857</v>
      </c>
    </row>
    <row r="187" spans="1:6" ht="12" customHeight="1">
      <c r="A187" s="17">
        <f t="shared" si="2"/>
        <v>182</v>
      </c>
      <c r="B187" s="51">
        <v>133</v>
      </c>
      <c r="C187" s="18" t="s">
        <v>336</v>
      </c>
      <c r="D187" s="7">
        <v>444485</v>
      </c>
      <c r="E187" s="7">
        <v>622</v>
      </c>
      <c r="F187" s="60">
        <v>714.6061093247588</v>
      </c>
    </row>
    <row r="188" spans="1:6" ht="12" customHeight="1">
      <c r="A188" s="17">
        <f t="shared" si="2"/>
        <v>183</v>
      </c>
      <c r="B188" s="51">
        <v>160</v>
      </c>
      <c r="C188" s="18" t="s">
        <v>261</v>
      </c>
      <c r="D188" s="7">
        <v>84563</v>
      </c>
      <c r="E188" s="7">
        <v>119</v>
      </c>
      <c r="F188" s="60">
        <v>710.6134453781513</v>
      </c>
    </row>
    <row r="189" spans="1:6" ht="12" customHeight="1">
      <c r="A189" s="17">
        <f t="shared" si="2"/>
        <v>184</v>
      </c>
      <c r="B189" s="51">
        <v>184</v>
      </c>
      <c r="C189" s="18" t="s">
        <v>244</v>
      </c>
      <c r="D189" s="7">
        <v>152247</v>
      </c>
      <c r="E189" s="7">
        <v>215</v>
      </c>
      <c r="F189" s="60">
        <v>708.1255813953488</v>
      </c>
    </row>
    <row r="190" spans="1:6" ht="12" customHeight="1">
      <c r="A190" s="17">
        <f t="shared" si="2"/>
        <v>185</v>
      </c>
      <c r="B190" s="51">
        <v>193</v>
      </c>
      <c r="C190" s="18" t="s">
        <v>199</v>
      </c>
      <c r="D190" s="7">
        <v>169735</v>
      </c>
      <c r="E190" s="7">
        <v>240</v>
      </c>
      <c r="F190" s="60">
        <v>707.2291666666666</v>
      </c>
    </row>
    <row r="191" spans="1:6" ht="12" customHeight="1">
      <c r="A191" s="17">
        <f t="shared" si="2"/>
        <v>186</v>
      </c>
      <c r="B191" s="51">
        <v>10</v>
      </c>
      <c r="C191" s="18" t="s">
        <v>458</v>
      </c>
      <c r="D191" s="7">
        <v>313679</v>
      </c>
      <c r="E191" s="7">
        <v>449</v>
      </c>
      <c r="F191" s="60">
        <v>698.6169265033408</v>
      </c>
    </row>
    <row r="192" spans="1:6" ht="12" customHeight="1">
      <c r="A192" s="17">
        <f t="shared" si="2"/>
        <v>187</v>
      </c>
      <c r="B192" s="51">
        <v>65</v>
      </c>
      <c r="C192" s="18" t="s">
        <v>331</v>
      </c>
      <c r="D192" s="7">
        <v>130029</v>
      </c>
      <c r="E192" s="7">
        <v>187</v>
      </c>
      <c r="F192" s="60">
        <v>695.3422459893048</v>
      </c>
    </row>
    <row r="193" spans="1:6" ht="12" customHeight="1">
      <c r="A193" s="17">
        <f t="shared" si="2"/>
        <v>188</v>
      </c>
      <c r="B193" s="51">
        <v>123</v>
      </c>
      <c r="C193" s="18" t="s">
        <v>292</v>
      </c>
      <c r="D193" s="7">
        <v>166838</v>
      </c>
      <c r="E193" s="7">
        <v>243</v>
      </c>
      <c r="F193" s="60">
        <v>686.5761316872428</v>
      </c>
    </row>
    <row r="194" spans="1:6" ht="12" customHeight="1">
      <c r="A194" s="17">
        <f t="shared" si="2"/>
        <v>189</v>
      </c>
      <c r="B194" s="51">
        <v>229</v>
      </c>
      <c r="C194" s="18" t="s">
        <v>501</v>
      </c>
      <c r="D194" s="7">
        <v>115196</v>
      </c>
      <c r="E194" s="7">
        <v>168</v>
      </c>
      <c r="F194" s="60">
        <v>685.6904761904761</v>
      </c>
    </row>
    <row r="195" spans="1:6" ht="12" customHeight="1">
      <c r="A195" s="17">
        <f t="shared" si="2"/>
        <v>190</v>
      </c>
      <c r="B195" s="51">
        <v>11</v>
      </c>
      <c r="C195" s="18" t="s">
        <v>510</v>
      </c>
      <c r="D195" s="7">
        <v>123124</v>
      </c>
      <c r="E195" s="7">
        <v>180</v>
      </c>
      <c r="F195" s="60">
        <v>684.0222222222222</v>
      </c>
    </row>
    <row r="196" spans="1:6" ht="12" customHeight="1">
      <c r="A196" s="17">
        <f t="shared" si="2"/>
        <v>191</v>
      </c>
      <c r="B196" s="51">
        <v>202</v>
      </c>
      <c r="C196" s="18" t="s">
        <v>191</v>
      </c>
      <c r="D196" s="7">
        <v>191757</v>
      </c>
      <c r="E196" s="7">
        <v>281</v>
      </c>
      <c r="F196" s="60">
        <v>682.4092526690391</v>
      </c>
    </row>
    <row r="197" spans="1:6" ht="12" customHeight="1">
      <c r="A197" s="17">
        <f t="shared" si="2"/>
        <v>192</v>
      </c>
      <c r="B197" s="51">
        <v>130</v>
      </c>
      <c r="C197" s="18" t="s">
        <v>272</v>
      </c>
      <c r="D197" s="7">
        <v>195976</v>
      </c>
      <c r="E197" s="7">
        <v>288</v>
      </c>
      <c r="F197" s="60">
        <v>680.4722222222222</v>
      </c>
    </row>
    <row r="198" spans="1:6" ht="12" customHeight="1">
      <c r="A198" s="17">
        <f t="shared" si="2"/>
        <v>193</v>
      </c>
      <c r="B198" s="51">
        <v>365</v>
      </c>
      <c r="C198" s="18" t="s">
        <v>217</v>
      </c>
      <c r="D198" s="7">
        <v>220168</v>
      </c>
      <c r="E198" s="7">
        <v>324</v>
      </c>
      <c r="F198" s="60">
        <v>679.5308641975308</v>
      </c>
    </row>
    <row r="199" spans="1:6" ht="12" customHeight="1">
      <c r="A199" s="17">
        <f t="shared" si="2"/>
        <v>194</v>
      </c>
      <c r="B199" s="51">
        <v>139</v>
      </c>
      <c r="C199" s="18" t="s">
        <v>499</v>
      </c>
      <c r="D199" s="7">
        <v>330766</v>
      </c>
      <c r="E199" s="7">
        <v>490</v>
      </c>
      <c r="F199" s="60">
        <v>675.0326530612244</v>
      </c>
    </row>
    <row r="200" spans="1:6" ht="12" customHeight="1">
      <c r="A200" s="17">
        <f aca="true" t="shared" si="3" ref="A200:A263">A199+1</f>
        <v>195</v>
      </c>
      <c r="B200" s="51">
        <v>189</v>
      </c>
      <c r="C200" s="18" t="s">
        <v>200</v>
      </c>
      <c r="D200" s="7">
        <v>70717</v>
      </c>
      <c r="E200" s="7">
        <v>105</v>
      </c>
      <c r="F200" s="60">
        <v>673.495238095238</v>
      </c>
    </row>
    <row r="201" spans="1:6" ht="12" customHeight="1">
      <c r="A201" s="17">
        <f t="shared" si="3"/>
        <v>196</v>
      </c>
      <c r="B201" s="51">
        <v>111</v>
      </c>
      <c r="C201" s="18" t="s">
        <v>393</v>
      </c>
      <c r="D201" s="7">
        <v>234302</v>
      </c>
      <c r="E201" s="7">
        <v>348</v>
      </c>
      <c r="F201" s="60">
        <v>673.2816091954023</v>
      </c>
    </row>
    <row r="202" spans="1:6" ht="12" customHeight="1">
      <c r="A202" s="17">
        <f t="shared" si="3"/>
        <v>197</v>
      </c>
      <c r="B202" s="51">
        <v>83</v>
      </c>
      <c r="C202" s="18" t="s">
        <v>333</v>
      </c>
      <c r="D202" s="7">
        <v>113472</v>
      </c>
      <c r="E202" s="7">
        <v>169</v>
      </c>
      <c r="F202" s="60">
        <v>671.4319526627219</v>
      </c>
    </row>
    <row r="203" spans="1:6" ht="12" customHeight="1">
      <c r="A203" s="17">
        <f t="shared" si="3"/>
        <v>198</v>
      </c>
      <c r="B203" s="51">
        <v>380</v>
      </c>
      <c r="C203" s="18" t="s">
        <v>474</v>
      </c>
      <c r="D203" s="7">
        <v>56305</v>
      </c>
      <c r="E203" s="7">
        <v>84</v>
      </c>
      <c r="F203" s="60">
        <v>670.297619047619</v>
      </c>
    </row>
    <row r="204" spans="1:6" ht="12" customHeight="1">
      <c r="A204" s="17">
        <f t="shared" si="3"/>
        <v>199</v>
      </c>
      <c r="B204" s="51">
        <v>55</v>
      </c>
      <c r="C204" s="18" t="s">
        <v>394</v>
      </c>
      <c r="D204" s="7">
        <v>231050</v>
      </c>
      <c r="E204" s="7">
        <v>345</v>
      </c>
      <c r="F204" s="60">
        <v>669.7101449275362</v>
      </c>
    </row>
    <row r="205" spans="1:6" ht="12" customHeight="1">
      <c r="A205" s="17">
        <f t="shared" si="3"/>
        <v>200</v>
      </c>
      <c r="B205" s="51">
        <v>167</v>
      </c>
      <c r="C205" s="18" t="s">
        <v>460</v>
      </c>
      <c r="D205" s="7">
        <v>96373</v>
      </c>
      <c r="E205" s="7">
        <v>144</v>
      </c>
      <c r="F205" s="60">
        <v>669.2569444444445</v>
      </c>
    </row>
    <row r="206" spans="1:6" ht="12" customHeight="1">
      <c r="A206" s="17">
        <f t="shared" si="3"/>
        <v>201</v>
      </c>
      <c r="B206" s="51">
        <v>89</v>
      </c>
      <c r="C206" s="18" t="s">
        <v>275</v>
      </c>
      <c r="D206" s="7">
        <v>388470</v>
      </c>
      <c r="E206" s="7">
        <v>583</v>
      </c>
      <c r="F206" s="60">
        <v>666.3293310463122</v>
      </c>
    </row>
    <row r="207" spans="1:6" ht="12" customHeight="1">
      <c r="A207" s="17">
        <f t="shared" si="3"/>
        <v>202</v>
      </c>
      <c r="B207" s="51">
        <v>176</v>
      </c>
      <c r="C207" s="18" t="s">
        <v>451</v>
      </c>
      <c r="D207" s="7">
        <v>143780</v>
      </c>
      <c r="E207" s="7">
        <v>216</v>
      </c>
      <c r="F207" s="60">
        <v>665.6481481481482</v>
      </c>
    </row>
    <row r="208" spans="1:6" ht="12" customHeight="1">
      <c r="A208" s="17">
        <f t="shared" si="3"/>
        <v>203</v>
      </c>
      <c r="B208" s="51">
        <v>290</v>
      </c>
      <c r="C208" s="18" t="s">
        <v>280</v>
      </c>
      <c r="D208" s="7">
        <v>194858</v>
      </c>
      <c r="E208" s="7">
        <v>293</v>
      </c>
      <c r="F208" s="60">
        <v>665.0443686006826</v>
      </c>
    </row>
    <row r="209" spans="1:6" ht="12" customHeight="1">
      <c r="A209" s="17">
        <f t="shared" si="3"/>
        <v>204</v>
      </c>
      <c r="B209" s="51">
        <v>228</v>
      </c>
      <c r="C209" s="18" t="s">
        <v>449</v>
      </c>
      <c r="D209" s="7">
        <v>55776</v>
      </c>
      <c r="E209" s="7">
        <v>84</v>
      </c>
      <c r="F209" s="60">
        <v>664</v>
      </c>
    </row>
    <row r="210" spans="1:6" ht="12" customHeight="1">
      <c r="A210" s="17">
        <f t="shared" si="3"/>
        <v>205</v>
      </c>
      <c r="B210" s="51">
        <v>49</v>
      </c>
      <c r="C210" s="18" t="s">
        <v>322</v>
      </c>
      <c r="D210" s="7">
        <v>191781</v>
      </c>
      <c r="E210" s="7">
        <v>289</v>
      </c>
      <c r="F210" s="60">
        <v>663.6020761245675</v>
      </c>
    </row>
    <row r="211" spans="1:6" ht="12" customHeight="1">
      <c r="A211" s="17">
        <f t="shared" si="3"/>
        <v>206</v>
      </c>
      <c r="B211" s="51">
        <v>178</v>
      </c>
      <c r="C211" s="18" t="s">
        <v>98</v>
      </c>
      <c r="D211" s="7">
        <v>686084</v>
      </c>
      <c r="E211" s="7">
        <v>1038</v>
      </c>
      <c r="F211" s="60">
        <v>660.9672447013487</v>
      </c>
    </row>
    <row r="212" spans="1:6" ht="12" customHeight="1">
      <c r="A212" s="17">
        <f t="shared" si="3"/>
        <v>207</v>
      </c>
      <c r="B212" s="51">
        <v>110</v>
      </c>
      <c r="C212" s="18" t="s">
        <v>353</v>
      </c>
      <c r="D212" s="7">
        <v>82420</v>
      </c>
      <c r="E212" s="7">
        <v>125</v>
      </c>
      <c r="F212" s="60">
        <v>659.36</v>
      </c>
    </row>
    <row r="213" spans="1:6" ht="12" customHeight="1">
      <c r="A213" s="17">
        <f t="shared" si="3"/>
        <v>208</v>
      </c>
      <c r="B213" s="51">
        <v>287</v>
      </c>
      <c r="C213" s="18" t="s">
        <v>456</v>
      </c>
      <c r="D213" s="7">
        <v>238000</v>
      </c>
      <c r="E213" s="7">
        <v>361</v>
      </c>
      <c r="F213" s="60">
        <v>659.2797783933518</v>
      </c>
    </row>
    <row r="214" spans="1:6" ht="12" customHeight="1">
      <c r="A214" s="17">
        <f t="shared" si="3"/>
        <v>209</v>
      </c>
      <c r="B214" s="51">
        <v>350</v>
      </c>
      <c r="C214" s="18" t="s">
        <v>388</v>
      </c>
      <c r="D214" s="7">
        <v>96804</v>
      </c>
      <c r="E214" s="7">
        <v>147</v>
      </c>
      <c r="F214" s="60">
        <v>658.530612244898</v>
      </c>
    </row>
    <row r="215" spans="1:6" ht="12" customHeight="1">
      <c r="A215" s="17">
        <f t="shared" si="3"/>
        <v>210</v>
      </c>
      <c r="B215" s="51">
        <v>216</v>
      </c>
      <c r="C215" s="18" t="s">
        <v>258</v>
      </c>
      <c r="D215" s="7">
        <v>128153</v>
      </c>
      <c r="E215" s="7">
        <v>196</v>
      </c>
      <c r="F215" s="60">
        <v>653.8418367346939</v>
      </c>
    </row>
    <row r="216" spans="1:6" ht="12" customHeight="1">
      <c r="A216" s="17">
        <f t="shared" si="3"/>
        <v>211</v>
      </c>
      <c r="B216" s="51">
        <v>161</v>
      </c>
      <c r="C216" s="18" t="s">
        <v>260</v>
      </c>
      <c r="D216" s="7">
        <v>142675</v>
      </c>
      <c r="E216" s="7">
        <v>219</v>
      </c>
      <c r="F216" s="60">
        <v>651.4840182648402</v>
      </c>
    </row>
    <row r="217" spans="1:6" ht="12" customHeight="1">
      <c r="A217" s="17">
        <f t="shared" si="3"/>
        <v>212</v>
      </c>
      <c r="B217" s="51">
        <v>262</v>
      </c>
      <c r="C217" s="18" t="s">
        <v>384</v>
      </c>
      <c r="D217" s="7">
        <v>144663</v>
      </c>
      <c r="E217" s="7">
        <v>223</v>
      </c>
      <c r="F217" s="60">
        <v>648.713004484305</v>
      </c>
    </row>
    <row r="218" spans="1:6" ht="12" customHeight="1">
      <c r="A218" s="17">
        <f t="shared" si="3"/>
        <v>213</v>
      </c>
      <c r="B218" s="51">
        <v>336</v>
      </c>
      <c r="C218" s="18" t="s">
        <v>240</v>
      </c>
      <c r="D218" s="7">
        <v>269307</v>
      </c>
      <c r="E218" s="7">
        <v>416</v>
      </c>
      <c r="F218" s="60">
        <v>647.3725961538462</v>
      </c>
    </row>
    <row r="219" spans="1:6" ht="12" customHeight="1">
      <c r="A219" s="17">
        <f t="shared" si="3"/>
        <v>214</v>
      </c>
      <c r="B219" s="51">
        <v>192</v>
      </c>
      <c r="C219" s="18" t="s">
        <v>484</v>
      </c>
      <c r="D219" s="7">
        <v>63271</v>
      </c>
      <c r="E219" s="7">
        <v>98</v>
      </c>
      <c r="F219" s="60">
        <v>645.6224489795918</v>
      </c>
    </row>
    <row r="220" spans="1:6" ht="12" customHeight="1">
      <c r="A220" s="17">
        <f t="shared" si="3"/>
        <v>215</v>
      </c>
      <c r="B220" s="51">
        <v>1</v>
      </c>
      <c r="C220" s="18" t="s">
        <v>448</v>
      </c>
      <c r="D220" s="7">
        <v>430608</v>
      </c>
      <c r="E220" s="7">
        <v>667</v>
      </c>
      <c r="F220" s="60">
        <v>645.5892053973014</v>
      </c>
    </row>
    <row r="221" spans="1:6" ht="12" customHeight="1">
      <c r="A221" s="17">
        <f t="shared" si="3"/>
        <v>216</v>
      </c>
      <c r="B221" s="51">
        <v>188</v>
      </c>
      <c r="C221" s="18" t="s">
        <v>376</v>
      </c>
      <c r="D221" s="7">
        <v>249058</v>
      </c>
      <c r="E221" s="7">
        <v>387</v>
      </c>
      <c r="F221" s="60">
        <v>643.5607235142119</v>
      </c>
    </row>
    <row r="222" spans="1:6" ht="12" customHeight="1">
      <c r="A222" s="17">
        <f t="shared" si="3"/>
        <v>217</v>
      </c>
      <c r="B222" s="51">
        <v>306</v>
      </c>
      <c r="C222" s="18" t="s">
        <v>289</v>
      </c>
      <c r="D222" s="7">
        <v>255282</v>
      </c>
      <c r="E222" s="7">
        <v>397</v>
      </c>
      <c r="F222" s="60">
        <v>643.0277078085643</v>
      </c>
    </row>
    <row r="223" spans="1:6" ht="12" customHeight="1">
      <c r="A223" s="17">
        <f t="shared" si="3"/>
        <v>218</v>
      </c>
      <c r="B223" s="51">
        <v>210</v>
      </c>
      <c r="C223" s="18" t="s">
        <v>263</v>
      </c>
      <c r="D223" s="7">
        <v>266548</v>
      </c>
      <c r="E223" s="7">
        <v>415</v>
      </c>
      <c r="F223" s="60">
        <v>642.2843373493976</v>
      </c>
    </row>
    <row r="224" spans="1:6" ht="12" customHeight="1">
      <c r="A224" s="17">
        <f t="shared" si="3"/>
        <v>219</v>
      </c>
      <c r="B224" s="51">
        <v>87</v>
      </c>
      <c r="C224" s="18" t="s">
        <v>377</v>
      </c>
      <c r="D224" s="7">
        <v>401779</v>
      </c>
      <c r="E224" s="7">
        <v>629</v>
      </c>
      <c r="F224" s="60">
        <v>638.758346581876</v>
      </c>
    </row>
    <row r="225" spans="1:6" ht="12" customHeight="1">
      <c r="A225" s="17">
        <f t="shared" si="3"/>
        <v>220</v>
      </c>
      <c r="B225" s="51">
        <v>269</v>
      </c>
      <c r="C225" s="18" t="s">
        <v>400</v>
      </c>
      <c r="D225" s="7">
        <v>357216</v>
      </c>
      <c r="E225" s="7">
        <v>562</v>
      </c>
      <c r="F225" s="60">
        <v>635.6156583629893</v>
      </c>
    </row>
    <row r="226" spans="1:6" ht="12" customHeight="1">
      <c r="A226" s="17">
        <f t="shared" si="3"/>
        <v>221</v>
      </c>
      <c r="B226" s="51">
        <v>278</v>
      </c>
      <c r="C226" s="18" t="s">
        <v>281</v>
      </c>
      <c r="D226" s="7">
        <v>199430</v>
      </c>
      <c r="E226" s="7">
        <v>315</v>
      </c>
      <c r="F226" s="60">
        <v>633.1111111111111</v>
      </c>
    </row>
    <row r="227" spans="1:6" ht="12" customHeight="1">
      <c r="A227" s="17">
        <f t="shared" si="3"/>
        <v>222</v>
      </c>
      <c r="B227" s="51">
        <v>342</v>
      </c>
      <c r="C227" s="18" t="s">
        <v>270</v>
      </c>
      <c r="D227" s="7">
        <v>96687</v>
      </c>
      <c r="E227" s="7">
        <v>153</v>
      </c>
      <c r="F227" s="60">
        <v>631.9411764705883</v>
      </c>
    </row>
    <row r="228" spans="1:6" ht="12" customHeight="1">
      <c r="A228" s="17">
        <f t="shared" si="3"/>
        <v>223</v>
      </c>
      <c r="B228" s="51">
        <v>289</v>
      </c>
      <c r="C228" s="18" t="s">
        <v>382</v>
      </c>
      <c r="D228" s="7">
        <v>132498</v>
      </c>
      <c r="E228" s="7">
        <v>210</v>
      </c>
      <c r="F228" s="60">
        <v>630.9428571428572</v>
      </c>
    </row>
    <row r="229" spans="1:6" ht="12" customHeight="1">
      <c r="A229" s="17">
        <f t="shared" si="3"/>
        <v>224</v>
      </c>
      <c r="B229" s="51">
        <v>199</v>
      </c>
      <c r="C229" s="18" t="s">
        <v>195</v>
      </c>
      <c r="D229" s="7">
        <v>69957</v>
      </c>
      <c r="E229" s="7">
        <v>111</v>
      </c>
      <c r="F229" s="60">
        <v>630.2432432432432</v>
      </c>
    </row>
    <row r="230" spans="1:6" ht="12" customHeight="1">
      <c r="A230" s="17">
        <f t="shared" si="3"/>
        <v>225</v>
      </c>
      <c r="B230" s="51">
        <v>201</v>
      </c>
      <c r="C230" s="18" t="s">
        <v>193</v>
      </c>
      <c r="D230" s="7">
        <v>103604</v>
      </c>
      <c r="E230" s="7">
        <v>165</v>
      </c>
      <c r="F230" s="60">
        <v>627.9030303030303</v>
      </c>
    </row>
    <row r="231" spans="1:6" ht="12" customHeight="1">
      <c r="A231" s="17">
        <f t="shared" si="3"/>
        <v>226</v>
      </c>
      <c r="B231" s="51">
        <v>18</v>
      </c>
      <c r="C231" s="18" t="s">
        <v>417</v>
      </c>
      <c r="D231" s="7">
        <v>203138</v>
      </c>
      <c r="E231" s="7">
        <v>324</v>
      </c>
      <c r="F231" s="60">
        <v>626.9691358024692</v>
      </c>
    </row>
    <row r="232" spans="1:6" ht="12" customHeight="1">
      <c r="A232" s="17">
        <f t="shared" si="3"/>
        <v>227</v>
      </c>
      <c r="B232" s="51">
        <v>233</v>
      </c>
      <c r="C232" s="18" t="s">
        <v>329</v>
      </c>
      <c r="D232" s="7">
        <v>231027</v>
      </c>
      <c r="E232" s="7">
        <v>369</v>
      </c>
      <c r="F232" s="60">
        <v>626.089430894309</v>
      </c>
    </row>
    <row r="233" spans="1:6" ht="12" customHeight="1">
      <c r="A233" s="17">
        <f t="shared" si="3"/>
        <v>228</v>
      </c>
      <c r="B233" s="51">
        <v>206</v>
      </c>
      <c r="C233" s="18" t="s">
        <v>235</v>
      </c>
      <c r="D233" s="7">
        <v>89823</v>
      </c>
      <c r="E233" s="7">
        <v>144</v>
      </c>
      <c r="F233" s="60">
        <v>623.7708333333334</v>
      </c>
    </row>
    <row r="234" spans="1:6" ht="12" customHeight="1">
      <c r="A234" s="17">
        <f t="shared" si="3"/>
        <v>229</v>
      </c>
      <c r="B234" s="51">
        <v>6</v>
      </c>
      <c r="C234" s="18" t="s">
        <v>218</v>
      </c>
      <c r="D234" s="7">
        <v>172569</v>
      </c>
      <c r="E234" s="7">
        <v>280</v>
      </c>
      <c r="F234" s="60">
        <v>616.3178571428572</v>
      </c>
    </row>
    <row r="235" spans="1:6" ht="12" customHeight="1">
      <c r="A235" s="17">
        <f t="shared" si="3"/>
        <v>230</v>
      </c>
      <c r="B235" s="51">
        <v>196</v>
      </c>
      <c r="C235" s="18" t="s">
        <v>268</v>
      </c>
      <c r="D235" s="7">
        <v>300627</v>
      </c>
      <c r="E235" s="7">
        <v>488</v>
      </c>
      <c r="F235" s="60">
        <v>616.0389344262295</v>
      </c>
    </row>
    <row r="236" spans="1:6" ht="12" customHeight="1">
      <c r="A236" s="17">
        <f t="shared" si="3"/>
        <v>231</v>
      </c>
      <c r="B236" s="51">
        <v>177</v>
      </c>
      <c r="C236" s="18" t="s">
        <v>202</v>
      </c>
      <c r="D236" s="7">
        <v>286390</v>
      </c>
      <c r="E236" s="7">
        <v>469</v>
      </c>
      <c r="F236" s="60">
        <v>610.6396588486141</v>
      </c>
    </row>
    <row r="237" spans="1:6" ht="12" customHeight="1">
      <c r="A237" s="17">
        <f t="shared" si="3"/>
        <v>232</v>
      </c>
      <c r="B237" s="51">
        <v>318</v>
      </c>
      <c r="C237" s="18" t="s">
        <v>488</v>
      </c>
      <c r="D237" s="7">
        <v>474130</v>
      </c>
      <c r="E237" s="7">
        <v>778</v>
      </c>
      <c r="F237" s="60">
        <v>609.4215938303342</v>
      </c>
    </row>
    <row r="238" spans="1:6" ht="12" customHeight="1">
      <c r="A238" s="17">
        <f t="shared" si="3"/>
        <v>233</v>
      </c>
      <c r="B238" s="51">
        <v>256</v>
      </c>
      <c r="C238" s="18" t="s">
        <v>380</v>
      </c>
      <c r="D238" s="7">
        <v>144903</v>
      </c>
      <c r="E238" s="7">
        <v>238</v>
      </c>
      <c r="F238" s="60">
        <v>608.8361344537815</v>
      </c>
    </row>
    <row r="239" spans="1:6" ht="12" customHeight="1">
      <c r="A239" s="17">
        <f t="shared" si="3"/>
        <v>234</v>
      </c>
      <c r="B239" s="51">
        <v>99</v>
      </c>
      <c r="C239" s="18" t="s">
        <v>213</v>
      </c>
      <c r="D239" s="7">
        <v>211976</v>
      </c>
      <c r="E239" s="7">
        <v>349</v>
      </c>
      <c r="F239" s="60">
        <v>607.3810888252149</v>
      </c>
    </row>
    <row r="240" spans="1:6" ht="12" customHeight="1">
      <c r="A240" s="17">
        <f t="shared" si="3"/>
        <v>235</v>
      </c>
      <c r="B240" s="51">
        <v>226</v>
      </c>
      <c r="C240" s="18" t="s">
        <v>303</v>
      </c>
      <c r="D240" s="7">
        <v>106813</v>
      </c>
      <c r="E240" s="7">
        <v>176</v>
      </c>
      <c r="F240" s="60">
        <v>606.8920454545455</v>
      </c>
    </row>
    <row r="241" spans="1:6" ht="12" customHeight="1">
      <c r="A241" s="17">
        <f t="shared" si="3"/>
        <v>236</v>
      </c>
      <c r="B241" s="51">
        <v>187</v>
      </c>
      <c r="C241" s="18" t="s">
        <v>201</v>
      </c>
      <c r="D241" s="7">
        <v>100317</v>
      </c>
      <c r="E241" s="7">
        <v>166</v>
      </c>
      <c r="F241" s="60">
        <v>604.3192771084338</v>
      </c>
    </row>
    <row r="242" spans="1:6" ht="12" customHeight="1">
      <c r="A242" s="17">
        <f t="shared" si="3"/>
        <v>237</v>
      </c>
      <c r="B242" s="51">
        <v>208</v>
      </c>
      <c r="C242" s="18" t="s">
        <v>314</v>
      </c>
      <c r="D242" s="7">
        <v>251336</v>
      </c>
      <c r="E242" s="7">
        <v>416</v>
      </c>
      <c r="F242" s="60">
        <v>604.1730769230769</v>
      </c>
    </row>
    <row r="243" spans="1:6" ht="12" customHeight="1">
      <c r="A243" s="17">
        <f t="shared" si="3"/>
        <v>238</v>
      </c>
      <c r="B243" s="51">
        <v>246</v>
      </c>
      <c r="C243" s="18" t="s">
        <v>361</v>
      </c>
      <c r="D243" s="7">
        <v>330730</v>
      </c>
      <c r="E243" s="7">
        <v>549</v>
      </c>
      <c r="F243" s="60">
        <v>602.4225865209472</v>
      </c>
    </row>
    <row r="244" spans="1:6" ht="12" customHeight="1">
      <c r="A244" s="17">
        <f t="shared" si="3"/>
        <v>239</v>
      </c>
      <c r="B244" s="51">
        <v>218</v>
      </c>
      <c r="C244" s="18" t="s">
        <v>469</v>
      </c>
      <c r="D244" s="7">
        <v>406941</v>
      </c>
      <c r="E244" s="7">
        <v>677</v>
      </c>
      <c r="F244" s="60">
        <v>601.0945347119646</v>
      </c>
    </row>
    <row r="245" spans="1:6" ht="12" customHeight="1">
      <c r="A245" s="17">
        <f t="shared" si="3"/>
        <v>240</v>
      </c>
      <c r="B245" s="51">
        <v>314</v>
      </c>
      <c r="C245" s="18" t="s">
        <v>249</v>
      </c>
      <c r="D245" s="7">
        <v>73880</v>
      </c>
      <c r="E245" s="7">
        <v>123</v>
      </c>
      <c r="F245" s="60">
        <v>600.650406504065</v>
      </c>
    </row>
    <row r="246" spans="1:6" ht="12" customHeight="1">
      <c r="A246" s="17">
        <f t="shared" si="3"/>
        <v>241</v>
      </c>
      <c r="B246" s="51">
        <v>31</v>
      </c>
      <c r="C246" s="18" t="s">
        <v>323</v>
      </c>
      <c r="D246" s="7">
        <v>101208</v>
      </c>
      <c r="E246" s="7">
        <v>169</v>
      </c>
      <c r="F246" s="60">
        <v>598.8639053254437</v>
      </c>
    </row>
    <row r="247" spans="1:6" ht="12" customHeight="1">
      <c r="A247" s="17">
        <f t="shared" si="3"/>
        <v>242</v>
      </c>
      <c r="B247" s="51">
        <v>165</v>
      </c>
      <c r="C247" s="18" t="s">
        <v>476</v>
      </c>
      <c r="D247" s="7">
        <v>242839</v>
      </c>
      <c r="E247" s="7">
        <v>408</v>
      </c>
      <c r="F247" s="60">
        <v>595.1936274509804</v>
      </c>
    </row>
    <row r="248" spans="1:6" ht="12" customHeight="1">
      <c r="A248" s="17">
        <f t="shared" si="3"/>
        <v>243</v>
      </c>
      <c r="B248" s="51">
        <v>319</v>
      </c>
      <c r="C248" s="18" t="s">
        <v>108</v>
      </c>
      <c r="D248" s="7">
        <v>285833</v>
      </c>
      <c r="E248" s="7">
        <v>485</v>
      </c>
      <c r="F248" s="60">
        <v>589.3463917525773</v>
      </c>
    </row>
    <row r="249" spans="1:6" ht="12" customHeight="1">
      <c r="A249" s="17">
        <f t="shared" si="3"/>
        <v>244</v>
      </c>
      <c r="B249" s="51">
        <v>326</v>
      </c>
      <c r="C249" s="18" t="s">
        <v>246</v>
      </c>
      <c r="D249" s="7">
        <v>370690</v>
      </c>
      <c r="E249" s="7">
        <v>629</v>
      </c>
      <c r="F249" s="60">
        <v>589.3322734499205</v>
      </c>
    </row>
    <row r="250" spans="1:6" ht="12" customHeight="1">
      <c r="A250" s="17">
        <f t="shared" si="3"/>
        <v>245</v>
      </c>
      <c r="B250" s="51">
        <v>2</v>
      </c>
      <c r="C250" s="18" t="s">
        <v>399</v>
      </c>
      <c r="D250" s="7">
        <v>480579</v>
      </c>
      <c r="E250" s="7">
        <v>818</v>
      </c>
      <c r="F250" s="60">
        <v>587.5048899755501</v>
      </c>
    </row>
    <row r="251" spans="1:6" ht="12" customHeight="1">
      <c r="A251" s="17">
        <f t="shared" si="3"/>
        <v>246</v>
      </c>
      <c r="B251" s="51">
        <v>219</v>
      </c>
      <c r="C251" s="18" t="s">
        <v>415</v>
      </c>
      <c r="D251" s="7">
        <v>208346</v>
      </c>
      <c r="E251" s="7">
        <v>355</v>
      </c>
      <c r="F251" s="60">
        <v>586.8901408450704</v>
      </c>
    </row>
    <row r="252" spans="1:6" ht="12" customHeight="1">
      <c r="A252" s="17">
        <f t="shared" si="3"/>
        <v>247</v>
      </c>
      <c r="B252" s="51">
        <v>323</v>
      </c>
      <c r="C252" s="18" t="s">
        <v>252</v>
      </c>
      <c r="D252" s="7">
        <v>344230</v>
      </c>
      <c r="E252" s="7">
        <v>589</v>
      </c>
      <c r="F252" s="60">
        <v>584.4312393887946</v>
      </c>
    </row>
    <row r="253" spans="1:6" ht="12" customHeight="1">
      <c r="A253" s="17">
        <f t="shared" si="3"/>
        <v>248</v>
      </c>
      <c r="B253" s="51">
        <v>301</v>
      </c>
      <c r="C253" s="18" t="s">
        <v>107</v>
      </c>
      <c r="D253" s="7">
        <v>132955</v>
      </c>
      <c r="E253" s="7">
        <v>228</v>
      </c>
      <c r="F253" s="60">
        <v>583.1359649122807</v>
      </c>
    </row>
    <row r="254" spans="1:6" ht="12" customHeight="1">
      <c r="A254" s="17">
        <f t="shared" si="3"/>
        <v>249</v>
      </c>
      <c r="B254" s="51">
        <v>209</v>
      </c>
      <c r="C254" s="18" t="s">
        <v>358</v>
      </c>
      <c r="D254" s="7">
        <v>290573</v>
      </c>
      <c r="E254" s="7">
        <v>499</v>
      </c>
      <c r="F254" s="60">
        <v>582.310621242485</v>
      </c>
    </row>
    <row r="255" spans="1:6" ht="12" customHeight="1">
      <c r="A255" s="17">
        <f t="shared" si="3"/>
        <v>250</v>
      </c>
      <c r="B255" s="51">
        <v>376</v>
      </c>
      <c r="C255" s="18" t="s">
        <v>221</v>
      </c>
      <c r="D255" s="7">
        <v>56901</v>
      </c>
      <c r="E255" s="7">
        <v>98</v>
      </c>
      <c r="F255" s="60">
        <v>580.6224489795918</v>
      </c>
    </row>
    <row r="256" spans="1:6" ht="12" customHeight="1">
      <c r="A256" s="17">
        <f t="shared" si="3"/>
        <v>251</v>
      </c>
      <c r="B256" s="51">
        <v>47</v>
      </c>
      <c r="C256" s="18" t="s">
        <v>307</v>
      </c>
      <c r="D256" s="7">
        <v>102307</v>
      </c>
      <c r="E256" s="7">
        <v>177</v>
      </c>
      <c r="F256" s="60">
        <v>578.0056497175141</v>
      </c>
    </row>
    <row r="257" spans="1:6" ht="12" customHeight="1">
      <c r="A257" s="17">
        <f t="shared" si="3"/>
        <v>252</v>
      </c>
      <c r="B257" s="51">
        <v>8</v>
      </c>
      <c r="C257" s="18" t="s">
        <v>409</v>
      </c>
      <c r="D257" s="7">
        <v>471424</v>
      </c>
      <c r="E257" s="7">
        <v>817</v>
      </c>
      <c r="F257" s="60">
        <v>577.0183598531212</v>
      </c>
    </row>
    <row r="258" spans="1:6" ht="12" customHeight="1">
      <c r="A258" s="17">
        <f t="shared" si="3"/>
        <v>253</v>
      </c>
      <c r="B258" s="51">
        <v>107</v>
      </c>
      <c r="C258" s="18" t="s">
        <v>211</v>
      </c>
      <c r="D258" s="7">
        <v>126892</v>
      </c>
      <c r="E258" s="7">
        <v>221</v>
      </c>
      <c r="F258" s="60">
        <v>574.1719457013575</v>
      </c>
    </row>
    <row r="259" spans="1:6" ht="12" customHeight="1">
      <c r="A259" s="17">
        <f t="shared" si="3"/>
        <v>254</v>
      </c>
      <c r="B259" s="51">
        <v>131</v>
      </c>
      <c r="C259" s="18" t="s">
        <v>366</v>
      </c>
      <c r="D259" s="7">
        <v>621935</v>
      </c>
      <c r="E259" s="7">
        <v>1089</v>
      </c>
      <c r="F259" s="60">
        <v>571.1065197428834</v>
      </c>
    </row>
    <row r="260" spans="1:6" ht="12" customHeight="1">
      <c r="A260" s="17">
        <f t="shared" si="3"/>
        <v>255</v>
      </c>
      <c r="B260" s="51">
        <v>43</v>
      </c>
      <c r="C260" s="18" t="s">
        <v>453</v>
      </c>
      <c r="D260" s="7">
        <v>141927</v>
      </c>
      <c r="E260" s="7">
        <v>249</v>
      </c>
      <c r="F260" s="60">
        <v>569.9879518072289</v>
      </c>
    </row>
    <row r="261" spans="1:6" ht="12" customHeight="1">
      <c r="A261" s="17">
        <f t="shared" si="3"/>
        <v>256</v>
      </c>
      <c r="B261" s="51">
        <v>95</v>
      </c>
      <c r="C261" s="18" t="s">
        <v>461</v>
      </c>
      <c r="D261" s="7">
        <v>226809</v>
      </c>
      <c r="E261" s="7">
        <v>398</v>
      </c>
      <c r="F261" s="60">
        <v>569.8718592964824</v>
      </c>
    </row>
    <row r="262" spans="1:6" ht="12" customHeight="1">
      <c r="A262" s="17">
        <f t="shared" si="3"/>
        <v>257</v>
      </c>
      <c r="B262" s="51">
        <v>270</v>
      </c>
      <c r="C262" s="18" t="s">
        <v>196</v>
      </c>
      <c r="D262" s="7">
        <v>330936</v>
      </c>
      <c r="E262" s="7">
        <v>582</v>
      </c>
      <c r="F262" s="60">
        <v>568.6185567010309</v>
      </c>
    </row>
    <row r="263" spans="1:6" ht="12" customHeight="1">
      <c r="A263" s="17">
        <f t="shared" si="3"/>
        <v>258</v>
      </c>
      <c r="B263" s="51">
        <v>146</v>
      </c>
      <c r="C263" s="18" t="s">
        <v>328</v>
      </c>
      <c r="D263" s="7">
        <v>75864</v>
      </c>
      <c r="E263" s="7">
        <v>134</v>
      </c>
      <c r="F263" s="60">
        <v>566.1492537313433</v>
      </c>
    </row>
    <row r="264" spans="1:6" ht="12" customHeight="1">
      <c r="A264" s="17">
        <f aca="true" t="shared" si="4" ref="A264:A327">A263+1</f>
        <v>259</v>
      </c>
      <c r="B264" s="51">
        <v>292</v>
      </c>
      <c r="C264" s="18" t="s">
        <v>296</v>
      </c>
      <c r="D264" s="7">
        <v>63784</v>
      </c>
      <c r="E264" s="7">
        <v>113</v>
      </c>
      <c r="F264" s="60">
        <v>564.4601769911504</v>
      </c>
    </row>
    <row r="265" spans="1:6" ht="12" customHeight="1">
      <c r="A265" s="17">
        <f t="shared" si="4"/>
        <v>260</v>
      </c>
      <c r="B265" s="51">
        <v>20</v>
      </c>
      <c r="C265" s="18" t="s">
        <v>408</v>
      </c>
      <c r="D265" s="7">
        <v>251031</v>
      </c>
      <c r="E265" s="7">
        <v>445</v>
      </c>
      <c r="F265" s="60">
        <v>564.1146067415731</v>
      </c>
    </row>
    <row r="266" spans="1:6" ht="12" customHeight="1">
      <c r="A266" s="17">
        <f t="shared" si="4"/>
        <v>261</v>
      </c>
      <c r="B266" s="51">
        <v>114</v>
      </c>
      <c r="C266" s="18" t="s">
        <v>368</v>
      </c>
      <c r="D266" s="7">
        <v>234329</v>
      </c>
      <c r="E266" s="7">
        <v>419</v>
      </c>
      <c r="F266" s="60">
        <v>559.2577565632458</v>
      </c>
    </row>
    <row r="267" spans="1:6" ht="12" customHeight="1">
      <c r="A267" s="17">
        <f t="shared" si="4"/>
        <v>262</v>
      </c>
      <c r="B267" s="51">
        <v>343</v>
      </c>
      <c r="C267" s="18" t="s">
        <v>225</v>
      </c>
      <c r="D267" s="7">
        <v>206677</v>
      </c>
      <c r="E267" s="7">
        <v>372</v>
      </c>
      <c r="F267" s="60">
        <v>555.5833333333334</v>
      </c>
    </row>
    <row r="268" spans="1:6" ht="12" customHeight="1">
      <c r="A268" s="17">
        <f t="shared" si="4"/>
        <v>263</v>
      </c>
      <c r="B268" s="51">
        <v>51</v>
      </c>
      <c r="C268" s="18" t="s">
        <v>418</v>
      </c>
      <c r="D268" s="7">
        <v>351374</v>
      </c>
      <c r="E268" s="7">
        <v>634</v>
      </c>
      <c r="F268" s="60">
        <v>554.217665615142</v>
      </c>
    </row>
    <row r="269" spans="1:6" ht="12" customHeight="1">
      <c r="A269" s="17">
        <f t="shared" si="4"/>
        <v>264</v>
      </c>
      <c r="B269" s="51">
        <v>312</v>
      </c>
      <c r="C269" s="18" t="s">
        <v>502</v>
      </c>
      <c r="D269" s="7">
        <v>244092</v>
      </c>
      <c r="E269" s="7">
        <v>442</v>
      </c>
      <c r="F269" s="60">
        <v>552.2443438914028</v>
      </c>
    </row>
    <row r="270" spans="1:6" ht="12" customHeight="1">
      <c r="A270" s="17">
        <f t="shared" si="4"/>
        <v>265</v>
      </c>
      <c r="B270" s="51">
        <v>349</v>
      </c>
      <c r="C270" s="18" t="s">
        <v>297</v>
      </c>
      <c r="D270" s="7">
        <v>107065</v>
      </c>
      <c r="E270" s="7">
        <v>194</v>
      </c>
      <c r="F270" s="60">
        <v>551.8814432989691</v>
      </c>
    </row>
    <row r="271" spans="1:6" ht="12" customHeight="1">
      <c r="A271" s="17">
        <f t="shared" si="4"/>
        <v>266</v>
      </c>
      <c r="B271" s="51">
        <v>265</v>
      </c>
      <c r="C271" s="18" t="s">
        <v>204</v>
      </c>
      <c r="D271" s="7">
        <v>96381</v>
      </c>
      <c r="E271" s="7">
        <v>175</v>
      </c>
      <c r="F271" s="60">
        <v>550.7485714285714</v>
      </c>
    </row>
    <row r="272" spans="1:6" ht="12" customHeight="1">
      <c r="A272" s="17">
        <f t="shared" si="4"/>
        <v>267</v>
      </c>
      <c r="B272" s="51">
        <v>159</v>
      </c>
      <c r="C272" s="18" t="s">
        <v>362</v>
      </c>
      <c r="D272" s="7">
        <v>215074</v>
      </c>
      <c r="E272" s="7">
        <v>392</v>
      </c>
      <c r="F272" s="60">
        <v>548.6581632653061</v>
      </c>
    </row>
    <row r="273" spans="1:6" ht="12" customHeight="1">
      <c r="A273" s="17">
        <f t="shared" si="4"/>
        <v>268</v>
      </c>
      <c r="B273" s="51">
        <v>258</v>
      </c>
      <c r="C273" s="18" t="s">
        <v>386</v>
      </c>
      <c r="D273" s="7">
        <v>129365</v>
      </c>
      <c r="E273" s="7">
        <v>236</v>
      </c>
      <c r="F273" s="60">
        <v>548.1567796610169</v>
      </c>
    </row>
    <row r="274" spans="1:6" ht="12" customHeight="1">
      <c r="A274" s="17">
        <f t="shared" si="4"/>
        <v>269</v>
      </c>
      <c r="B274" s="51">
        <v>5</v>
      </c>
      <c r="C274" s="18" t="s">
        <v>273</v>
      </c>
      <c r="D274" s="7">
        <v>163556</v>
      </c>
      <c r="E274" s="7">
        <v>300</v>
      </c>
      <c r="F274" s="60">
        <v>545.1866666666666</v>
      </c>
    </row>
    <row r="275" spans="1:6" ht="12" customHeight="1">
      <c r="A275" s="17">
        <f t="shared" si="4"/>
        <v>270</v>
      </c>
      <c r="B275" s="51">
        <v>374</v>
      </c>
      <c r="C275" s="18" t="s">
        <v>245</v>
      </c>
      <c r="D275" s="7">
        <v>229303</v>
      </c>
      <c r="E275" s="7">
        <v>421</v>
      </c>
      <c r="F275" s="60">
        <v>544.6627078384798</v>
      </c>
    </row>
    <row r="276" spans="1:6" ht="12" customHeight="1">
      <c r="A276" s="17">
        <f t="shared" si="4"/>
        <v>271</v>
      </c>
      <c r="B276" s="51">
        <v>125</v>
      </c>
      <c r="C276" s="18" t="s">
        <v>330</v>
      </c>
      <c r="D276" s="7">
        <v>561221</v>
      </c>
      <c r="E276" s="7">
        <v>1031</v>
      </c>
      <c r="F276" s="60">
        <v>544.3462657613967</v>
      </c>
    </row>
    <row r="277" spans="1:6" ht="12" customHeight="1">
      <c r="A277" s="17">
        <f t="shared" si="4"/>
        <v>272</v>
      </c>
      <c r="B277" s="51">
        <v>75</v>
      </c>
      <c r="C277" s="18" t="s">
        <v>367</v>
      </c>
      <c r="D277" s="7">
        <v>242786</v>
      </c>
      <c r="E277" s="7">
        <v>447</v>
      </c>
      <c r="F277" s="60">
        <v>543.1454138702461</v>
      </c>
    </row>
    <row r="278" spans="1:6" ht="12" customHeight="1">
      <c r="A278" s="17">
        <f t="shared" si="4"/>
        <v>273</v>
      </c>
      <c r="B278" s="51">
        <v>198</v>
      </c>
      <c r="C278" s="18" t="s">
        <v>100</v>
      </c>
      <c r="D278" s="7">
        <v>191721</v>
      </c>
      <c r="E278" s="7">
        <v>353</v>
      </c>
      <c r="F278" s="60">
        <v>543.1189801699717</v>
      </c>
    </row>
    <row r="279" spans="1:6" ht="12" customHeight="1">
      <c r="A279" s="17">
        <f t="shared" si="4"/>
        <v>274</v>
      </c>
      <c r="B279" s="51">
        <v>71</v>
      </c>
      <c r="C279" s="18" t="s">
        <v>334</v>
      </c>
      <c r="D279" s="7">
        <v>168597</v>
      </c>
      <c r="E279" s="7">
        <v>312</v>
      </c>
      <c r="F279" s="60">
        <v>540.375</v>
      </c>
    </row>
    <row r="280" spans="1:6" ht="12" customHeight="1">
      <c r="A280" s="17">
        <f t="shared" si="4"/>
        <v>275</v>
      </c>
      <c r="B280" s="51">
        <v>222</v>
      </c>
      <c r="C280" s="18" t="s">
        <v>315</v>
      </c>
      <c r="D280" s="7">
        <v>75884</v>
      </c>
      <c r="E280" s="7">
        <v>141</v>
      </c>
      <c r="F280" s="60">
        <v>538.1843971631206</v>
      </c>
    </row>
    <row r="281" spans="1:6" ht="12" customHeight="1">
      <c r="A281" s="17">
        <f t="shared" si="4"/>
        <v>276</v>
      </c>
      <c r="B281" s="51">
        <v>358</v>
      </c>
      <c r="C281" s="18" t="s">
        <v>110</v>
      </c>
      <c r="D281" s="7">
        <v>154948</v>
      </c>
      <c r="E281" s="7">
        <v>288</v>
      </c>
      <c r="F281" s="60">
        <v>538.0138888888889</v>
      </c>
    </row>
    <row r="282" spans="1:6" ht="12" customHeight="1">
      <c r="A282" s="17">
        <f t="shared" si="4"/>
        <v>277</v>
      </c>
      <c r="B282" s="51">
        <v>320</v>
      </c>
      <c r="C282" s="18" t="s">
        <v>438</v>
      </c>
      <c r="D282" s="7">
        <v>104824</v>
      </c>
      <c r="E282" s="7">
        <v>195</v>
      </c>
      <c r="F282" s="60">
        <v>537.5589743589744</v>
      </c>
    </row>
    <row r="283" spans="1:6" ht="12" customHeight="1">
      <c r="A283" s="17">
        <f t="shared" si="4"/>
        <v>278</v>
      </c>
      <c r="B283" s="51">
        <v>207</v>
      </c>
      <c r="C283" s="18" t="s">
        <v>190</v>
      </c>
      <c r="D283" s="7">
        <v>162630</v>
      </c>
      <c r="E283" s="7">
        <v>303</v>
      </c>
      <c r="F283" s="60">
        <v>536.7326732673267</v>
      </c>
    </row>
    <row r="284" spans="1:6" ht="12" customHeight="1">
      <c r="A284" s="17">
        <f t="shared" si="4"/>
        <v>279</v>
      </c>
      <c r="B284" s="51">
        <v>69</v>
      </c>
      <c r="C284" s="18" t="s">
        <v>500</v>
      </c>
      <c r="D284" s="7">
        <v>122682</v>
      </c>
      <c r="E284" s="7">
        <v>229</v>
      </c>
      <c r="F284" s="60">
        <v>535.7292576419214</v>
      </c>
    </row>
    <row r="285" spans="1:6" ht="12" customHeight="1">
      <c r="A285" s="17">
        <f t="shared" si="4"/>
        <v>280</v>
      </c>
      <c r="B285" s="51">
        <v>370</v>
      </c>
      <c r="C285" s="18" t="s">
        <v>407</v>
      </c>
      <c r="D285" s="7">
        <v>110536</v>
      </c>
      <c r="E285" s="7">
        <v>207</v>
      </c>
      <c r="F285" s="60">
        <v>533.9903381642512</v>
      </c>
    </row>
    <row r="286" spans="1:6" ht="12" customHeight="1">
      <c r="A286" s="17">
        <f t="shared" si="4"/>
        <v>281</v>
      </c>
      <c r="B286" s="51">
        <v>333</v>
      </c>
      <c r="C286" s="18" t="s">
        <v>170</v>
      </c>
      <c r="D286" s="7">
        <v>216104</v>
      </c>
      <c r="E286" s="7">
        <v>405</v>
      </c>
      <c r="F286" s="60">
        <v>533.5901234567901</v>
      </c>
    </row>
    <row r="287" spans="1:6" ht="12" customHeight="1">
      <c r="A287" s="17">
        <f t="shared" si="4"/>
        <v>282</v>
      </c>
      <c r="B287" s="51">
        <v>347</v>
      </c>
      <c r="C287" s="18" t="s">
        <v>230</v>
      </c>
      <c r="D287" s="7">
        <v>187140</v>
      </c>
      <c r="E287" s="7">
        <v>351</v>
      </c>
      <c r="F287" s="60">
        <v>533.1623931623932</v>
      </c>
    </row>
    <row r="288" spans="1:6" ht="12" customHeight="1">
      <c r="A288" s="17">
        <f t="shared" si="4"/>
        <v>283</v>
      </c>
      <c r="B288" s="51">
        <v>104</v>
      </c>
      <c r="C288" s="18" t="s">
        <v>396</v>
      </c>
      <c r="D288" s="7">
        <v>445365</v>
      </c>
      <c r="E288" s="7">
        <v>839</v>
      </c>
      <c r="F288" s="60">
        <v>530.8283671036949</v>
      </c>
    </row>
    <row r="289" spans="1:6" ht="12" customHeight="1">
      <c r="A289" s="17">
        <f t="shared" si="4"/>
        <v>284</v>
      </c>
      <c r="B289" s="51">
        <v>375</v>
      </c>
      <c r="C289" s="18" t="s">
        <v>237</v>
      </c>
      <c r="D289" s="7">
        <v>213677</v>
      </c>
      <c r="E289" s="7">
        <v>403</v>
      </c>
      <c r="F289" s="60">
        <v>530.2158808933002</v>
      </c>
    </row>
    <row r="290" spans="1:6" ht="12" customHeight="1">
      <c r="A290" s="17">
        <f t="shared" si="4"/>
        <v>285</v>
      </c>
      <c r="B290" s="51">
        <v>277</v>
      </c>
      <c r="C290" s="18" t="s">
        <v>347</v>
      </c>
      <c r="D290" s="7">
        <v>69000</v>
      </c>
      <c r="E290" s="7">
        <v>134</v>
      </c>
      <c r="F290" s="60">
        <v>514.9253731343283</v>
      </c>
    </row>
    <row r="291" spans="1:6" ht="12" customHeight="1">
      <c r="A291" s="17">
        <f t="shared" si="4"/>
        <v>286</v>
      </c>
      <c r="B291" s="51">
        <v>322</v>
      </c>
      <c r="C291" s="18" t="s">
        <v>178</v>
      </c>
      <c r="D291" s="7">
        <v>81024</v>
      </c>
      <c r="E291" s="7">
        <v>158</v>
      </c>
      <c r="F291" s="60">
        <v>512.8101265822785</v>
      </c>
    </row>
    <row r="292" spans="1:6" ht="12" customHeight="1">
      <c r="A292" s="17">
        <f t="shared" si="4"/>
        <v>287</v>
      </c>
      <c r="B292" s="51">
        <v>141</v>
      </c>
      <c r="C292" s="18" t="s">
        <v>387</v>
      </c>
      <c r="D292" s="7">
        <v>78256</v>
      </c>
      <c r="E292" s="7">
        <v>153</v>
      </c>
      <c r="F292" s="60">
        <v>511.47712418300654</v>
      </c>
    </row>
    <row r="293" spans="1:6" ht="12" customHeight="1">
      <c r="A293" s="17">
        <f t="shared" si="4"/>
        <v>288</v>
      </c>
      <c r="B293" s="51">
        <v>335</v>
      </c>
      <c r="C293" s="18" t="s">
        <v>383</v>
      </c>
      <c r="D293" s="7">
        <v>173955</v>
      </c>
      <c r="E293" s="7">
        <v>341</v>
      </c>
      <c r="F293" s="60">
        <v>510.13196480938416</v>
      </c>
    </row>
    <row r="294" spans="1:6" ht="12" customHeight="1">
      <c r="A294" s="17">
        <f t="shared" si="4"/>
        <v>289</v>
      </c>
      <c r="B294" s="51">
        <v>378</v>
      </c>
      <c r="C294" s="18" t="s">
        <v>389</v>
      </c>
      <c r="D294" s="7">
        <v>227370</v>
      </c>
      <c r="E294" s="7">
        <v>446</v>
      </c>
      <c r="F294" s="60">
        <v>509.7982062780269</v>
      </c>
    </row>
    <row r="295" spans="1:6" ht="12" customHeight="1">
      <c r="A295" s="17">
        <f t="shared" si="4"/>
        <v>290</v>
      </c>
      <c r="B295" s="51">
        <v>122</v>
      </c>
      <c r="C295" s="18" t="s">
        <v>308</v>
      </c>
      <c r="D295" s="7">
        <v>379905</v>
      </c>
      <c r="E295" s="7">
        <v>749</v>
      </c>
      <c r="F295" s="60">
        <v>507.21628838451267</v>
      </c>
    </row>
    <row r="296" spans="1:6" ht="12" customHeight="1">
      <c r="A296" s="17">
        <f t="shared" si="4"/>
        <v>291</v>
      </c>
      <c r="B296" s="51">
        <v>356</v>
      </c>
      <c r="C296" s="18" t="s">
        <v>242</v>
      </c>
      <c r="D296" s="7">
        <v>284153</v>
      </c>
      <c r="E296" s="7">
        <v>561</v>
      </c>
      <c r="F296" s="60">
        <v>506.5115864527629</v>
      </c>
    </row>
    <row r="297" spans="1:6" ht="12" customHeight="1">
      <c r="A297" s="17">
        <f t="shared" si="4"/>
        <v>292</v>
      </c>
      <c r="B297" s="51">
        <v>32</v>
      </c>
      <c r="C297" s="18" t="s">
        <v>364</v>
      </c>
      <c r="D297" s="7">
        <v>228101</v>
      </c>
      <c r="E297" s="7">
        <v>451</v>
      </c>
      <c r="F297" s="60">
        <v>505.7671840354767</v>
      </c>
    </row>
    <row r="298" spans="1:6" ht="12" customHeight="1">
      <c r="A298" s="17">
        <f t="shared" si="4"/>
        <v>293</v>
      </c>
      <c r="B298" s="51">
        <v>28</v>
      </c>
      <c r="C298" s="18" t="s">
        <v>344</v>
      </c>
      <c r="D298" s="7">
        <v>298762</v>
      </c>
      <c r="E298" s="7">
        <v>592</v>
      </c>
      <c r="F298" s="60">
        <v>504.6655405405405</v>
      </c>
    </row>
    <row r="299" spans="1:6" ht="12" customHeight="1">
      <c r="A299" s="17">
        <f t="shared" si="4"/>
        <v>294</v>
      </c>
      <c r="B299" s="51">
        <v>183</v>
      </c>
      <c r="C299" s="18" t="s">
        <v>312</v>
      </c>
      <c r="D299" s="7">
        <v>176558</v>
      </c>
      <c r="E299" s="7">
        <v>350</v>
      </c>
      <c r="F299" s="60">
        <v>504.45142857142855</v>
      </c>
    </row>
    <row r="300" spans="1:6" ht="12" customHeight="1">
      <c r="A300" s="17">
        <f t="shared" si="4"/>
        <v>295</v>
      </c>
      <c r="B300" s="51">
        <v>79</v>
      </c>
      <c r="C300" s="18" t="s">
        <v>482</v>
      </c>
      <c r="D300" s="7">
        <v>198323</v>
      </c>
      <c r="E300" s="7">
        <v>394</v>
      </c>
      <c r="F300" s="60">
        <v>503.3578680203046</v>
      </c>
    </row>
    <row r="301" spans="1:6" ht="12" customHeight="1">
      <c r="A301" s="17">
        <f t="shared" si="4"/>
        <v>296</v>
      </c>
      <c r="B301" s="51">
        <v>355</v>
      </c>
      <c r="C301" s="18" t="s">
        <v>285</v>
      </c>
      <c r="D301" s="7">
        <v>218269</v>
      </c>
      <c r="E301" s="7">
        <v>434</v>
      </c>
      <c r="F301" s="60">
        <v>502.92396313364054</v>
      </c>
    </row>
    <row r="302" spans="1:6" ht="12" customHeight="1">
      <c r="A302" s="17">
        <f t="shared" si="4"/>
        <v>297</v>
      </c>
      <c r="B302" s="51">
        <v>230</v>
      </c>
      <c r="C302" s="18" t="s">
        <v>171</v>
      </c>
      <c r="D302" s="7">
        <v>90464</v>
      </c>
      <c r="E302" s="7">
        <v>180</v>
      </c>
      <c r="F302" s="60">
        <v>502.5777777777778</v>
      </c>
    </row>
    <row r="303" spans="1:6" ht="12" customHeight="1">
      <c r="A303" s="17">
        <f t="shared" si="4"/>
        <v>298</v>
      </c>
      <c r="B303" s="51">
        <v>366</v>
      </c>
      <c r="C303" s="18" t="s">
        <v>518</v>
      </c>
      <c r="D303" s="7">
        <v>70869</v>
      </c>
      <c r="E303" s="7">
        <v>142</v>
      </c>
      <c r="F303" s="60">
        <v>499.0774647887324</v>
      </c>
    </row>
    <row r="304" spans="1:6" ht="12" customHeight="1">
      <c r="A304" s="17">
        <f t="shared" si="4"/>
        <v>299</v>
      </c>
      <c r="B304" s="51">
        <v>68</v>
      </c>
      <c r="C304" s="18" t="s">
        <v>373</v>
      </c>
      <c r="D304" s="7">
        <v>179587</v>
      </c>
      <c r="E304" s="7">
        <v>363</v>
      </c>
      <c r="F304" s="60">
        <v>494.73002754820936</v>
      </c>
    </row>
    <row r="305" spans="1:6" ht="12" customHeight="1">
      <c r="A305" s="17">
        <f t="shared" si="4"/>
        <v>300</v>
      </c>
      <c r="B305" s="51">
        <v>257</v>
      </c>
      <c r="C305" s="18" t="s">
        <v>104</v>
      </c>
      <c r="D305" s="7">
        <v>343205</v>
      </c>
      <c r="E305" s="7">
        <v>695</v>
      </c>
      <c r="F305" s="60">
        <v>493.8201438848921</v>
      </c>
    </row>
    <row r="306" spans="1:6" ht="12" customHeight="1">
      <c r="A306" s="17">
        <f t="shared" si="4"/>
        <v>301</v>
      </c>
      <c r="B306" s="51">
        <v>41</v>
      </c>
      <c r="C306" s="18" t="s">
        <v>320</v>
      </c>
      <c r="D306" s="7">
        <v>114680</v>
      </c>
      <c r="E306" s="7">
        <v>235</v>
      </c>
      <c r="F306" s="60">
        <v>488</v>
      </c>
    </row>
    <row r="307" spans="1:6" ht="12" customHeight="1">
      <c r="A307" s="17">
        <f t="shared" si="4"/>
        <v>302</v>
      </c>
      <c r="B307" s="51">
        <v>77</v>
      </c>
      <c r="C307" s="18" t="s">
        <v>216</v>
      </c>
      <c r="D307" s="7">
        <v>218946</v>
      </c>
      <c r="E307" s="7">
        <v>450</v>
      </c>
      <c r="F307" s="60">
        <v>486.5466666666667</v>
      </c>
    </row>
    <row r="308" spans="1:6" ht="12" customHeight="1">
      <c r="A308" s="17">
        <f t="shared" si="4"/>
        <v>303</v>
      </c>
      <c r="B308" s="51">
        <v>181</v>
      </c>
      <c r="C308" s="18" t="s">
        <v>338</v>
      </c>
      <c r="D308" s="7">
        <v>128257</v>
      </c>
      <c r="E308" s="7">
        <v>264</v>
      </c>
      <c r="F308" s="60">
        <v>485.8219696969697</v>
      </c>
    </row>
    <row r="309" spans="1:6" ht="12" customHeight="1">
      <c r="A309" s="17">
        <f t="shared" si="4"/>
        <v>304</v>
      </c>
      <c r="B309" s="51">
        <v>231</v>
      </c>
      <c r="C309" s="18" t="s">
        <v>498</v>
      </c>
      <c r="D309" s="7">
        <v>495024</v>
      </c>
      <c r="E309" s="7">
        <v>1044</v>
      </c>
      <c r="F309" s="60">
        <v>474.1609195402299</v>
      </c>
    </row>
    <row r="310" spans="1:6" ht="12" customHeight="1">
      <c r="A310" s="17">
        <f t="shared" si="4"/>
        <v>305</v>
      </c>
      <c r="B310" s="51">
        <v>190</v>
      </c>
      <c r="C310" s="18" t="s">
        <v>264</v>
      </c>
      <c r="D310" s="7">
        <v>152540</v>
      </c>
      <c r="E310" s="7">
        <v>323</v>
      </c>
      <c r="F310" s="60">
        <v>472.26006191950466</v>
      </c>
    </row>
    <row r="311" spans="1:6" ht="12" customHeight="1">
      <c r="A311" s="17">
        <f t="shared" si="4"/>
        <v>306</v>
      </c>
      <c r="B311" s="51">
        <v>200</v>
      </c>
      <c r="C311" s="18" t="s">
        <v>238</v>
      </c>
      <c r="D311" s="7">
        <v>144695</v>
      </c>
      <c r="E311" s="7">
        <v>308</v>
      </c>
      <c r="F311" s="60">
        <v>469.788961038961</v>
      </c>
    </row>
    <row r="312" spans="1:6" ht="12" customHeight="1">
      <c r="A312" s="17">
        <f t="shared" si="4"/>
        <v>307</v>
      </c>
      <c r="B312" s="51">
        <v>67</v>
      </c>
      <c r="C312" s="18" t="s">
        <v>427</v>
      </c>
      <c r="D312" s="7">
        <v>509098</v>
      </c>
      <c r="E312" s="7">
        <v>1085</v>
      </c>
      <c r="F312" s="60">
        <v>469.2147465437788</v>
      </c>
    </row>
    <row r="313" spans="1:6" ht="12" customHeight="1">
      <c r="A313" s="17">
        <f t="shared" si="4"/>
        <v>308</v>
      </c>
      <c r="B313" s="51">
        <v>296</v>
      </c>
      <c r="C313" s="18" t="s">
        <v>162</v>
      </c>
      <c r="D313" s="7">
        <v>471018</v>
      </c>
      <c r="E313" s="7">
        <v>1008</v>
      </c>
      <c r="F313" s="60">
        <v>467.2797619047619</v>
      </c>
    </row>
    <row r="314" spans="1:6" ht="12" customHeight="1">
      <c r="A314" s="17">
        <f t="shared" si="4"/>
        <v>309</v>
      </c>
      <c r="B314" s="51">
        <v>194</v>
      </c>
      <c r="C314" s="18" t="s">
        <v>305</v>
      </c>
      <c r="D314" s="7">
        <v>309799</v>
      </c>
      <c r="E314" s="7">
        <v>665</v>
      </c>
      <c r="F314" s="60">
        <v>465.86315789473684</v>
      </c>
    </row>
    <row r="315" spans="1:6" ht="12" customHeight="1">
      <c r="A315" s="17">
        <f t="shared" si="4"/>
        <v>310</v>
      </c>
      <c r="B315" s="51">
        <v>337</v>
      </c>
      <c r="C315" s="18" t="s">
        <v>226</v>
      </c>
      <c r="D315" s="7">
        <v>129363</v>
      </c>
      <c r="E315" s="7">
        <v>278</v>
      </c>
      <c r="F315" s="60">
        <v>465.3345323741007</v>
      </c>
    </row>
    <row r="316" spans="1:6" ht="12" customHeight="1">
      <c r="A316" s="17">
        <f t="shared" si="4"/>
        <v>311</v>
      </c>
      <c r="B316" s="51">
        <v>352</v>
      </c>
      <c r="C316" s="18" t="s">
        <v>406</v>
      </c>
      <c r="D316" s="7">
        <v>227683</v>
      </c>
      <c r="E316" s="7">
        <v>491</v>
      </c>
      <c r="F316" s="60">
        <v>463.71283095723015</v>
      </c>
    </row>
    <row r="317" spans="1:6" ht="12" customHeight="1">
      <c r="A317" s="17">
        <f t="shared" si="4"/>
        <v>312</v>
      </c>
      <c r="B317" s="51">
        <v>274</v>
      </c>
      <c r="C317" s="18" t="s">
        <v>311</v>
      </c>
      <c r="D317" s="7">
        <v>1003906</v>
      </c>
      <c r="E317" s="7">
        <v>2202</v>
      </c>
      <c r="F317" s="60">
        <v>455.9064486830154</v>
      </c>
    </row>
    <row r="318" spans="1:6" ht="12" customHeight="1">
      <c r="A318" s="17">
        <f t="shared" si="4"/>
        <v>313</v>
      </c>
      <c r="B318" s="51">
        <v>96</v>
      </c>
      <c r="C318" s="18" t="s">
        <v>463</v>
      </c>
      <c r="D318" s="7">
        <v>179058</v>
      </c>
      <c r="E318" s="7">
        <v>393</v>
      </c>
      <c r="F318" s="60">
        <v>455.618320610687</v>
      </c>
    </row>
    <row r="319" spans="1:6" ht="12" customHeight="1">
      <c r="A319" s="17">
        <f t="shared" si="4"/>
        <v>314</v>
      </c>
      <c r="B319" s="51">
        <v>173</v>
      </c>
      <c r="C319" s="18" t="s">
        <v>194</v>
      </c>
      <c r="D319" s="7">
        <v>118680</v>
      </c>
      <c r="E319" s="7">
        <v>261</v>
      </c>
      <c r="F319" s="60">
        <v>454.71264367816093</v>
      </c>
    </row>
    <row r="320" spans="1:6" ht="12" customHeight="1">
      <c r="A320" s="17">
        <f t="shared" si="4"/>
        <v>315</v>
      </c>
      <c r="B320" s="51">
        <v>315</v>
      </c>
      <c r="C320" s="18" t="s">
        <v>295</v>
      </c>
      <c r="D320" s="7">
        <v>102139</v>
      </c>
      <c r="E320" s="7">
        <v>229</v>
      </c>
      <c r="F320" s="60">
        <v>446.0218340611354</v>
      </c>
    </row>
    <row r="321" spans="1:6" ht="12" customHeight="1">
      <c r="A321" s="17">
        <f t="shared" si="4"/>
        <v>316</v>
      </c>
      <c r="B321" s="51">
        <v>327</v>
      </c>
      <c r="C321" s="18" t="s">
        <v>348</v>
      </c>
      <c r="D321" s="7">
        <v>335439</v>
      </c>
      <c r="E321" s="7">
        <v>757</v>
      </c>
      <c r="F321" s="60">
        <v>443.11624834874505</v>
      </c>
    </row>
    <row r="322" spans="1:6" ht="12" customHeight="1">
      <c r="A322" s="17">
        <f t="shared" si="4"/>
        <v>317</v>
      </c>
      <c r="B322" s="51">
        <v>74</v>
      </c>
      <c r="C322" s="18" t="s">
        <v>346</v>
      </c>
      <c r="D322" s="7">
        <v>180023</v>
      </c>
      <c r="E322" s="7">
        <v>411</v>
      </c>
      <c r="F322" s="60">
        <v>438.01216545012164</v>
      </c>
    </row>
    <row r="323" spans="1:6" ht="12" customHeight="1">
      <c r="A323" s="17">
        <f t="shared" si="4"/>
        <v>318</v>
      </c>
      <c r="B323" s="51">
        <v>94</v>
      </c>
      <c r="C323" s="18" t="s">
        <v>370</v>
      </c>
      <c r="D323" s="7">
        <v>429622</v>
      </c>
      <c r="E323" s="7">
        <v>989</v>
      </c>
      <c r="F323" s="60">
        <v>434.40040444893833</v>
      </c>
    </row>
    <row r="324" spans="1:6" ht="12" customHeight="1">
      <c r="A324" s="17">
        <f t="shared" si="4"/>
        <v>319</v>
      </c>
      <c r="B324" s="51">
        <v>302</v>
      </c>
      <c r="C324" s="18" t="s">
        <v>300</v>
      </c>
      <c r="D324" s="7">
        <v>95115</v>
      </c>
      <c r="E324" s="7">
        <v>219</v>
      </c>
      <c r="F324" s="60">
        <v>434.3150684931507</v>
      </c>
    </row>
    <row r="325" spans="1:6" ht="12" customHeight="1">
      <c r="A325" s="17">
        <f t="shared" si="4"/>
        <v>320</v>
      </c>
      <c r="B325" s="51">
        <v>53</v>
      </c>
      <c r="C325" s="18" t="s">
        <v>274</v>
      </c>
      <c r="D325" s="7">
        <v>353999</v>
      </c>
      <c r="E325" s="7">
        <v>821</v>
      </c>
      <c r="F325" s="60">
        <v>431.18026796589527</v>
      </c>
    </row>
    <row r="326" spans="1:6" ht="12" customHeight="1">
      <c r="A326" s="17">
        <f t="shared" si="4"/>
        <v>321</v>
      </c>
      <c r="B326" s="51">
        <v>357</v>
      </c>
      <c r="C326" s="18" t="s">
        <v>335</v>
      </c>
      <c r="D326" s="7">
        <v>150337</v>
      </c>
      <c r="E326" s="7">
        <v>349</v>
      </c>
      <c r="F326" s="60">
        <v>430.7650429799427</v>
      </c>
    </row>
    <row r="327" spans="1:6" ht="12" customHeight="1">
      <c r="A327" s="17">
        <f t="shared" si="4"/>
        <v>322</v>
      </c>
      <c r="B327" s="51">
        <v>332</v>
      </c>
      <c r="C327" s="18" t="s">
        <v>181</v>
      </c>
      <c r="D327" s="7">
        <v>133948</v>
      </c>
      <c r="E327" s="7">
        <v>311</v>
      </c>
      <c r="F327" s="60">
        <v>430.7009646302251</v>
      </c>
    </row>
    <row r="328" spans="1:6" ht="12" customHeight="1">
      <c r="A328" s="17">
        <f aca="true" t="shared" si="5" ref="A328:A384">A327+1</f>
        <v>323</v>
      </c>
      <c r="B328" s="51">
        <v>163</v>
      </c>
      <c r="C328" s="18" t="s">
        <v>489</v>
      </c>
      <c r="D328" s="7">
        <v>148742</v>
      </c>
      <c r="E328" s="7">
        <v>346</v>
      </c>
      <c r="F328" s="60">
        <v>429.8901734104046</v>
      </c>
    </row>
    <row r="329" spans="1:6" ht="12" customHeight="1">
      <c r="A329" s="17">
        <f t="shared" si="5"/>
        <v>324</v>
      </c>
      <c r="B329" s="51">
        <v>372</v>
      </c>
      <c r="C329" s="18" t="s">
        <v>220</v>
      </c>
      <c r="D329" s="7">
        <v>126365</v>
      </c>
      <c r="E329" s="7">
        <v>296</v>
      </c>
      <c r="F329" s="60">
        <v>426.9087837837838</v>
      </c>
    </row>
    <row r="330" spans="1:6" ht="12" customHeight="1">
      <c r="A330" s="17">
        <f t="shared" si="5"/>
        <v>325</v>
      </c>
      <c r="B330" s="51">
        <v>119</v>
      </c>
      <c r="C330" s="18" t="s">
        <v>256</v>
      </c>
      <c r="D330" s="7">
        <v>206046</v>
      </c>
      <c r="E330" s="7">
        <v>483</v>
      </c>
      <c r="F330" s="60">
        <v>426.59627329192546</v>
      </c>
    </row>
    <row r="331" spans="1:6" ht="12" customHeight="1">
      <c r="A331" s="17">
        <f t="shared" si="5"/>
        <v>326</v>
      </c>
      <c r="B331" s="51">
        <v>46</v>
      </c>
      <c r="C331" s="18" t="s">
        <v>188</v>
      </c>
      <c r="D331" s="7">
        <v>148003</v>
      </c>
      <c r="E331" s="7">
        <v>349</v>
      </c>
      <c r="F331" s="60">
        <v>424.0773638968481</v>
      </c>
    </row>
    <row r="332" spans="1:6" ht="12" customHeight="1">
      <c r="A332" s="17">
        <f t="shared" si="5"/>
        <v>327</v>
      </c>
      <c r="B332" s="51">
        <v>132</v>
      </c>
      <c r="C332" s="18" t="s">
        <v>176</v>
      </c>
      <c r="D332" s="7">
        <v>239839</v>
      </c>
      <c r="E332" s="7">
        <v>570</v>
      </c>
      <c r="F332" s="60">
        <v>420.7701754385965</v>
      </c>
    </row>
    <row r="333" spans="1:6" ht="12" customHeight="1">
      <c r="A333" s="17">
        <f t="shared" si="5"/>
        <v>328</v>
      </c>
      <c r="B333" s="51">
        <v>134</v>
      </c>
      <c r="C333" s="18" t="s">
        <v>504</v>
      </c>
      <c r="D333" s="7">
        <v>303936</v>
      </c>
      <c r="E333" s="7">
        <v>730</v>
      </c>
      <c r="F333" s="60">
        <v>416.35068493150686</v>
      </c>
    </row>
    <row r="334" spans="1:6" ht="12" customHeight="1">
      <c r="A334" s="17">
        <f t="shared" si="5"/>
        <v>329</v>
      </c>
      <c r="B334" s="51">
        <v>212</v>
      </c>
      <c r="C334" s="18" t="s">
        <v>439</v>
      </c>
      <c r="D334" s="7">
        <v>147498</v>
      </c>
      <c r="E334" s="7">
        <v>355</v>
      </c>
      <c r="F334" s="60">
        <v>415.487323943662</v>
      </c>
    </row>
    <row r="335" spans="1:6" ht="12" customHeight="1">
      <c r="A335" s="17">
        <f t="shared" si="5"/>
        <v>330</v>
      </c>
      <c r="B335" s="51">
        <v>310</v>
      </c>
      <c r="C335" s="18" t="s">
        <v>182</v>
      </c>
      <c r="D335" s="7">
        <v>116873</v>
      </c>
      <c r="E335" s="7">
        <v>284</v>
      </c>
      <c r="F335" s="60">
        <v>411.52464788732397</v>
      </c>
    </row>
    <row r="336" spans="1:6" ht="12" customHeight="1">
      <c r="A336" s="17">
        <f t="shared" si="5"/>
        <v>331</v>
      </c>
      <c r="B336" s="51">
        <v>76</v>
      </c>
      <c r="C336" s="18" t="s">
        <v>422</v>
      </c>
      <c r="D336" s="7">
        <v>1060482</v>
      </c>
      <c r="E336" s="7">
        <v>2586</v>
      </c>
      <c r="F336" s="60">
        <v>410.0858468677494</v>
      </c>
    </row>
    <row r="337" spans="1:6" ht="12" customHeight="1">
      <c r="A337" s="17">
        <f t="shared" si="5"/>
        <v>332</v>
      </c>
      <c r="B337" s="51">
        <v>247</v>
      </c>
      <c r="C337" s="18" t="s">
        <v>404</v>
      </c>
      <c r="D337" s="7">
        <v>120886</v>
      </c>
      <c r="E337" s="7">
        <v>298</v>
      </c>
      <c r="F337" s="60">
        <v>405.6577181208054</v>
      </c>
    </row>
    <row r="338" spans="1:6" ht="12" customHeight="1">
      <c r="A338" s="17">
        <f t="shared" si="5"/>
        <v>333</v>
      </c>
      <c r="B338" s="51">
        <v>340</v>
      </c>
      <c r="C338" s="18" t="s">
        <v>227</v>
      </c>
      <c r="D338" s="7">
        <v>143663</v>
      </c>
      <c r="E338" s="7">
        <v>356</v>
      </c>
      <c r="F338" s="60">
        <v>403.5477528089888</v>
      </c>
    </row>
    <row r="339" spans="1:6" ht="12" customHeight="1">
      <c r="A339" s="17">
        <f t="shared" si="5"/>
        <v>334</v>
      </c>
      <c r="B339" s="51">
        <v>213</v>
      </c>
      <c r="C339" s="18" t="s">
        <v>101</v>
      </c>
      <c r="D339" s="7">
        <v>106887</v>
      </c>
      <c r="E339" s="7">
        <v>265</v>
      </c>
      <c r="F339" s="60">
        <v>403.3471698113208</v>
      </c>
    </row>
    <row r="340" spans="1:6" ht="12" customHeight="1">
      <c r="A340" s="17">
        <f t="shared" si="5"/>
        <v>335</v>
      </c>
      <c r="B340" s="51">
        <v>203</v>
      </c>
      <c r="C340" s="18" t="s">
        <v>357</v>
      </c>
      <c r="D340" s="7">
        <v>583744</v>
      </c>
      <c r="E340" s="7">
        <v>1455</v>
      </c>
      <c r="F340" s="60">
        <v>401.19862542955326</v>
      </c>
    </row>
    <row r="341" spans="1:6" ht="12" customHeight="1">
      <c r="A341" s="17">
        <f t="shared" si="5"/>
        <v>336</v>
      </c>
      <c r="B341" s="51">
        <v>144</v>
      </c>
      <c r="C341" s="18" t="s">
        <v>239</v>
      </c>
      <c r="D341" s="7">
        <v>158872</v>
      </c>
      <c r="E341" s="7">
        <v>396</v>
      </c>
      <c r="F341" s="60">
        <v>401.19191919191917</v>
      </c>
    </row>
    <row r="342" spans="1:6" ht="12" customHeight="1">
      <c r="A342" s="17">
        <f t="shared" si="5"/>
        <v>337</v>
      </c>
      <c r="B342" s="51">
        <v>283</v>
      </c>
      <c r="C342" s="18" t="s">
        <v>371</v>
      </c>
      <c r="D342" s="7">
        <v>341415</v>
      </c>
      <c r="E342" s="7">
        <v>854</v>
      </c>
      <c r="F342" s="60">
        <v>399.7833723653396</v>
      </c>
    </row>
    <row r="343" spans="1:6" ht="12" customHeight="1">
      <c r="A343" s="17">
        <f t="shared" si="5"/>
        <v>338</v>
      </c>
      <c r="B343" s="51">
        <v>239</v>
      </c>
      <c r="C343" s="18" t="s">
        <v>497</v>
      </c>
      <c r="D343" s="7">
        <v>131894</v>
      </c>
      <c r="E343" s="7">
        <v>330</v>
      </c>
      <c r="F343" s="60">
        <v>399.6787878787879</v>
      </c>
    </row>
    <row r="344" spans="1:6" ht="12" customHeight="1">
      <c r="A344" s="17">
        <f t="shared" si="5"/>
        <v>339</v>
      </c>
      <c r="B344" s="51">
        <v>61</v>
      </c>
      <c r="C344" s="18" t="s">
        <v>356</v>
      </c>
      <c r="D344" s="7">
        <v>370415</v>
      </c>
      <c r="E344" s="7">
        <v>931</v>
      </c>
      <c r="F344" s="60">
        <v>397.86788399570355</v>
      </c>
    </row>
    <row r="345" spans="1:6" ht="12" customHeight="1">
      <c r="A345" s="17">
        <f t="shared" si="5"/>
        <v>340</v>
      </c>
      <c r="B345" s="51">
        <v>136</v>
      </c>
      <c r="C345" s="18" t="s">
        <v>318</v>
      </c>
      <c r="D345" s="7">
        <v>338989</v>
      </c>
      <c r="E345" s="7">
        <v>855</v>
      </c>
      <c r="F345" s="60">
        <v>396.4783625730994</v>
      </c>
    </row>
    <row r="346" spans="1:6" ht="12" customHeight="1">
      <c r="A346" s="17">
        <f t="shared" si="5"/>
        <v>341</v>
      </c>
      <c r="B346" s="51">
        <v>7</v>
      </c>
      <c r="C346" s="18" t="s">
        <v>351</v>
      </c>
      <c r="D346" s="7">
        <v>125468</v>
      </c>
      <c r="E346" s="7">
        <v>317</v>
      </c>
      <c r="F346" s="60">
        <v>395.7981072555205</v>
      </c>
    </row>
    <row r="347" spans="1:6" ht="12" customHeight="1">
      <c r="A347" s="17">
        <f t="shared" si="5"/>
        <v>342</v>
      </c>
      <c r="B347" s="51">
        <v>353</v>
      </c>
      <c r="C347" s="18" t="s">
        <v>210</v>
      </c>
      <c r="D347" s="7">
        <v>188183</v>
      </c>
      <c r="E347" s="7">
        <v>484</v>
      </c>
      <c r="F347" s="60">
        <v>388.80785123966945</v>
      </c>
    </row>
    <row r="348" spans="1:6" ht="12" customHeight="1">
      <c r="A348" s="17">
        <f t="shared" si="5"/>
        <v>343</v>
      </c>
      <c r="B348" s="51">
        <v>240</v>
      </c>
      <c r="C348" s="18" t="s">
        <v>102</v>
      </c>
      <c r="D348" s="7">
        <v>80103</v>
      </c>
      <c r="E348" s="7">
        <v>207</v>
      </c>
      <c r="F348" s="60">
        <v>386.9710144927536</v>
      </c>
    </row>
    <row r="349" spans="1:6" ht="12" customHeight="1">
      <c r="A349" s="17">
        <f t="shared" si="5"/>
        <v>344</v>
      </c>
      <c r="B349" s="51">
        <v>241</v>
      </c>
      <c r="C349" s="18" t="s">
        <v>345</v>
      </c>
      <c r="D349" s="7">
        <v>197848</v>
      </c>
      <c r="E349" s="7">
        <v>512</v>
      </c>
      <c r="F349" s="60">
        <v>386.421875</v>
      </c>
    </row>
    <row r="350" spans="1:6" ht="12" customHeight="1">
      <c r="A350" s="17">
        <f t="shared" si="5"/>
        <v>345</v>
      </c>
      <c r="B350" s="51">
        <v>329</v>
      </c>
      <c r="C350" s="18" t="s">
        <v>179</v>
      </c>
      <c r="D350" s="7">
        <v>138418</v>
      </c>
      <c r="E350" s="7">
        <v>361</v>
      </c>
      <c r="F350" s="60">
        <v>383.4293628808864</v>
      </c>
    </row>
    <row r="351" spans="1:6" ht="12" customHeight="1">
      <c r="A351" s="17">
        <f t="shared" si="5"/>
        <v>346</v>
      </c>
      <c r="B351" s="51">
        <v>150</v>
      </c>
      <c r="C351" s="18" t="s">
        <v>203</v>
      </c>
      <c r="D351" s="7">
        <v>175845</v>
      </c>
      <c r="E351" s="7">
        <v>463</v>
      </c>
      <c r="F351" s="60">
        <v>379.7948164146868</v>
      </c>
    </row>
    <row r="352" spans="1:6" ht="12" customHeight="1">
      <c r="A352" s="17">
        <f t="shared" si="5"/>
        <v>347</v>
      </c>
      <c r="B352" s="51">
        <v>331</v>
      </c>
      <c r="C352" s="18" t="s">
        <v>324</v>
      </c>
      <c r="D352" s="7">
        <v>152047</v>
      </c>
      <c r="E352" s="7">
        <v>401</v>
      </c>
      <c r="F352" s="60">
        <v>379.1695760598504</v>
      </c>
    </row>
    <row r="353" spans="1:6" ht="12" customHeight="1">
      <c r="A353" s="17">
        <f t="shared" si="5"/>
        <v>348</v>
      </c>
      <c r="B353" s="51">
        <v>360</v>
      </c>
      <c r="C353" s="18" t="s">
        <v>304</v>
      </c>
      <c r="D353" s="7">
        <v>112615</v>
      </c>
      <c r="E353" s="7">
        <v>301</v>
      </c>
      <c r="F353" s="60">
        <v>374.13621262458474</v>
      </c>
    </row>
    <row r="354" spans="1:6" ht="12" customHeight="1">
      <c r="A354" s="17">
        <f t="shared" si="5"/>
        <v>349</v>
      </c>
      <c r="B354" s="51">
        <v>27</v>
      </c>
      <c r="C354" s="18" t="s">
        <v>232</v>
      </c>
      <c r="D354" s="7">
        <v>325054</v>
      </c>
      <c r="E354" s="7">
        <v>886</v>
      </c>
      <c r="F354" s="60">
        <v>366.87810383747177</v>
      </c>
    </row>
    <row r="355" spans="1:6" ht="12" customHeight="1">
      <c r="A355" s="17">
        <f t="shared" si="5"/>
        <v>350</v>
      </c>
      <c r="B355" s="51">
        <v>116</v>
      </c>
      <c r="C355" s="18" t="s">
        <v>288</v>
      </c>
      <c r="D355" s="7">
        <v>405738</v>
      </c>
      <c r="E355" s="7">
        <v>1111</v>
      </c>
      <c r="F355" s="60">
        <v>365.2007200720072</v>
      </c>
    </row>
    <row r="356" spans="1:6" ht="12" customHeight="1">
      <c r="A356" s="17">
        <f t="shared" si="5"/>
        <v>351</v>
      </c>
      <c r="B356" s="51">
        <v>264</v>
      </c>
      <c r="C356" s="18" t="s">
        <v>492</v>
      </c>
      <c r="D356" s="7">
        <v>143237</v>
      </c>
      <c r="E356" s="7">
        <v>393</v>
      </c>
      <c r="F356" s="60">
        <v>364.470737913486</v>
      </c>
    </row>
    <row r="357" spans="1:6" ht="12" customHeight="1">
      <c r="A357" s="17">
        <f t="shared" si="5"/>
        <v>352</v>
      </c>
      <c r="B357" s="51">
        <v>243</v>
      </c>
      <c r="C357" s="18" t="s">
        <v>465</v>
      </c>
      <c r="D357" s="7">
        <v>117443</v>
      </c>
      <c r="E357" s="7">
        <v>325</v>
      </c>
      <c r="F357" s="60">
        <v>361.3630769230769</v>
      </c>
    </row>
    <row r="358" spans="1:6" ht="12" customHeight="1">
      <c r="A358" s="17">
        <f t="shared" si="5"/>
        <v>353</v>
      </c>
      <c r="B358" s="51">
        <v>364</v>
      </c>
      <c r="C358" s="18" t="s">
        <v>426</v>
      </c>
      <c r="D358" s="7">
        <v>95442</v>
      </c>
      <c r="E358" s="7">
        <v>265</v>
      </c>
      <c r="F358" s="60">
        <v>360.15849056603776</v>
      </c>
    </row>
    <row r="359" spans="1:6" ht="12" customHeight="1">
      <c r="A359" s="17">
        <f t="shared" si="5"/>
        <v>354</v>
      </c>
      <c r="B359" s="51">
        <v>211</v>
      </c>
      <c r="C359" s="18" t="s">
        <v>283</v>
      </c>
      <c r="D359" s="7">
        <v>185410</v>
      </c>
      <c r="E359" s="7">
        <v>519</v>
      </c>
      <c r="F359" s="60">
        <v>357.2447013487476</v>
      </c>
    </row>
    <row r="360" spans="1:6" ht="12" customHeight="1">
      <c r="A360" s="17">
        <f t="shared" si="5"/>
        <v>355</v>
      </c>
      <c r="B360" s="51">
        <v>288</v>
      </c>
      <c r="C360" s="18" t="s">
        <v>496</v>
      </c>
      <c r="D360" s="7">
        <v>155000</v>
      </c>
      <c r="E360" s="7">
        <v>434</v>
      </c>
      <c r="F360" s="60">
        <v>357.14285714285717</v>
      </c>
    </row>
    <row r="361" spans="1:6" ht="12" customHeight="1">
      <c r="A361" s="17">
        <f t="shared" si="5"/>
        <v>356</v>
      </c>
      <c r="B361" s="51">
        <v>115</v>
      </c>
      <c r="C361" s="18" t="s">
        <v>327</v>
      </c>
      <c r="D361" s="7">
        <v>178305</v>
      </c>
      <c r="E361" s="7">
        <v>500</v>
      </c>
      <c r="F361" s="60">
        <v>356.61</v>
      </c>
    </row>
    <row r="362" spans="1:6" ht="12" customHeight="1">
      <c r="A362" s="17">
        <f t="shared" si="5"/>
        <v>357</v>
      </c>
      <c r="B362" s="51">
        <v>309</v>
      </c>
      <c r="C362" s="18" t="s">
        <v>243</v>
      </c>
      <c r="D362" s="7">
        <v>239842</v>
      </c>
      <c r="E362" s="7">
        <v>697</v>
      </c>
      <c r="F362" s="60">
        <v>344.1061692969871</v>
      </c>
    </row>
    <row r="363" spans="1:6" ht="12" customHeight="1">
      <c r="A363" s="17">
        <f t="shared" si="5"/>
        <v>358</v>
      </c>
      <c r="B363" s="51">
        <v>363</v>
      </c>
      <c r="C363" s="18" t="s">
        <v>111</v>
      </c>
      <c r="D363" s="7">
        <v>202384</v>
      </c>
      <c r="E363" s="7">
        <v>596</v>
      </c>
      <c r="F363" s="60">
        <v>339.5704697986577</v>
      </c>
    </row>
    <row r="364" spans="1:6" ht="12" customHeight="1">
      <c r="A364" s="17">
        <f t="shared" si="5"/>
        <v>359</v>
      </c>
      <c r="B364" s="51">
        <v>232</v>
      </c>
      <c r="C364" s="18" t="s">
        <v>294</v>
      </c>
      <c r="D364" s="7">
        <v>46478</v>
      </c>
      <c r="E364" s="7">
        <v>137</v>
      </c>
      <c r="F364" s="60">
        <v>339.2554744525547</v>
      </c>
    </row>
    <row r="365" spans="1:6" ht="12" customHeight="1">
      <c r="A365" s="17">
        <f t="shared" si="5"/>
        <v>360</v>
      </c>
      <c r="B365" s="51">
        <v>128</v>
      </c>
      <c r="C365" s="18" t="s">
        <v>509</v>
      </c>
      <c r="D365" s="7">
        <v>332410</v>
      </c>
      <c r="E365" s="7">
        <v>986</v>
      </c>
      <c r="F365" s="60">
        <v>337.12981744421904</v>
      </c>
    </row>
    <row r="366" spans="1:6" ht="12" customHeight="1">
      <c r="A366" s="17">
        <f t="shared" si="5"/>
        <v>361</v>
      </c>
      <c r="B366" s="51">
        <v>175</v>
      </c>
      <c r="C366" s="18" t="s">
        <v>381</v>
      </c>
      <c r="D366" s="7">
        <v>385134</v>
      </c>
      <c r="E366" s="7">
        <v>1170</v>
      </c>
      <c r="F366" s="60">
        <v>329.174358974359</v>
      </c>
    </row>
    <row r="367" spans="1:6" ht="12" customHeight="1">
      <c r="A367" s="17">
        <f t="shared" si="5"/>
        <v>362</v>
      </c>
      <c r="B367" s="51">
        <v>120</v>
      </c>
      <c r="C367" s="18" t="s">
        <v>97</v>
      </c>
      <c r="D367" s="7">
        <v>553108</v>
      </c>
      <c r="E367" s="7">
        <v>1695</v>
      </c>
      <c r="F367" s="60">
        <v>326.3174041297935</v>
      </c>
    </row>
    <row r="368" spans="1:6" ht="12" customHeight="1">
      <c r="A368" s="17">
        <f t="shared" si="5"/>
        <v>363</v>
      </c>
      <c r="B368" s="51">
        <v>235</v>
      </c>
      <c r="C368" s="18" t="s">
        <v>186</v>
      </c>
      <c r="D368" s="7">
        <v>286801</v>
      </c>
      <c r="E368" s="7">
        <v>909</v>
      </c>
      <c r="F368" s="60">
        <v>315.5126512651265</v>
      </c>
    </row>
    <row r="369" spans="1:6" ht="12" customHeight="1">
      <c r="A369" s="17">
        <f t="shared" si="5"/>
        <v>364</v>
      </c>
      <c r="B369" s="51">
        <v>242</v>
      </c>
      <c r="C369" s="18" t="s">
        <v>279</v>
      </c>
      <c r="D369" s="7">
        <v>500000</v>
      </c>
      <c r="E369" s="7">
        <v>1612</v>
      </c>
      <c r="F369" s="60">
        <v>310.17369727047145</v>
      </c>
    </row>
    <row r="370" spans="1:6" ht="12" customHeight="1">
      <c r="A370" s="17">
        <f t="shared" si="5"/>
        <v>365</v>
      </c>
      <c r="B370" s="51">
        <v>236</v>
      </c>
      <c r="C370" s="18" t="s">
        <v>298</v>
      </c>
      <c r="D370" s="7">
        <v>82503</v>
      </c>
      <c r="E370" s="7">
        <v>271</v>
      </c>
      <c r="F370" s="60">
        <v>304.4391143911439</v>
      </c>
    </row>
    <row r="371" spans="1:6" ht="12" customHeight="1">
      <c r="A371" s="17">
        <f t="shared" si="5"/>
        <v>366</v>
      </c>
      <c r="B371" s="51">
        <v>362</v>
      </c>
      <c r="C371" s="18" t="s">
        <v>506</v>
      </c>
      <c r="D371" s="7">
        <v>34426</v>
      </c>
      <c r="E371" s="7">
        <v>114</v>
      </c>
      <c r="F371" s="60">
        <v>301.9824561403509</v>
      </c>
    </row>
    <row r="372" spans="1:6" ht="12" customHeight="1">
      <c r="A372" s="17">
        <f t="shared" si="5"/>
        <v>367</v>
      </c>
      <c r="B372" s="51">
        <v>344</v>
      </c>
      <c r="C372" s="18" t="s">
        <v>214</v>
      </c>
      <c r="D372" s="7">
        <v>117200</v>
      </c>
      <c r="E372" s="7">
        <v>390</v>
      </c>
      <c r="F372" s="60">
        <v>300.5128205128205</v>
      </c>
    </row>
    <row r="373" spans="1:6" ht="12" customHeight="1">
      <c r="A373" s="17">
        <f t="shared" si="5"/>
        <v>368</v>
      </c>
      <c r="B373" s="51">
        <v>66</v>
      </c>
      <c r="C373" s="18" t="s">
        <v>468</v>
      </c>
      <c r="D373" s="7">
        <v>150452</v>
      </c>
      <c r="E373" s="7">
        <v>504</v>
      </c>
      <c r="F373" s="60">
        <v>298.515873015873</v>
      </c>
    </row>
    <row r="374" spans="1:6" ht="12" customHeight="1">
      <c r="A374" s="17">
        <f t="shared" si="5"/>
        <v>369</v>
      </c>
      <c r="B374" s="51">
        <v>305</v>
      </c>
      <c r="C374" s="18" t="s">
        <v>363</v>
      </c>
      <c r="D374" s="7">
        <v>154531</v>
      </c>
      <c r="E374" s="7">
        <v>537</v>
      </c>
      <c r="F374" s="60">
        <v>287.76722532588457</v>
      </c>
    </row>
    <row r="375" spans="1:6" ht="12" customHeight="1">
      <c r="A375" s="17">
        <f t="shared" si="5"/>
        <v>370</v>
      </c>
      <c r="B375" s="51">
        <v>330</v>
      </c>
      <c r="C375" s="18" t="s">
        <v>180</v>
      </c>
      <c r="D375" s="7">
        <v>216872</v>
      </c>
      <c r="E375" s="7">
        <v>757</v>
      </c>
      <c r="F375" s="60">
        <v>286.4887714663144</v>
      </c>
    </row>
    <row r="376" spans="1:6" ht="12" customHeight="1">
      <c r="A376" s="17">
        <f t="shared" si="5"/>
        <v>371</v>
      </c>
      <c r="B376" s="51">
        <v>197</v>
      </c>
      <c r="C376" s="18" t="s">
        <v>197</v>
      </c>
      <c r="D376" s="7">
        <v>285911</v>
      </c>
      <c r="E376" s="7">
        <v>1005</v>
      </c>
      <c r="F376" s="60">
        <v>284.48855721393033</v>
      </c>
    </row>
    <row r="377" spans="1:6" ht="12" customHeight="1">
      <c r="A377" s="17">
        <f t="shared" si="5"/>
        <v>372</v>
      </c>
      <c r="B377" s="51">
        <v>221</v>
      </c>
      <c r="C377" s="18" t="s">
        <v>511</v>
      </c>
      <c r="D377" s="7">
        <v>162322</v>
      </c>
      <c r="E377" s="7">
        <v>590</v>
      </c>
      <c r="F377" s="60">
        <v>275.12203389830506</v>
      </c>
    </row>
    <row r="378" spans="1:6" ht="12" customHeight="1">
      <c r="A378" s="17">
        <f t="shared" si="5"/>
        <v>373</v>
      </c>
      <c r="B378" s="51">
        <v>377</v>
      </c>
      <c r="C378" s="18" t="s">
        <v>447</v>
      </c>
      <c r="D378" s="7">
        <v>274082</v>
      </c>
      <c r="E378" s="7">
        <v>1026</v>
      </c>
      <c r="F378" s="60">
        <v>267.1364522417154</v>
      </c>
    </row>
    <row r="379" spans="1:6" ht="12" customHeight="1">
      <c r="A379" s="17">
        <f t="shared" si="5"/>
        <v>374</v>
      </c>
      <c r="B379" s="51">
        <v>117</v>
      </c>
      <c r="C379" s="18" t="s">
        <v>207</v>
      </c>
      <c r="D379" s="7">
        <v>304346</v>
      </c>
      <c r="E379" s="7">
        <v>1157</v>
      </c>
      <c r="F379" s="60">
        <v>263.04753673293</v>
      </c>
    </row>
    <row r="380" spans="1:6" ht="12" customHeight="1">
      <c r="A380" s="17">
        <f t="shared" si="5"/>
        <v>375</v>
      </c>
      <c r="B380" s="51">
        <v>253</v>
      </c>
      <c r="C380" s="18" t="s">
        <v>337</v>
      </c>
      <c r="D380" s="7">
        <v>50306</v>
      </c>
      <c r="E380" s="7">
        <v>194</v>
      </c>
      <c r="F380" s="60">
        <v>259.30927835051546</v>
      </c>
    </row>
    <row r="381" spans="1:6" ht="12" customHeight="1">
      <c r="A381" s="17">
        <f t="shared" si="5"/>
        <v>376</v>
      </c>
      <c r="B381" s="51">
        <v>58</v>
      </c>
      <c r="C381" s="18" t="s">
        <v>282</v>
      </c>
      <c r="D381" s="7">
        <v>119994</v>
      </c>
      <c r="E381" s="7">
        <v>486</v>
      </c>
      <c r="F381" s="60">
        <v>246.90123456790124</v>
      </c>
    </row>
    <row r="382" spans="1:6" ht="12" customHeight="1">
      <c r="A382" s="17">
        <f t="shared" si="5"/>
        <v>377</v>
      </c>
      <c r="B382" s="51">
        <v>244</v>
      </c>
      <c r="C382" s="18" t="s">
        <v>236</v>
      </c>
      <c r="D382" s="7">
        <v>111436</v>
      </c>
      <c r="E382" s="7">
        <v>473</v>
      </c>
      <c r="F382" s="60">
        <v>235.5940803382664</v>
      </c>
    </row>
    <row r="383" spans="1:6" ht="12" customHeight="1">
      <c r="A383" s="17">
        <f t="shared" si="5"/>
        <v>378</v>
      </c>
      <c r="B383" s="51">
        <v>129</v>
      </c>
      <c r="C383" s="18" t="s">
        <v>269</v>
      </c>
      <c r="D383" s="7">
        <v>89813</v>
      </c>
      <c r="E383" s="7">
        <v>441</v>
      </c>
      <c r="F383" s="60">
        <v>203.65759637188208</v>
      </c>
    </row>
    <row r="384" spans="1:6" ht="12" customHeight="1">
      <c r="A384" s="17">
        <f t="shared" si="5"/>
        <v>379</v>
      </c>
      <c r="B384" s="51">
        <v>179</v>
      </c>
      <c r="C384" s="18" t="s">
        <v>99</v>
      </c>
      <c r="D384" s="7">
        <v>128797</v>
      </c>
      <c r="E384" s="7">
        <v>670</v>
      </c>
      <c r="F384" s="60">
        <v>192.23432835820896</v>
      </c>
    </row>
    <row r="385" spans="1:6" s="29" customFormat="1" ht="12" customHeight="1">
      <c r="A385" s="151" t="s">
        <v>4</v>
      </c>
      <c r="B385" s="135" t="s">
        <v>4</v>
      </c>
      <c r="C385" s="165" t="s">
        <v>3</v>
      </c>
      <c r="D385" s="173">
        <f>SUM(D6:D384)</f>
        <v>91775560</v>
      </c>
      <c r="E385" s="173">
        <f>SUM(E6:E384)</f>
        <v>140712</v>
      </c>
      <c r="F385" s="153" t="s">
        <v>5</v>
      </c>
    </row>
  </sheetData>
  <sheetProtection/>
  <mergeCells count="5">
    <mergeCell ref="A1:F1"/>
    <mergeCell ref="D3:F3"/>
    <mergeCell ref="B3:B4"/>
    <mergeCell ref="C3:C4"/>
    <mergeCell ref="A3:A4"/>
  </mergeCells>
  <printOptions/>
  <pageMargins left="0.984251968503937" right="0.7480314960629921" top="0.5905511811023623" bottom="0.4724409448818898" header="0.3937007874015748" footer="0.2755905511811024"/>
  <pageSetup firstPageNumber="88" useFirstPageNumber="1" horizontalDpi="1200" verticalDpi="1200" orientation="portrait" paperSize="9" r:id="rId1"/>
  <headerFooter alignWithMargins="0">
    <oddFooter>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A1" sqref="A1:R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39" customWidth="1"/>
    <col min="5" max="5" width="18.25390625" style="39" customWidth="1"/>
    <col min="6" max="6" width="15.75390625" style="40" customWidth="1"/>
    <col min="7" max="16384" width="9.125" style="4" customWidth="1"/>
  </cols>
  <sheetData>
    <row r="1" spans="1:6" ht="25.5" customHeight="1">
      <c r="A1" s="232" t="s">
        <v>145</v>
      </c>
      <c r="B1" s="232"/>
      <c r="C1" s="232"/>
      <c r="D1" s="232"/>
      <c r="E1" s="232"/>
      <c r="F1" s="232"/>
    </row>
    <row r="2" ht="13.5" customHeight="1"/>
    <row r="3" spans="1:6" s="21" customFormat="1" ht="28.5" customHeight="1">
      <c r="A3" s="225" t="s">
        <v>14</v>
      </c>
      <c r="B3" s="224" t="s">
        <v>1</v>
      </c>
      <c r="C3" s="224" t="s">
        <v>0</v>
      </c>
      <c r="D3" s="216" t="s">
        <v>22</v>
      </c>
      <c r="E3" s="216"/>
      <c r="F3" s="222"/>
    </row>
    <row r="4" spans="1:6" s="22" customFormat="1" ht="20.25" customHeight="1">
      <c r="A4" s="210"/>
      <c r="B4" s="212"/>
      <c r="C4" s="212"/>
      <c r="D4" s="170" t="s">
        <v>37</v>
      </c>
      <c r="E4" s="170" t="s">
        <v>39</v>
      </c>
      <c r="F4" s="171" t="s">
        <v>40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40</v>
      </c>
      <c r="C6" s="18" t="s">
        <v>480</v>
      </c>
      <c r="D6" s="7">
        <v>66944</v>
      </c>
      <c r="E6" s="7">
        <v>21</v>
      </c>
      <c r="F6" s="60">
        <v>3187.809523809524</v>
      </c>
    </row>
    <row r="7" spans="1:6" ht="12" customHeight="1">
      <c r="A7" s="17">
        <f>A6+1</f>
        <v>2</v>
      </c>
      <c r="B7" s="51">
        <v>280</v>
      </c>
      <c r="C7" s="18" t="s">
        <v>472</v>
      </c>
      <c r="D7" s="7">
        <v>64296</v>
      </c>
      <c r="E7" s="7">
        <v>23</v>
      </c>
      <c r="F7" s="60">
        <v>2795.478260869565</v>
      </c>
    </row>
    <row r="8" spans="1:6" ht="12" customHeight="1">
      <c r="A8" s="17">
        <f aca="true" t="shared" si="0" ref="A8:A71">A7+1</f>
        <v>3</v>
      </c>
      <c r="B8" s="51">
        <v>254</v>
      </c>
      <c r="C8" s="18" t="s">
        <v>473</v>
      </c>
      <c r="D8" s="7">
        <v>91084</v>
      </c>
      <c r="E8" s="7">
        <v>34</v>
      </c>
      <c r="F8" s="60">
        <v>2678.9411764705883</v>
      </c>
    </row>
    <row r="9" spans="1:6" ht="12" customHeight="1">
      <c r="A9" s="17">
        <f t="shared" si="0"/>
        <v>4</v>
      </c>
      <c r="B9" s="51">
        <v>303</v>
      </c>
      <c r="C9" s="18" t="s">
        <v>402</v>
      </c>
      <c r="D9" s="7">
        <v>38378</v>
      </c>
      <c r="E9" s="7">
        <v>15</v>
      </c>
      <c r="F9" s="60">
        <v>2558.5333333333333</v>
      </c>
    </row>
    <row r="10" spans="1:6" ht="12" customHeight="1">
      <c r="A10" s="17">
        <f t="shared" si="0"/>
        <v>5</v>
      </c>
      <c r="B10" s="51">
        <v>17</v>
      </c>
      <c r="C10" s="18" t="s">
        <v>459</v>
      </c>
      <c r="D10" s="7">
        <v>76546</v>
      </c>
      <c r="E10" s="7">
        <v>31</v>
      </c>
      <c r="F10" s="60">
        <v>2469.2258064516127</v>
      </c>
    </row>
    <row r="11" spans="1:6" ht="12" customHeight="1">
      <c r="A11" s="17">
        <f t="shared" si="0"/>
        <v>6</v>
      </c>
      <c r="B11" s="51">
        <v>33</v>
      </c>
      <c r="C11" s="18" t="s">
        <v>413</v>
      </c>
      <c r="D11" s="7">
        <v>165682</v>
      </c>
      <c r="E11" s="7">
        <v>68</v>
      </c>
      <c r="F11" s="60">
        <v>2436.5</v>
      </c>
    </row>
    <row r="12" spans="1:6" ht="12" customHeight="1">
      <c r="A12" s="17">
        <f t="shared" si="0"/>
        <v>7</v>
      </c>
      <c r="B12" s="51">
        <v>37</v>
      </c>
      <c r="C12" s="18" t="s">
        <v>369</v>
      </c>
      <c r="D12" s="7">
        <v>155886</v>
      </c>
      <c r="E12" s="7">
        <v>64</v>
      </c>
      <c r="F12" s="60">
        <v>2435.71875</v>
      </c>
    </row>
    <row r="13" spans="1:6" ht="12" customHeight="1">
      <c r="A13" s="17">
        <f t="shared" si="0"/>
        <v>8</v>
      </c>
      <c r="B13" s="51">
        <v>223</v>
      </c>
      <c r="C13" s="18" t="s">
        <v>517</v>
      </c>
      <c r="D13" s="7">
        <v>40694</v>
      </c>
      <c r="E13" s="7">
        <v>17</v>
      </c>
      <c r="F13" s="60">
        <v>2393.764705882353</v>
      </c>
    </row>
    <row r="14" spans="1:6" ht="12" customHeight="1">
      <c r="A14" s="17">
        <f t="shared" si="0"/>
        <v>9</v>
      </c>
      <c r="B14" s="51">
        <v>39</v>
      </c>
      <c r="C14" s="18" t="s">
        <v>184</v>
      </c>
      <c r="D14" s="7">
        <v>32200</v>
      </c>
      <c r="E14" s="7">
        <v>14</v>
      </c>
      <c r="F14" s="60">
        <v>2300</v>
      </c>
    </row>
    <row r="15" spans="1:6" ht="12" customHeight="1">
      <c r="A15" s="17">
        <f t="shared" si="0"/>
        <v>10</v>
      </c>
      <c r="B15" s="51">
        <v>135</v>
      </c>
      <c r="C15" s="18" t="s">
        <v>479</v>
      </c>
      <c r="D15" s="7">
        <v>252713</v>
      </c>
      <c r="E15" s="7">
        <v>110</v>
      </c>
      <c r="F15" s="60">
        <v>2297.390909090909</v>
      </c>
    </row>
    <row r="16" spans="1:6" ht="12" customHeight="1">
      <c r="A16" s="17">
        <f t="shared" si="0"/>
        <v>11</v>
      </c>
      <c r="B16" s="51">
        <v>346</v>
      </c>
      <c r="C16" s="18" t="s">
        <v>206</v>
      </c>
      <c r="D16" s="7">
        <v>50068</v>
      </c>
      <c r="E16" s="7">
        <v>22</v>
      </c>
      <c r="F16" s="60">
        <v>2275.818181818182</v>
      </c>
    </row>
    <row r="17" spans="1:6" ht="12" customHeight="1">
      <c r="A17" s="17">
        <f t="shared" si="0"/>
        <v>12</v>
      </c>
      <c r="B17" s="51">
        <v>63</v>
      </c>
      <c r="C17" s="18" t="s">
        <v>253</v>
      </c>
      <c r="D17" s="7">
        <v>40433</v>
      </c>
      <c r="E17" s="7">
        <v>18</v>
      </c>
      <c r="F17" s="60">
        <v>2246.277777777778</v>
      </c>
    </row>
    <row r="18" spans="1:6" ht="12" customHeight="1">
      <c r="A18" s="17">
        <f t="shared" si="0"/>
        <v>13</v>
      </c>
      <c r="B18" s="51">
        <v>204</v>
      </c>
      <c r="C18" s="18" t="s">
        <v>391</v>
      </c>
      <c r="D18" s="7">
        <v>26241</v>
      </c>
      <c r="E18" s="7">
        <v>12</v>
      </c>
      <c r="F18" s="60">
        <v>2186.75</v>
      </c>
    </row>
    <row r="19" spans="1:6" ht="12" customHeight="1">
      <c r="A19" s="17">
        <f t="shared" si="0"/>
        <v>14</v>
      </c>
      <c r="B19" s="51">
        <v>124</v>
      </c>
      <c r="C19" s="18" t="s">
        <v>411</v>
      </c>
      <c r="D19" s="7">
        <v>73926</v>
      </c>
      <c r="E19" s="7">
        <v>34</v>
      </c>
      <c r="F19" s="60">
        <v>2174.294117647059</v>
      </c>
    </row>
    <row r="20" spans="1:6" ht="12" customHeight="1">
      <c r="A20" s="17">
        <f t="shared" si="0"/>
        <v>15</v>
      </c>
      <c r="B20" s="51">
        <v>359</v>
      </c>
      <c r="C20" s="18" t="s">
        <v>350</v>
      </c>
      <c r="D20" s="7">
        <v>186313</v>
      </c>
      <c r="E20" s="7">
        <v>87</v>
      </c>
      <c r="F20" s="60">
        <v>2141.5287356321837</v>
      </c>
    </row>
    <row r="21" spans="1:6" ht="12" customHeight="1">
      <c r="A21" s="17">
        <f t="shared" si="0"/>
        <v>16</v>
      </c>
      <c r="B21" s="51">
        <v>328</v>
      </c>
      <c r="C21" s="18" t="s">
        <v>436</v>
      </c>
      <c r="D21" s="7">
        <v>31730</v>
      </c>
      <c r="E21" s="7">
        <v>15</v>
      </c>
      <c r="F21" s="60">
        <v>2115.3333333333335</v>
      </c>
    </row>
    <row r="22" spans="1:6" ht="12" customHeight="1">
      <c r="A22" s="17">
        <f t="shared" si="0"/>
        <v>17</v>
      </c>
      <c r="B22" s="51">
        <v>35</v>
      </c>
      <c r="C22" s="18" t="s">
        <v>185</v>
      </c>
      <c r="D22" s="7">
        <v>54392</v>
      </c>
      <c r="E22" s="7">
        <v>26</v>
      </c>
      <c r="F22" s="60">
        <v>2092</v>
      </c>
    </row>
    <row r="23" spans="1:6" ht="12" customHeight="1">
      <c r="A23" s="17">
        <f t="shared" si="0"/>
        <v>18</v>
      </c>
      <c r="B23" s="51">
        <v>168</v>
      </c>
      <c r="C23" s="18" t="s">
        <v>445</v>
      </c>
      <c r="D23" s="7">
        <v>471890</v>
      </c>
      <c r="E23" s="7">
        <v>226</v>
      </c>
      <c r="F23" s="60">
        <v>2088.008849557522</v>
      </c>
    </row>
    <row r="24" spans="1:6" ht="12" customHeight="1">
      <c r="A24" s="17">
        <f t="shared" si="0"/>
        <v>19</v>
      </c>
      <c r="B24" s="51">
        <v>155</v>
      </c>
      <c r="C24" s="18" t="s">
        <v>167</v>
      </c>
      <c r="D24" s="7">
        <v>51904</v>
      </c>
      <c r="E24" s="7">
        <v>25</v>
      </c>
      <c r="F24" s="60">
        <v>2076.16</v>
      </c>
    </row>
    <row r="25" spans="1:6" ht="12" customHeight="1">
      <c r="A25" s="17">
        <f t="shared" si="0"/>
        <v>20</v>
      </c>
      <c r="B25" s="51">
        <v>282</v>
      </c>
      <c r="C25" s="18" t="s">
        <v>433</v>
      </c>
      <c r="D25" s="7">
        <v>149006</v>
      </c>
      <c r="E25" s="7">
        <v>72</v>
      </c>
      <c r="F25" s="60">
        <v>2069.527777777778</v>
      </c>
    </row>
    <row r="26" spans="1:6" ht="12" customHeight="1">
      <c r="A26" s="17">
        <f t="shared" si="0"/>
        <v>21</v>
      </c>
      <c r="B26" s="51">
        <v>118</v>
      </c>
      <c r="C26" s="18" t="s">
        <v>398</v>
      </c>
      <c r="D26" s="7">
        <v>47566</v>
      </c>
      <c r="E26" s="7">
        <v>24</v>
      </c>
      <c r="F26" s="60">
        <v>1981.9166666666667</v>
      </c>
    </row>
    <row r="27" spans="1:6" ht="12" customHeight="1">
      <c r="A27" s="17">
        <f t="shared" si="0"/>
        <v>22</v>
      </c>
      <c r="B27" s="51">
        <v>354</v>
      </c>
      <c r="C27" s="18" t="s">
        <v>259</v>
      </c>
      <c r="D27" s="7">
        <v>60875</v>
      </c>
      <c r="E27" s="7">
        <v>31</v>
      </c>
      <c r="F27" s="60">
        <v>1963.7096774193549</v>
      </c>
    </row>
    <row r="28" spans="1:6" ht="12" customHeight="1">
      <c r="A28" s="17">
        <f t="shared" si="0"/>
        <v>23</v>
      </c>
      <c r="B28" s="51">
        <v>171</v>
      </c>
      <c r="C28" s="18" t="s">
        <v>515</v>
      </c>
      <c r="D28" s="7">
        <v>78176</v>
      </c>
      <c r="E28" s="7">
        <v>40</v>
      </c>
      <c r="F28" s="60">
        <v>1954.4</v>
      </c>
    </row>
    <row r="29" spans="1:6" ht="12" customHeight="1">
      <c r="A29" s="17">
        <f t="shared" si="0"/>
        <v>24</v>
      </c>
      <c r="B29" s="51">
        <v>98</v>
      </c>
      <c r="C29" s="18" t="s">
        <v>339</v>
      </c>
      <c r="D29" s="7">
        <v>42039</v>
      </c>
      <c r="E29" s="7">
        <v>22</v>
      </c>
      <c r="F29" s="60">
        <v>1910.8636363636363</v>
      </c>
    </row>
    <row r="30" spans="1:6" ht="12" customHeight="1">
      <c r="A30" s="17">
        <f t="shared" si="0"/>
        <v>25</v>
      </c>
      <c r="B30" s="51">
        <v>4</v>
      </c>
      <c r="C30" s="18" t="s">
        <v>271</v>
      </c>
      <c r="D30" s="7">
        <v>30233</v>
      </c>
      <c r="E30" s="7">
        <v>16</v>
      </c>
      <c r="F30" s="60">
        <v>1889.5625</v>
      </c>
    </row>
    <row r="31" spans="1:6" ht="12" customHeight="1">
      <c r="A31" s="17">
        <f t="shared" si="0"/>
        <v>26</v>
      </c>
      <c r="B31" s="51">
        <v>339</v>
      </c>
      <c r="C31" s="18" t="s">
        <v>229</v>
      </c>
      <c r="D31" s="7">
        <v>71697</v>
      </c>
      <c r="E31" s="7">
        <v>38</v>
      </c>
      <c r="F31" s="60">
        <v>1886.7631578947369</v>
      </c>
    </row>
    <row r="32" spans="1:6" ht="12" customHeight="1">
      <c r="A32" s="17">
        <f t="shared" si="0"/>
        <v>27</v>
      </c>
      <c r="B32" s="51">
        <v>191</v>
      </c>
      <c r="C32" s="18" t="s">
        <v>446</v>
      </c>
      <c r="D32" s="7">
        <v>23986</v>
      </c>
      <c r="E32" s="7">
        <v>13</v>
      </c>
      <c r="F32" s="60">
        <v>1845.076923076923</v>
      </c>
    </row>
    <row r="33" spans="1:6" ht="12" customHeight="1">
      <c r="A33" s="17">
        <f t="shared" si="0"/>
        <v>28</v>
      </c>
      <c r="B33" s="51">
        <v>16</v>
      </c>
      <c r="C33" s="18" t="s">
        <v>410</v>
      </c>
      <c r="D33" s="7">
        <v>88432</v>
      </c>
      <c r="E33" s="7">
        <v>48</v>
      </c>
      <c r="F33" s="60">
        <v>1842.3333333333333</v>
      </c>
    </row>
    <row r="34" spans="1:6" ht="12" customHeight="1">
      <c r="A34" s="17">
        <f t="shared" si="0"/>
        <v>29</v>
      </c>
      <c r="B34" s="51">
        <v>38</v>
      </c>
      <c r="C34" s="18" t="s">
        <v>169</v>
      </c>
      <c r="D34" s="7">
        <v>50788</v>
      </c>
      <c r="E34" s="7">
        <v>28</v>
      </c>
      <c r="F34" s="60">
        <v>1813.857142857143</v>
      </c>
    </row>
    <row r="35" spans="1:6" ht="12" customHeight="1">
      <c r="A35" s="17">
        <f t="shared" si="0"/>
        <v>30</v>
      </c>
      <c r="B35" s="51">
        <v>345</v>
      </c>
      <c r="C35" s="18" t="s">
        <v>424</v>
      </c>
      <c r="D35" s="7">
        <v>240791</v>
      </c>
      <c r="E35" s="7">
        <v>133</v>
      </c>
      <c r="F35" s="60">
        <v>1810.4586466165413</v>
      </c>
    </row>
    <row r="36" spans="1:6" ht="12" customHeight="1">
      <c r="A36" s="17">
        <f t="shared" si="0"/>
        <v>31</v>
      </c>
      <c r="B36" s="51">
        <v>295</v>
      </c>
      <c r="C36" s="18" t="s">
        <v>508</v>
      </c>
      <c r="D36" s="7">
        <v>16277</v>
      </c>
      <c r="E36" s="7">
        <v>9</v>
      </c>
      <c r="F36" s="60">
        <v>1808.5555555555557</v>
      </c>
    </row>
    <row r="37" spans="1:6" ht="12" customHeight="1">
      <c r="A37" s="17">
        <f t="shared" si="0"/>
        <v>32</v>
      </c>
      <c r="B37" s="51">
        <v>14</v>
      </c>
      <c r="C37" s="18" t="s">
        <v>301</v>
      </c>
      <c r="D37" s="7">
        <v>96203</v>
      </c>
      <c r="E37" s="7">
        <v>54</v>
      </c>
      <c r="F37" s="60">
        <v>1781.537037037037</v>
      </c>
    </row>
    <row r="38" spans="1:6" ht="12" customHeight="1">
      <c r="A38" s="17">
        <f t="shared" si="0"/>
        <v>33</v>
      </c>
      <c r="B38" s="51">
        <v>233</v>
      </c>
      <c r="C38" s="18" t="s">
        <v>329</v>
      </c>
      <c r="D38" s="7">
        <v>77888</v>
      </c>
      <c r="E38" s="7">
        <v>44</v>
      </c>
      <c r="F38" s="60">
        <v>1770.1818181818182</v>
      </c>
    </row>
    <row r="39" spans="1:6" ht="12" customHeight="1">
      <c r="A39" s="17">
        <f t="shared" si="0"/>
        <v>34</v>
      </c>
      <c r="B39" s="51">
        <v>185</v>
      </c>
      <c r="C39" s="18" t="s">
        <v>470</v>
      </c>
      <c r="D39" s="7">
        <v>49907</v>
      </c>
      <c r="E39" s="7">
        <v>29</v>
      </c>
      <c r="F39" s="60">
        <v>1720.9310344827586</v>
      </c>
    </row>
    <row r="40" spans="1:6" ht="12" customHeight="1">
      <c r="A40" s="17">
        <f t="shared" si="0"/>
        <v>35</v>
      </c>
      <c r="B40" s="51">
        <v>3</v>
      </c>
      <c r="C40" s="18" t="s">
        <v>222</v>
      </c>
      <c r="D40" s="7">
        <v>72030</v>
      </c>
      <c r="E40" s="7">
        <v>42</v>
      </c>
      <c r="F40" s="60">
        <v>1715</v>
      </c>
    </row>
    <row r="41" spans="1:6" ht="12" customHeight="1">
      <c r="A41" s="17">
        <f t="shared" si="0"/>
        <v>36</v>
      </c>
      <c r="B41" s="51">
        <v>113</v>
      </c>
      <c r="C41" s="18" t="s">
        <v>487</v>
      </c>
      <c r="D41" s="7">
        <v>308817</v>
      </c>
      <c r="E41" s="7">
        <v>181</v>
      </c>
      <c r="F41" s="60">
        <v>1706.171270718232</v>
      </c>
    </row>
    <row r="42" spans="1:6" ht="12" customHeight="1">
      <c r="A42" s="17">
        <f t="shared" si="0"/>
        <v>37</v>
      </c>
      <c r="B42" s="51">
        <v>30</v>
      </c>
      <c r="C42" s="18" t="s">
        <v>471</v>
      </c>
      <c r="D42" s="7">
        <v>417714</v>
      </c>
      <c r="E42" s="7">
        <v>246</v>
      </c>
      <c r="F42" s="60">
        <v>1698.0243902439024</v>
      </c>
    </row>
    <row r="43" spans="1:6" ht="12" customHeight="1">
      <c r="A43" s="17">
        <f t="shared" si="0"/>
        <v>38</v>
      </c>
      <c r="B43" s="51">
        <v>210</v>
      </c>
      <c r="C43" s="18" t="s">
        <v>263</v>
      </c>
      <c r="D43" s="7">
        <v>100749</v>
      </c>
      <c r="E43" s="7">
        <v>60</v>
      </c>
      <c r="F43" s="60">
        <v>1679.15</v>
      </c>
    </row>
    <row r="44" spans="1:6" ht="12" customHeight="1">
      <c r="A44" s="17">
        <f t="shared" si="0"/>
        <v>39</v>
      </c>
      <c r="B44" s="51">
        <v>334</v>
      </c>
      <c r="C44" s="18" t="s">
        <v>212</v>
      </c>
      <c r="D44" s="7">
        <v>104767</v>
      </c>
      <c r="E44" s="7">
        <v>63</v>
      </c>
      <c r="F44" s="60">
        <v>1662.968253968254</v>
      </c>
    </row>
    <row r="45" spans="1:6" ht="12" customHeight="1">
      <c r="A45" s="17">
        <f t="shared" si="0"/>
        <v>40</v>
      </c>
      <c r="B45" s="51">
        <v>82</v>
      </c>
      <c r="C45" s="18" t="s">
        <v>205</v>
      </c>
      <c r="D45" s="7">
        <v>24803</v>
      </c>
      <c r="E45" s="7">
        <v>15</v>
      </c>
      <c r="F45" s="60">
        <v>1653.5333333333333</v>
      </c>
    </row>
    <row r="46" spans="1:6" ht="12" customHeight="1">
      <c r="A46" s="17">
        <f t="shared" si="0"/>
        <v>41</v>
      </c>
      <c r="B46" s="51">
        <v>50</v>
      </c>
      <c r="C46" s="18" t="s">
        <v>385</v>
      </c>
      <c r="D46" s="7">
        <v>191544</v>
      </c>
      <c r="E46" s="7">
        <v>116</v>
      </c>
      <c r="F46" s="60">
        <v>1651.2413793103449</v>
      </c>
    </row>
    <row r="47" spans="1:6" ht="12" customHeight="1">
      <c r="A47" s="17">
        <f t="shared" si="0"/>
        <v>42</v>
      </c>
      <c r="B47" s="51">
        <v>72</v>
      </c>
      <c r="C47" s="18" t="s">
        <v>284</v>
      </c>
      <c r="D47" s="7">
        <v>31288</v>
      </c>
      <c r="E47" s="7">
        <v>19</v>
      </c>
      <c r="F47" s="60">
        <v>1646.7368421052631</v>
      </c>
    </row>
    <row r="48" spans="1:6" ht="12" customHeight="1">
      <c r="A48" s="17">
        <f t="shared" si="0"/>
        <v>43</v>
      </c>
      <c r="B48" s="51">
        <v>85</v>
      </c>
      <c r="C48" s="18" t="s">
        <v>254</v>
      </c>
      <c r="D48" s="7">
        <v>32838</v>
      </c>
      <c r="E48" s="7">
        <v>20</v>
      </c>
      <c r="F48" s="60">
        <v>1641.9</v>
      </c>
    </row>
    <row r="49" spans="1:6" ht="12" customHeight="1">
      <c r="A49" s="17">
        <f t="shared" si="0"/>
        <v>44</v>
      </c>
      <c r="B49" s="51">
        <v>252</v>
      </c>
      <c r="C49" s="18" t="s">
        <v>429</v>
      </c>
      <c r="D49" s="7">
        <v>19635</v>
      </c>
      <c r="E49" s="7">
        <v>12</v>
      </c>
      <c r="F49" s="60">
        <v>1636.25</v>
      </c>
    </row>
    <row r="50" spans="1:6" ht="12" customHeight="1">
      <c r="A50" s="17">
        <f t="shared" si="0"/>
        <v>45</v>
      </c>
      <c r="B50" s="51">
        <v>286</v>
      </c>
      <c r="C50" s="18" t="s">
        <v>321</v>
      </c>
      <c r="D50" s="7">
        <v>32347</v>
      </c>
      <c r="E50" s="7">
        <v>20</v>
      </c>
      <c r="F50" s="60">
        <v>1617.35</v>
      </c>
    </row>
    <row r="51" spans="1:6" ht="12" customHeight="1">
      <c r="A51" s="17">
        <f t="shared" si="0"/>
        <v>46</v>
      </c>
      <c r="B51" s="51">
        <v>180</v>
      </c>
      <c r="C51" s="18" t="s">
        <v>467</v>
      </c>
      <c r="D51" s="7">
        <v>87957</v>
      </c>
      <c r="E51" s="7">
        <v>55</v>
      </c>
      <c r="F51" s="60">
        <v>1599.2181818181818</v>
      </c>
    </row>
    <row r="52" spans="1:6" ht="12" customHeight="1">
      <c r="A52" s="17">
        <f t="shared" si="0"/>
        <v>47</v>
      </c>
      <c r="B52" s="51">
        <v>103</v>
      </c>
      <c r="C52" s="18" t="s">
        <v>516</v>
      </c>
      <c r="D52" s="7">
        <v>28664</v>
      </c>
      <c r="E52" s="7">
        <v>18</v>
      </c>
      <c r="F52" s="60">
        <v>1592.4444444444443</v>
      </c>
    </row>
    <row r="53" spans="1:6" ht="12" customHeight="1">
      <c r="A53" s="17">
        <f t="shared" si="0"/>
        <v>48</v>
      </c>
      <c r="B53" s="51">
        <v>350</v>
      </c>
      <c r="C53" s="18" t="s">
        <v>388</v>
      </c>
      <c r="D53" s="7">
        <v>39750</v>
      </c>
      <c r="E53" s="7">
        <v>25</v>
      </c>
      <c r="F53" s="60">
        <v>1590</v>
      </c>
    </row>
    <row r="54" spans="1:6" ht="12" customHeight="1">
      <c r="A54" s="17">
        <f t="shared" si="0"/>
        <v>49</v>
      </c>
      <c r="B54" s="51">
        <v>6</v>
      </c>
      <c r="C54" s="18" t="s">
        <v>218</v>
      </c>
      <c r="D54" s="7">
        <v>36467</v>
      </c>
      <c r="E54" s="7">
        <v>23</v>
      </c>
      <c r="F54" s="60">
        <v>1585.5217391304348</v>
      </c>
    </row>
    <row r="55" spans="1:6" ht="12" customHeight="1">
      <c r="A55" s="17">
        <f t="shared" si="0"/>
        <v>50</v>
      </c>
      <c r="B55" s="51">
        <v>141</v>
      </c>
      <c r="C55" s="18" t="s">
        <v>387</v>
      </c>
      <c r="D55" s="7">
        <v>34605</v>
      </c>
      <c r="E55" s="7">
        <v>22</v>
      </c>
      <c r="F55" s="60">
        <v>1572.9545454545455</v>
      </c>
    </row>
    <row r="56" spans="1:6" ht="12" customHeight="1">
      <c r="A56" s="17">
        <f t="shared" si="0"/>
        <v>51</v>
      </c>
      <c r="B56" s="51">
        <v>13</v>
      </c>
      <c r="C56" s="18" t="s">
        <v>372</v>
      </c>
      <c r="D56" s="7">
        <v>17302</v>
      </c>
      <c r="E56" s="7">
        <v>11</v>
      </c>
      <c r="F56" s="60">
        <v>1572.909090909091</v>
      </c>
    </row>
    <row r="57" spans="1:6" ht="12" customHeight="1">
      <c r="A57" s="17">
        <f t="shared" si="0"/>
        <v>52</v>
      </c>
      <c r="B57" s="51">
        <v>52</v>
      </c>
      <c r="C57" s="18" t="s">
        <v>94</v>
      </c>
      <c r="D57" s="7">
        <v>56499</v>
      </c>
      <c r="E57" s="7">
        <v>36</v>
      </c>
      <c r="F57" s="60">
        <v>1569.4166666666667</v>
      </c>
    </row>
    <row r="58" spans="1:6" ht="12" customHeight="1">
      <c r="A58" s="17">
        <f t="shared" si="0"/>
        <v>53</v>
      </c>
      <c r="B58" s="51">
        <v>123</v>
      </c>
      <c r="C58" s="18" t="s">
        <v>292</v>
      </c>
      <c r="D58" s="7">
        <v>32539</v>
      </c>
      <c r="E58" s="7">
        <v>21</v>
      </c>
      <c r="F58" s="60">
        <v>1549.4761904761904</v>
      </c>
    </row>
    <row r="59" spans="1:6" ht="12" customHeight="1">
      <c r="A59" s="17">
        <f t="shared" si="0"/>
        <v>54</v>
      </c>
      <c r="B59" s="51">
        <v>276</v>
      </c>
      <c r="C59" s="18" t="s">
        <v>455</v>
      </c>
      <c r="D59" s="7">
        <v>92801</v>
      </c>
      <c r="E59" s="7">
        <v>60</v>
      </c>
      <c r="F59" s="60">
        <v>1546.6833333333334</v>
      </c>
    </row>
    <row r="60" spans="1:6" ht="12" customHeight="1">
      <c r="A60" s="17">
        <f t="shared" si="0"/>
        <v>55</v>
      </c>
      <c r="B60" s="51">
        <v>215</v>
      </c>
      <c r="C60" s="18" t="s">
        <v>267</v>
      </c>
      <c r="D60" s="7">
        <v>44808</v>
      </c>
      <c r="E60" s="7">
        <v>29</v>
      </c>
      <c r="F60" s="60">
        <v>1545.103448275862</v>
      </c>
    </row>
    <row r="61" spans="1:6" ht="12" customHeight="1">
      <c r="A61" s="17">
        <f t="shared" si="0"/>
        <v>56</v>
      </c>
      <c r="B61" s="51">
        <v>127</v>
      </c>
      <c r="C61" s="18" t="s">
        <v>432</v>
      </c>
      <c r="D61" s="7">
        <v>71957</v>
      </c>
      <c r="E61" s="7">
        <v>47</v>
      </c>
      <c r="F61" s="60">
        <v>1531</v>
      </c>
    </row>
    <row r="62" spans="1:6" ht="12" customHeight="1">
      <c r="A62" s="17">
        <f t="shared" si="0"/>
        <v>57</v>
      </c>
      <c r="B62" s="51">
        <v>237</v>
      </c>
      <c r="C62" s="18" t="s">
        <v>457</v>
      </c>
      <c r="D62" s="7">
        <v>77510</v>
      </c>
      <c r="E62" s="7">
        <v>51</v>
      </c>
      <c r="F62" s="60">
        <v>1519.8039215686274</v>
      </c>
    </row>
    <row r="63" spans="1:6" ht="12" customHeight="1">
      <c r="A63" s="17">
        <f t="shared" si="0"/>
        <v>58</v>
      </c>
      <c r="B63" s="51">
        <v>285</v>
      </c>
      <c r="C63" s="18" t="s">
        <v>105</v>
      </c>
      <c r="D63" s="7">
        <v>181015</v>
      </c>
      <c r="E63" s="7">
        <v>121</v>
      </c>
      <c r="F63" s="60">
        <v>1495.9917355371902</v>
      </c>
    </row>
    <row r="64" spans="1:6" ht="12" customHeight="1">
      <c r="A64" s="17">
        <f t="shared" si="0"/>
        <v>59</v>
      </c>
      <c r="B64" s="51">
        <v>321</v>
      </c>
      <c r="C64" s="18" t="s">
        <v>177</v>
      </c>
      <c r="D64" s="7">
        <v>61228</v>
      </c>
      <c r="E64" s="7">
        <v>41</v>
      </c>
      <c r="F64" s="60">
        <v>1493.3658536585365</v>
      </c>
    </row>
    <row r="65" spans="1:6" ht="12" customHeight="1">
      <c r="A65" s="17">
        <f t="shared" si="0"/>
        <v>60</v>
      </c>
      <c r="B65" s="51">
        <v>369</v>
      </c>
      <c r="C65" s="18" t="s">
        <v>219</v>
      </c>
      <c r="D65" s="7">
        <v>28369</v>
      </c>
      <c r="E65" s="7">
        <v>19</v>
      </c>
      <c r="F65" s="60">
        <v>1493.1052631578948</v>
      </c>
    </row>
    <row r="66" spans="1:6" ht="12" customHeight="1">
      <c r="A66" s="17">
        <f t="shared" si="0"/>
        <v>61</v>
      </c>
      <c r="B66" s="51">
        <v>10</v>
      </c>
      <c r="C66" s="18" t="s">
        <v>458</v>
      </c>
      <c r="D66" s="7">
        <v>78618</v>
      </c>
      <c r="E66" s="7">
        <v>53</v>
      </c>
      <c r="F66" s="60">
        <v>1483.3584905660377</v>
      </c>
    </row>
    <row r="67" spans="1:6" ht="12" customHeight="1">
      <c r="A67" s="17">
        <f t="shared" si="0"/>
        <v>62</v>
      </c>
      <c r="B67" s="51">
        <v>275</v>
      </c>
      <c r="C67" s="18" t="s">
        <v>486</v>
      </c>
      <c r="D67" s="7">
        <v>54834</v>
      </c>
      <c r="E67" s="7">
        <v>37</v>
      </c>
      <c r="F67" s="60">
        <v>1482</v>
      </c>
    </row>
    <row r="68" spans="1:6" ht="12" customHeight="1">
      <c r="A68" s="17">
        <f t="shared" si="0"/>
        <v>63</v>
      </c>
      <c r="B68" s="51">
        <v>121</v>
      </c>
      <c r="C68" s="18" t="s">
        <v>444</v>
      </c>
      <c r="D68" s="7">
        <v>163403</v>
      </c>
      <c r="E68" s="7">
        <v>111</v>
      </c>
      <c r="F68" s="60">
        <v>1472.099099099099</v>
      </c>
    </row>
    <row r="69" spans="1:6" ht="12" customHeight="1">
      <c r="A69" s="17">
        <f t="shared" si="0"/>
        <v>64</v>
      </c>
      <c r="B69" s="51">
        <v>162</v>
      </c>
      <c r="C69" s="18" t="s">
        <v>166</v>
      </c>
      <c r="D69" s="7">
        <v>153995</v>
      </c>
      <c r="E69" s="7">
        <v>105</v>
      </c>
      <c r="F69" s="60">
        <v>1466.6190476190477</v>
      </c>
    </row>
    <row r="70" spans="1:6" ht="12" customHeight="1">
      <c r="A70" s="17">
        <f t="shared" si="0"/>
        <v>65</v>
      </c>
      <c r="B70" s="51">
        <v>15</v>
      </c>
      <c r="C70" s="18" t="s">
        <v>325</v>
      </c>
      <c r="D70" s="7">
        <v>83558</v>
      </c>
      <c r="E70" s="7">
        <v>57</v>
      </c>
      <c r="F70" s="60">
        <v>1465.9298245614036</v>
      </c>
    </row>
    <row r="71" spans="1:6" ht="12" customHeight="1">
      <c r="A71" s="17">
        <f t="shared" si="0"/>
        <v>66</v>
      </c>
      <c r="B71" s="51">
        <v>307</v>
      </c>
      <c r="C71" s="18" t="s">
        <v>514</v>
      </c>
      <c r="D71" s="7">
        <v>39401</v>
      </c>
      <c r="E71" s="7">
        <v>27</v>
      </c>
      <c r="F71" s="60">
        <v>1459.2962962962963</v>
      </c>
    </row>
    <row r="72" spans="1:6" ht="12" customHeight="1">
      <c r="A72" s="17">
        <f aca="true" t="shared" si="1" ref="A72:A135">A71+1</f>
        <v>67</v>
      </c>
      <c r="B72" s="51">
        <v>169</v>
      </c>
      <c r="C72" s="18" t="s">
        <v>234</v>
      </c>
      <c r="D72" s="7">
        <v>35000</v>
      </c>
      <c r="E72" s="7">
        <v>24</v>
      </c>
      <c r="F72" s="60">
        <v>1458.3333333333333</v>
      </c>
    </row>
    <row r="73" spans="1:6" ht="12" customHeight="1">
      <c r="A73" s="17">
        <f t="shared" si="1"/>
        <v>68</v>
      </c>
      <c r="B73" s="51">
        <v>170</v>
      </c>
      <c r="C73" s="18" t="s">
        <v>395</v>
      </c>
      <c r="D73" s="7">
        <v>42222</v>
      </c>
      <c r="E73" s="7">
        <v>29</v>
      </c>
      <c r="F73" s="60">
        <v>1455.9310344827586</v>
      </c>
    </row>
    <row r="74" spans="1:6" ht="12" customHeight="1">
      <c r="A74" s="17">
        <f t="shared" si="1"/>
        <v>69</v>
      </c>
      <c r="B74" s="51">
        <v>324</v>
      </c>
      <c r="C74" s="18" t="s">
        <v>109</v>
      </c>
      <c r="D74" s="7">
        <v>92952</v>
      </c>
      <c r="E74" s="7">
        <v>64</v>
      </c>
      <c r="F74" s="60">
        <v>1452.375</v>
      </c>
    </row>
    <row r="75" spans="1:6" ht="12" customHeight="1">
      <c r="A75" s="17">
        <f t="shared" si="1"/>
        <v>70</v>
      </c>
      <c r="B75" s="51">
        <v>355</v>
      </c>
      <c r="C75" s="18" t="s">
        <v>285</v>
      </c>
      <c r="D75" s="7">
        <v>69167</v>
      </c>
      <c r="E75" s="7">
        <v>48</v>
      </c>
      <c r="F75" s="60">
        <v>1440.9791666666667</v>
      </c>
    </row>
    <row r="76" spans="1:6" ht="12" customHeight="1">
      <c r="A76" s="17">
        <f t="shared" si="1"/>
        <v>71</v>
      </c>
      <c r="B76" s="51">
        <v>287</v>
      </c>
      <c r="C76" s="18" t="s">
        <v>456</v>
      </c>
      <c r="D76" s="7">
        <v>77607</v>
      </c>
      <c r="E76" s="7">
        <v>54</v>
      </c>
      <c r="F76" s="60">
        <v>1437.1666666666667</v>
      </c>
    </row>
    <row r="77" spans="1:6" ht="12" customHeight="1">
      <c r="A77" s="17">
        <f t="shared" si="1"/>
        <v>72</v>
      </c>
      <c r="B77" s="51">
        <v>182</v>
      </c>
      <c r="C77" s="18" t="s">
        <v>485</v>
      </c>
      <c r="D77" s="7">
        <v>56974</v>
      </c>
      <c r="E77" s="7">
        <v>40</v>
      </c>
      <c r="F77" s="60">
        <v>1424.35</v>
      </c>
    </row>
    <row r="78" spans="1:6" ht="12" customHeight="1">
      <c r="A78" s="17">
        <f t="shared" si="1"/>
        <v>73</v>
      </c>
      <c r="B78" s="51">
        <v>70</v>
      </c>
      <c r="C78" s="18" t="s">
        <v>490</v>
      </c>
      <c r="D78" s="7">
        <v>37007</v>
      </c>
      <c r="E78" s="7">
        <v>26</v>
      </c>
      <c r="F78" s="60">
        <v>1423.3461538461538</v>
      </c>
    </row>
    <row r="79" spans="1:6" ht="12" customHeight="1">
      <c r="A79" s="17">
        <f t="shared" si="1"/>
        <v>74</v>
      </c>
      <c r="B79" s="51">
        <v>186</v>
      </c>
      <c r="C79" s="18" t="s">
        <v>431</v>
      </c>
      <c r="D79" s="7">
        <v>78180</v>
      </c>
      <c r="E79" s="7">
        <v>55</v>
      </c>
      <c r="F79" s="60">
        <v>1421.4545454545455</v>
      </c>
    </row>
    <row r="80" spans="1:6" ht="12" customHeight="1">
      <c r="A80" s="17">
        <f t="shared" si="1"/>
        <v>75</v>
      </c>
      <c r="B80" s="51">
        <v>284</v>
      </c>
      <c r="C80" s="18" t="s">
        <v>341</v>
      </c>
      <c r="D80" s="7">
        <v>45423</v>
      </c>
      <c r="E80" s="7">
        <v>32</v>
      </c>
      <c r="F80" s="60">
        <v>1419.46875</v>
      </c>
    </row>
    <row r="81" spans="1:6" ht="12" customHeight="1">
      <c r="A81" s="17">
        <f t="shared" si="1"/>
        <v>76</v>
      </c>
      <c r="B81" s="51">
        <v>23</v>
      </c>
      <c r="C81" s="18" t="s">
        <v>355</v>
      </c>
      <c r="D81" s="7">
        <v>81136</v>
      </c>
      <c r="E81" s="7">
        <v>58</v>
      </c>
      <c r="F81" s="60">
        <v>1398.896551724138</v>
      </c>
    </row>
    <row r="82" spans="1:6" ht="12" customHeight="1">
      <c r="A82" s="17">
        <f t="shared" si="1"/>
        <v>77</v>
      </c>
      <c r="B82" s="51">
        <v>12</v>
      </c>
      <c r="C82" s="18" t="s">
        <v>464</v>
      </c>
      <c r="D82" s="7">
        <v>41928</v>
      </c>
      <c r="E82" s="7">
        <v>30</v>
      </c>
      <c r="F82" s="60">
        <v>1397.6</v>
      </c>
    </row>
    <row r="83" spans="1:6" ht="12" customHeight="1">
      <c r="A83" s="17">
        <f t="shared" si="1"/>
        <v>78</v>
      </c>
      <c r="B83" s="51">
        <v>81</v>
      </c>
      <c r="C83" s="18" t="s">
        <v>95</v>
      </c>
      <c r="D83" s="7">
        <v>45661</v>
      </c>
      <c r="E83" s="7">
        <v>33</v>
      </c>
      <c r="F83" s="60">
        <v>1383.6666666666667</v>
      </c>
    </row>
    <row r="84" spans="1:6" ht="12" customHeight="1">
      <c r="A84" s="17">
        <f t="shared" si="1"/>
        <v>79</v>
      </c>
      <c r="B84" s="51">
        <v>44</v>
      </c>
      <c r="C84" s="18" t="s">
        <v>477</v>
      </c>
      <c r="D84" s="7">
        <v>84345</v>
      </c>
      <c r="E84" s="7">
        <v>61</v>
      </c>
      <c r="F84" s="60">
        <v>1382.704918032787</v>
      </c>
    </row>
    <row r="85" spans="1:6" ht="12" customHeight="1">
      <c r="A85" s="17">
        <f t="shared" si="1"/>
        <v>80</v>
      </c>
      <c r="B85" s="51">
        <v>65</v>
      </c>
      <c r="C85" s="18" t="s">
        <v>331</v>
      </c>
      <c r="D85" s="7">
        <v>34288</v>
      </c>
      <c r="E85" s="7">
        <v>25</v>
      </c>
      <c r="F85" s="60">
        <v>1371.52</v>
      </c>
    </row>
    <row r="86" spans="1:6" ht="12" customHeight="1">
      <c r="A86" s="17">
        <f t="shared" si="1"/>
        <v>81</v>
      </c>
      <c r="B86" s="51">
        <v>109</v>
      </c>
      <c r="C86" s="18" t="s">
        <v>209</v>
      </c>
      <c r="D86" s="7">
        <v>72601</v>
      </c>
      <c r="E86" s="7">
        <v>53</v>
      </c>
      <c r="F86" s="60">
        <v>1369.8301886792453</v>
      </c>
    </row>
    <row r="87" spans="1:6" ht="12" customHeight="1">
      <c r="A87" s="17">
        <f t="shared" si="1"/>
        <v>82</v>
      </c>
      <c r="B87" s="51">
        <v>338</v>
      </c>
      <c r="C87" s="18" t="s">
        <v>262</v>
      </c>
      <c r="D87" s="7">
        <v>36948</v>
      </c>
      <c r="E87" s="7">
        <v>27</v>
      </c>
      <c r="F87" s="60">
        <v>1368.4444444444443</v>
      </c>
    </row>
    <row r="88" spans="1:6" ht="12" customHeight="1">
      <c r="A88" s="17">
        <f t="shared" si="1"/>
        <v>83</v>
      </c>
      <c r="B88" s="51">
        <v>205</v>
      </c>
      <c r="C88" s="18" t="s">
        <v>434</v>
      </c>
      <c r="D88" s="7">
        <v>69729</v>
      </c>
      <c r="E88" s="7">
        <v>51</v>
      </c>
      <c r="F88" s="60">
        <v>1367.235294117647</v>
      </c>
    </row>
    <row r="89" spans="1:6" ht="12" customHeight="1">
      <c r="A89" s="17">
        <f t="shared" si="1"/>
        <v>84</v>
      </c>
      <c r="B89" s="51">
        <v>196</v>
      </c>
      <c r="C89" s="18" t="s">
        <v>268</v>
      </c>
      <c r="D89" s="7">
        <v>106232</v>
      </c>
      <c r="E89" s="7">
        <v>79</v>
      </c>
      <c r="F89" s="60">
        <v>1344.7088607594937</v>
      </c>
    </row>
    <row r="90" spans="1:6" ht="12" customHeight="1">
      <c r="A90" s="17">
        <f t="shared" si="1"/>
        <v>85</v>
      </c>
      <c r="B90" s="51">
        <v>156</v>
      </c>
      <c r="C90" s="18" t="s">
        <v>316</v>
      </c>
      <c r="D90" s="7">
        <v>77866</v>
      </c>
      <c r="E90" s="7">
        <v>58</v>
      </c>
      <c r="F90" s="60">
        <v>1342.5172413793102</v>
      </c>
    </row>
    <row r="91" spans="1:6" ht="12" customHeight="1">
      <c r="A91" s="17">
        <f t="shared" si="1"/>
        <v>86</v>
      </c>
      <c r="B91" s="51">
        <v>73</v>
      </c>
      <c r="C91" s="18" t="s">
        <v>257</v>
      </c>
      <c r="D91" s="7">
        <v>81815</v>
      </c>
      <c r="E91" s="7">
        <v>61</v>
      </c>
      <c r="F91" s="60">
        <v>1341.2295081967213</v>
      </c>
    </row>
    <row r="92" spans="1:6" ht="12" customHeight="1">
      <c r="A92" s="17">
        <f t="shared" si="1"/>
        <v>87</v>
      </c>
      <c r="B92" s="51">
        <v>45</v>
      </c>
      <c r="C92" s="18" t="s">
        <v>419</v>
      </c>
      <c r="D92" s="7">
        <v>62991</v>
      </c>
      <c r="E92" s="7">
        <v>47</v>
      </c>
      <c r="F92" s="60">
        <v>1340.2340425531916</v>
      </c>
    </row>
    <row r="93" spans="1:6" ht="12" customHeight="1">
      <c r="A93" s="17">
        <f t="shared" si="1"/>
        <v>88</v>
      </c>
      <c r="B93" s="51">
        <v>279</v>
      </c>
      <c r="C93" s="18" t="s">
        <v>287</v>
      </c>
      <c r="D93" s="7">
        <v>82874</v>
      </c>
      <c r="E93" s="7">
        <v>62</v>
      </c>
      <c r="F93" s="60">
        <v>1336.6774193548388</v>
      </c>
    </row>
    <row r="94" spans="1:6" ht="12" customHeight="1">
      <c r="A94" s="17">
        <f t="shared" si="1"/>
        <v>89</v>
      </c>
      <c r="B94" s="51">
        <v>227</v>
      </c>
      <c r="C94" s="18" t="s">
        <v>313</v>
      </c>
      <c r="D94" s="7">
        <v>25296</v>
      </c>
      <c r="E94" s="7">
        <v>19</v>
      </c>
      <c r="F94" s="60">
        <v>1331.3684210526317</v>
      </c>
    </row>
    <row r="95" spans="1:6" ht="12" customHeight="1">
      <c r="A95" s="17">
        <f t="shared" si="1"/>
        <v>90</v>
      </c>
      <c r="B95" s="51">
        <v>2</v>
      </c>
      <c r="C95" s="18" t="s">
        <v>399</v>
      </c>
      <c r="D95" s="7">
        <v>111625</v>
      </c>
      <c r="E95" s="7">
        <v>84</v>
      </c>
      <c r="F95" s="60">
        <v>1328.8690476190477</v>
      </c>
    </row>
    <row r="96" spans="1:6" ht="12" customHeight="1">
      <c r="A96" s="17">
        <f t="shared" si="1"/>
        <v>91</v>
      </c>
      <c r="B96" s="51">
        <v>22</v>
      </c>
      <c r="C96" s="18" t="s">
        <v>503</v>
      </c>
      <c r="D96" s="7">
        <v>22452</v>
      </c>
      <c r="E96" s="7">
        <v>17</v>
      </c>
      <c r="F96" s="60">
        <v>1320.7058823529412</v>
      </c>
    </row>
    <row r="97" spans="1:6" ht="12" customHeight="1">
      <c r="A97" s="17">
        <f t="shared" si="1"/>
        <v>92</v>
      </c>
      <c r="B97" s="51">
        <v>272</v>
      </c>
      <c r="C97" s="18" t="s">
        <v>466</v>
      </c>
      <c r="D97" s="7">
        <v>73869</v>
      </c>
      <c r="E97" s="7">
        <v>56</v>
      </c>
      <c r="F97" s="60">
        <v>1319.0892857142858</v>
      </c>
    </row>
    <row r="98" spans="1:6" ht="12" customHeight="1">
      <c r="A98" s="17">
        <f t="shared" si="1"/>
        <v>93</v>
      </c>
      <c r="B98" s="51">
        <v>34</v>
      </c>
      <c r="C98" s="18" t="s">
        <v>478</v>
      </c>
      <c r="D98" s="7">
        <v>35564</v>
      </c>
      <c r="E98" s="7">
        <v>27</v>
      </c>
      <c r="F98" s="60">
        <v>1317.1851851851852</v>
      </c>
    </row>
    <row r="99" spans="1:6" ht="12" customHeight="1">
      <c r="A99" s="17">
        <f t="shared" si="1"/>
        <v>94</v>
      </c>
      <c r="B99" s="51">
        <v>195</v>
      </c>
      <c r="C99" s="18" t="s">
        <v>414</v>
      </c>
      <c r="D99" s="7">
        <v>80288</v>
      </c>
      <c r="E99" s="7">
        <v>61</v>
      </c>
      <c r="F99" s="60">
        <v>1316.1967213114754</v>
      </c>
    </row>
    <row r="100" spans="1:6" ht="12" customHeight="1">
      <c r="A100" s="17">
        <f t="shared" si="1"/>
        <v>95</v>
      </c>
      <c r="B100" s="51">
        <v>304</v>
      </c>
      <c r="C100" s="18" t="s">
        <v>352</v>
      </c>
      <c r="D100" s="7">
        <v>102539</v>
      </c>
      <c r="E100" s="7">
        <v>78</v>
      </c>
      <c r="F100" s="60">
        <v>1314.6025641025642</v>
      </c>
    </row>
    <row r="101" spans="1:6" ht="12" customHeight="1">
      <c r="A101" s="17">
        <f t="shared" si="1"/>
        <v>96</v>
      </c>
      <c r="B101" s="51">
        <v>297</v>
      </c>
      <c r="C101" s="18" t="s">
        <v>163</v>
      </c>
      <c r="D101" s="7">
        <v>30059</v>
      </c>
      <c r="E101" s="7">
        <v>23</v>
      </c>
      <c r="F101" s="60">
        <v>1306.9130434782608</v>
      </c>
    </row>
    <row r="102" spans="1:6" ht="12" customHeight="1">
      <c r="A102" s="17">
        <f t="shared" si="1"/>
        <v>97</v>
      </c>
      <c r="B102" s="51">
        <v>59</v>
      </c>
      <c r="C102" s="18" t="s">
        <v>450</v>
      </c>
      <c r="D102" s="7">
        <v>50829</v>
      </c>
      <c r="E102" s="7">
        <v>39</v>
      </c>
      <c r="F102" s="60">
        <v>1303.3076923076924</v>
      </c>
    </row>
    <row r="103" spans="1:6" ht="12" customHeight="1">
      <c r="A103" s="17">
        <f t="shared" si="1"/>
        <v>98</v>
      </c>
      <c r="B103" s="51">
        <v>325</v>
      </c>
      <c r="C103" s="18" t="s">
        <v>293</v>
      </c>
      <c r="D103" s="7">
        <v>20786</v>
      </c>
      <c r="E103" s="7">
        <v>16</v>
      </c>
      <c r="F103" s="60">
        <v>1299.125</v>
      </c>
    </row>
    <row r="104" spans="1:6" ht="12" customHeight="1">
      <c r="A104" s="17">
        <f t="shared" si="1"/>
        <v>99</v>
      </c>
      <c r="B104" s="51">
        <v>316</v>
      </c>
      <c r="C104" s="18" t="s">
        <v>302</v>
      </c>
      <c r="D104" s="7">
        <v>53247</v>
      </c>
      <c r="E104" s="7">
        <v>41</v>
      </c>
      <c r="F104" s="60">
        <v>1298.7073170731708</v>
      </c>
    </row>
    <row r="105" spans="1:6" ht="12" customHeight="1">
      <c r="A105" s="17">
        <f t="shared" si="1"/>
        <v>100</v>
      </c>
      <c r="B105" s="51">
        <v>263</v>
      </c>
      <c r="C105" s="18" t="s">
        <v>319</v>
      </c>
      <c r="D105" s="7">
        <v>27056</v>
      </c>
      <c r="E105" s="7">
        <v>21</v>
      </c>
      <c r="F105" s="60">
        <v>1288.3809523809523</v>
      </c>
    </row>
    <row r="106" spans="1:6" ht="12" customHeight="1">
      <c r="A106" s="17">
        <f t="shared" si="1"/>
        <v>101</v>
      </c>
      <c r="B106" s="51">
        <v>97</v>
      </c>
      <c r="C106" s="18" t="s">
        <v>412</v>
      </c>
      <c r="D106" s="7">
        <v>61757</v>
      </c>
      <c r="E106" s="7">
        <v>48</v>
      </c>
      <c r="F106" s="60">
        <v>1286.6041666666667</v>
      </c>
    </row>
    <row r="107" spans="1:6" ht="12" customHeight="1">
      <c r="A107" s="17">
        <f t="shared" si="1"/>
        <v>102</v>
      </c>
      <c r="B107" s="51">
        <v>142</v>
      </c>
      <c r="C107" s="18" t="s">
        <v>354</v>
      </c>
      <c r="D107" s="7">
        <v>30708</v>
      </c>
      <c r="E107" s="7">
        <v>24</v>
      </c>
      <c r="F107" s="60">
        <v>1279.5</v>
      </c>
    </row>
    <row r="108" spans="1:6" ht="12" customHeight="1">
      <c r="A108" s="17">
        <f t="shared" si="1"/>
        <v>103</v>
      </c>
      <c r="B108" s="51">
        <v>161</v>
      </c>
      <c r="C108" s="18" t="s">
        <v>260</v>
      </c>
      <c r="D108" s="7">
        <v>74205</v>
      </c>
      <c r="E108" s="7">
        <v>58</v>
      </c>
      <c r="F108" s="60">
        <v>1279.396551724138</v>
      </c>
    </row>
    <row r="109" spans="1:6" ht="12" customHeight="1">
      <c r="A109" s="17">
        <f t="shared" si="1"/>
        <v>104</v>
      </c>
      <c r="B109" s="51">
        <v>174</v>
      </c>
      <c r="C109" s="18" t="s">
        <v>172</v>
      </c>
      <c r="D109" s="7">
        <v>37075</v>
      </c>
      <c r="E109" s="7">
        <v>29</v>
      </c>
      <c r="F109" s="60">
        <v>1278.448275862069</v>
      </c>
    </row>
    <row r="110" spans="1:6" ht="12" customHeight="1">
      <c r="A110" s="17">
        <f t="shared" si="1"/>
        <v>105</v>
      </c>
      <c r="B110" s="51">
        <v>64</v>
      </c>
      <c r="C110" s="18" t="s">
        <v>397</v>
      </c>
      <c r="D110" s="7">
        <v>120126</v>
      </c>
      <c r="E110" s="7">
        <v>95</v>
      </c>
      <c r="F110" s="60">
        <v>1264.4842105263158</v>
      </c>
    </row>
    <row r="111" spans="1:6" ht="12" customHeight="1">
      <c r="A111" s="17">
        <f t="shared" si="1"/>
        <v>106</v>
      </c>
      <c r="B111" s="51">
        <v>152</v>
      </c>
      <c r="C111" s="18" t="s">
        <v>452</v>
      </c>
      <c r="D111" s="7">
        <v>31527</v>
      </c>
      <c r="E111" s="7">
        <v>25</v>
      </c>
      <c r="F111" s="60">
        <v>1261.08</v>
      </c>
    </row>
    <row r="112" spans="1:6" ht="12" customHeight="1">
      <c r="A112" s="17">
        <f t="shared" si="1"/>
        <v>107</v>
      </c>
      <c r="B112" s="51">
        <v>281</v>
      </c>
      <c r="C112" s="18" t="s">
        <v>255</v>
      </c>
      <c r="D112" s="7">
        <v>9972</v>
      </c>
      <c r="E112" s="7">
        <v>8</v>
      </c>
      <c r="F112" s="60">
        <v>1246.5</v>
      </c>
    </row>
    <row r="113" spans="1:6" ht="12" customHeight="1">
      <c r="A113" s="17">
        <f t="shared" si="1"/>
        <v>108</v>
      </c>
      <c r="B113" s="51">
        <v>24</v>
      </c>
      <c r="C113" s="18" t="s">
        <v>198</v>
      </c>
      <c r="D113" s="7">
        <v>67269</v>
      </c>
      <c r="E113" s="7">
        <v>54</v>
      </c>
      <c r="F113" s="60">
        <v>1245.7222222222222</v>
      </c>
    </row>
    <row r="114" spans="1:6" ht="12" customHeight="1">
      <c r="A114" s="17">
        <f t="shared" si="1"/>
        <v>109</v>
      </c>
      <c r="B114" s="51">
        <v>19</v>
      </c>
      <c r="C114" s="18" t="s">
        <v>93</v>
      </c>
      <c r="D114" s="7">
        <v>157833</v>
      </c>
      <c r="E114" s="7">
        <v>127</v>
      </c>
      <c r="F114" s="60">
        <v>1242.7795275590552</v>
      </c>
    </row>
    <row r="115" spans="1:6" ht="12" customHeight="1">
      <c r="A115" s="17">
        <f t="shared" si="1"/>
        <v>110</v>
      </c>
      <c r="B115" s="51">
        <v>262</v>
      </c>
      <c r="C115" s="18" t="s">
        <v>384</v>
      </c>
      <c r="D115" s="7">
        <v>34762</v>
      </c>
      <c r="E115" s="7">
        <v>28</v>
      </c>
      <c r="F115" s="60">
        <v>1241.5</v>
      </c>
    </row>
    <row r="116" spans="1:6" ht="12" customHeight="1">
      <c r="A116" s="17">
        <f t="shared" si="1"/>
        <v>111</v>
      </c>
      <c r="B116" s="51">
        <v>137</v>
      </c>
      <c r="C116" s="18" t="s">
        <v>423</v>
      </c>
      <c r="D116" s="7">
        <v>69470</v>
      </c>
      <c r="E116" s="7">
        <v>56</v>
      </c>
      <c r="F116" s="60">
        <v>1240.5357142857142</v>
      </c>
    </row>
    <row r="117" spans="1:6" ht="12" customHeight="1">
      <c r="A117" s="17">
        <f t="shared" si="1"/>
        <v>112</v>
      </c>
      <c r="B117" s="51">
        <v>21</v>
      </c>
      <c r="C117" s="18" t="s">
        <v>513</v>
      </c>
      <c r="D117" s="7">
        <v>163669</v>
      </c>
      <c r="E117" s="7">
        <v>132</v>
      </c>
      <c r="F117" s="60">
        <v>1239.9166666666667</v>
      </c>
    </row>
    <row r="118" spans="1:6" ht="12" customHeight="1">
      <c r="A118" s="17">
        <f t="shared" si="1"/>
        <v>113</v>
      </c>
      <c r="B118" s="51">
        <v>231</v>
      </c>
      <c r="C118" s="18" t="s">
        <v>498</v>
      </c>
      <c r="D118" s="7">
        <v>146802</v>
      </c>
      <c r="E118" s="7">
        <v>119</v>
      </c>
      <c r="F118" s="60">
        <v>1233.6302521008404</v>
      </c>
    </row>
    <row r="119" spans="1:6" ht="12" customHeight="1">
      <c r="A119" s="17">
        <f t="shared" si="1"/>
        <v>114</v>
      </c>
      <c r="B119" s="51">
        <v>207</v>
      </c>
      <c r="C119" s="18" t="s">
        <v>190</v>
      </c>
      <c r="D119" s="7">
        <v>30308</v>
      </c>
      <c r="E119" s="7">
        <v>25</v>
      </c>
      <c r="F119" s="60">
        <v>1212.32</v>
      </c>
    </row>
    <row r="120" spans="1:6" ht="12" customHeight="1">
      <c r="A120" s="17">
        <f t="shared" si="1"/>
        <v>115</v>
      </c>
      <c r="B120" s="51">
        <v>47</v>
      </c>
      <c r="C120" s="18" t="s">
        <v>307</v>
      </c>
      <c r="D120" s="7">
        <v>10881</v>
      </c>
      <c r="E120" s="7">
        <v>9</v>
      </c>
      <c r="F120" s="60">
        <v>1209</v>
      </c>
    </row>
    <row r="121" spans="1:6" ht="12" customHeight="1">
      <c r="A121" s="17">
        <f t="shared" si="1"/>
        <v>116</v>
      </c>
      <c r="B121" s="51">
        <v>368</v>
      </c>
      <c r="C121" s="18" t="s">
        <v>277</v>
      </c>
      <c r="D121" s="7">
        <v>37146</v>
      </c>
      <c r="E121" s="7">
        <v>31</v>
      </c>
      <c r="F121" s="60">
        <v>1198.258064516129</v>
      </c>
    </row>
    <row r="122" spans="1:6" ht="12" customHeight="1">
      <c r="A122" s="17">
        <f t="shared" si="1"/>
        <v>117</v>
      </c>
      <c r="B122" s="51">
        <v>145</v>
      </c>
      <c r="C122" s="18" t="s">
        <v>440</v>
      </c>
      <c r="D122" s="7">
        <v>23861</v>
      </c>
      <c r="E122" s="7">
        <v>20</v>
      </c>
      <c r="F122" s="60">
        <v>1193.05</v>
      </c>
    </row>
    <row r="123" spans="1:6" ht="12" customHeight="1">
      <c r="A123" s="17">
        <f t="shared" si="1"/>
        <v>118</v>
      </c>
      <c r="B123" s="51">
        <v>251</v>
      </c>
      <c r="C123" s="18" t="s">
        <v>441</v>
      </c>
      <c r="D123" s="7">
        <v>100000</v>
      </c>
      <c r="E123" s="7">
        <v>84</v>
      </c>
      <c r="F123" s="60">
        <v>1190.4761904761904</v>
      </c>
    </row>
    <row r="124" spans="1:6" ht="12" customHeight="1">
      <c r="A124" s="17">
        <f t="shared" si="1"/>
        <v>119</v>
      </c>
      <c r="B124" s="51">
        <v>294</v>
      </c>
      <c r="C124" s="18" t="s">
        <v>290</v>
      </c>
      <c r="D124" s="7">
        <v>38038</v>
      </c>
      <c r="E124" s="7">
        <v>32</v>
      </c>
      <c r="F124" s="60">
        <v>1188.6875</v>
      </c>
    </row>
    <row r="125" spans="1:6" ht="12" customHeight="1">
      <c r="A125" s="17">
        <f t="shared" si="1"/>
        <v>120</v>
      </c>
      <c r="B125" s="51">
        <v>379</v>
      </c>
      <c r="C125" s="18" t="s">
        <v>113</v>
      </c>
      <c r="D125" s="7">
        <v>138876</v>
      </c>
      <c r="E125" s="7">
        <v>117</v>
      </c>
      <c r="F125" s="60">
        <v>1186.974358974359</v>
      </c>
    </row>
    <row r="126" spans="1:6" ht="12" customHeight="1">
      <c r="A126" s="17">
        <f t="shared" si="1"/>
        <v>121</v>
      </c>
      <c r="B126" s="51">
        <v>347</v>
      </c>
      <c r="C126" s="18" t="s">
        <v>230</v>
      </c>
      <c r="D126" s="7">
        <v>43851</v>
      </c>
      <c r="E126" s="7">
        <v>37</v>
      </c>
      <c r="F126" s="60">
        <v>1185.162162162162</v>
      </c>
    </row>
    <row r="127" spans="1:6" ht="12" customHeight="1">
      <c r="A127" s="17">
        <f t="shared" si="1"/>
        <v>122</v>
      </c>
      <c r="B127" s="51">
        <v>268</v>
      </c>
      <c r="C127" s="18" t="s">
        <v>403</v>
      </c>
      <c r="D127" s="7">
        <v>62494</v>
      </c>
      <c r="E127" s="7">
        <v>53</v>
      </c>
      <c r="F127" s="60">
        <v>1179.132075471698</v>
      </c>
    </row>
    <row r="128" spans="1:6" ht="12" customHeight="1">
      <c r="A128" s="17">
        <f t="shared" si="1"/>
        <v>123</v>
      </c>
      <c r="B128" s="51">
        <v>351</v>
      </c>
      <c r="C128" s="18" t="s">
        <v>208</v>
      </c>
      <c r="D128" s="7">
        <v>101210</v>
      </c>
      <c r="E128" s="7">
        <v>86</v>
      </c>
      <c r="F128" s="60">
        <v>1176.860465116279</v>
      </c>
    </row>
    <row r="129" spans="1:6" ht="12" customHeight="1">
      <c r="A129" s="17">
        <f t="shared" si="1"/>
        <v>124</v>
      </c>
      <c r="B129" s="51">
        <v>126</v>
      </c>
      <c r="C129" s="18" t="s">
        <v>291</v>
      </c>
      <c r="D129" s="7">
        <v>101019</v>
      </c>
      <c r="E129" s="7">
        <v>86</v>
      </c>
      <c r="F129" s="60">
        <v>1174.639534883721</v>
      </c>
    </row>
    <row r="130" spans="1:6" ht="12" customHeight="1">
      <c r="A130" s="17">
        <f t="shared" si="1"/>
        <v>125</v>
      </c>
      <c r="B130" s="51">
        <v>91</v>
      </c>
      <c r="C130" s="18" t="s">
        <v>507</v>
      </c>
      <c r="D130" s="7">
        <v>66903</v>
      </c>
      <c r="E130" s="7">
        <v>57</v>
      </c>
      <c r="F130" s="60">
        <v>1173.7368421052631</v>
      </c>
    </row>
    <row r="131" spans="1:6" ht="12" customHeight="1">
      <c r="A131" s="17">
        <f t="shared" si="1"/>
        <v>126</v>
      </c>
      <c r="B131" s="51">
        <v>217</v>
      </c>
      <c r="C131" s="18" t="s">
        <v>189</v>
      </c>
      <c r="D131" s="7">
        <v>30000</v>
      </c>
      <c r="E131" s="7">
        <v>26</v>
      </c>
      <c r="F131" s="60">
        <v>1153.8461538461538</v>
      </c>
    </row>
    <row r="132" spans="1:6" ht="12" customHeight="1">
      <c r="A132" s="17">
        <f t="shared" si="1"/>
        <v>127</v>
      </c>
      <c r="B132" s="51">
        <v>101</v>
      </c>
      <c r="C132" s="18" t="s">
        <v>491</v>
      </c>
      <c r="D132" s="7">
        <v>35762</v>
      </c>
      <c r="E132" s="7">
        <v>31</v>
      </c>
      <c r="F132" s="60">
        <v>1153.6129032258063</v>
      </c>
    </row>
    <row r="133" spans="1:6" ht="12" customHeight="1">
      <c r="A133" s="17">
        <f t="shared" si="1"/>
        <v>128</v>
      </c>
      <c r="B133" s="51">
        <v>188</v>
      </c>
      <c r="C133" s="18" t="s">
        <v>376</v>
      </c>
      <c r="D133" s="7">
        <v>74756</v>
      </c>
      <c r="E133" s="7">
        <v>65</v>
      </c>
      <c r="F133" s="60">
        <v>1150.0923076923077</v>
      </c>
    </row>
    <row r="134" spans="1:6" ht="12" customHeight="1">
      <c r="A134" s="17">
        <f t="shared" si="1"/>
        <v>129</v>
      </c>
      <c r="B134" s="51">
        <v>106</v>
      </c>
      <c r="C134" s="18" t="s">
        <v>483</v>
      </c>
      <c r="D134" s="7">
        <v>59772</v>
      </c>
      <c r="E134" s="7">
        <v>52</v>
      </c>
      <c r="F134" s="60">
        <v>1149.4615384615386</v>
      </c>
    </row>
    <row r="135" spans="1:6" ht="12" customHeight="1">
      <c r="A135" s="17">
        <f t="shared" si="1"/>
        <v>130</v>
      </c>
      <c r="B135" s="51">
        <v>108</v>
      </c>
      <c r="C135" s="18" t="s">
        <v>392</v>
      </c>
      <c r="D135" s="7">
        <v>24094</v>
      </c>
      <c r="E135" s="7">
        <v>21</v>
      </c>
      <c r="F135" s="60">
        <v>1147.3333333333333</v>
      </c>
    </row>
    <row r="136" spans="1:6" ht="12" customHeight="1">
      <c r="A136" s="17">
        <f aca="true" t="shared" si="2" ref="A136:A199">A135+1</f>
        <v>131</v>
      </c>
      <c r="B136" s="51">
        <v>130</v>
      </c>
      <c r="C136" s="18" t="s">
        <v>272</v>
      </c>
      <c r="D136" s="7">
        <v>68589</v>
      </c>
      <c r="E136" s="7">
        <v>60</v>
      </c>
      <c r="F136" s="60">
        <v>1143.15</v>
      </c>
    </row>
    <row r="137" spans="1:6" ht="12" customHeight="1">
      <c r="A137" s="17">
        <f t="shared" si="2"/>
        <v>132</v>
      </c>
      <c r="B137" s="51">
        <v>380</v>
      </c>
      <c r="C137" s="18" t="s">
        <v>474</v>
      </c>
      <c r="D137" s="7">
        <v>9142</v>
      </c>
      <c r="E137" s="7">
        <v>8</v>
      </c>
      <c r="F137" s="60">
        <v>1142.75</v>
      </c>
    </row>
    <row r="138" spans="1:6" ht="12" customHeight="1">
      <c r="A138" s="17">
        <f t="shared" si="2"/>
        <v>133</v>
      </c>
      <c r="B138" s="51">
        <v>246</v>
      </c>
      <c r="C138" s="18" t="s">
        <v>361</v>
      </c>
      <c r="D138" s="7">
        <v>154920</v>
      </c>
      <c r="E138" s="7">
        <v>136</v>
      </c>
      <c r="F138" s="60">
        <v>1139.1176470588234</v>
      </c>
    </row>
    <row r="139" spans="1:6" ht="12" customHeight="1">
      <c r="A139" s="17">
        <f t="shared" si="2"/>
        <v>134</v>
      </c>
      <c r="B139" s="51">
        <v>84</v>
      </c>
      <c r="C139" s="18" t="s">
        <v>223</v>
      </c>
      <c r="D139" s="7">
        <v>14716</v>
      </c>
      <c r="E139" s="7">
        <v>13</v>
      </c>
      <c r="F139" s="60">
        <v>1132</v>
      </c>
    </row>
    <row r="140" spans="1:6" ht="12" customHeight="1">
      <c r="A140" s="17">
        <f t="shared" si="2"/>
        <v>135</v>
      </c>
      <c r="B140" s="51">
        <v>250</v>
      </c>
      <c r="C140" s="18" t="s">
        <v>103</v>
      </c>
      <c r="D140" s="7">
        <v>188850</v>
      </c>
      <c r="E140" s="7">
        <v>167</v>
      </c>
      <c r="F140" s="60">
        <v>1130.8383233532934</v>
      </c>
    </row>
    <row r="141" spans="1:6" ht="12" customHeight="1">
      <c r="A141" s="17">
        <f t="shared" si="2"/>
        <v>136</v>
      </c>
      <c r="B141" s="51">
        <v>154</v>
      </c>
      <c r="C141" s="18" t="s">
        <v>299</v>
      </c>
      <c r="D141" s="7">
        <v>57645</v>
      </c>
      <c r="E141" s="7">
        <v>51</v>
      </c>
      <c r="F141" s="60">
        <v>1130.2941176470588</v>
      </c>
    </row>
    <row r="142" spans="1:6" ht="12" customHeight="1">
      <c r="A142" s="17">
        <f t="shared" si="2"/>
        <v>137</v>
      </c>
      <c r="B142" s="51">
        <v>165</v>
      </c>
      <c r="C142" s="18" t="s">
        <v>476</v>
      </c>
      <c r="D142" s="7">
        <v>85900</v>
      </c>
      <c r="E142" s="7">
        <v>76</v>
      </c>
      <c r="F142" s="60">
        <v>1130.2631578947369</v>
      </c>
    </row>
    <row r="143" spans="1:6" ht="12" customHeight="1">
      <c r="A143" s="17">
        <f t="shared" si="2"/>
        <v>138</v>
      </c>
      <c r="B143" s="51">
        <v>160</v>
      </c>
      <c r="C143" s="18" t="s">
        <v>261</v>
      </c>
      <c r="D143" s="7">
        <v>24761</v>
      </c>
      <c r="E143" s="7">
        <v>22</v>
      </c>
      <c r="F143" s="60">
        <v>1125.5</v>
      </c>
    </row>
    <row r="144" spans="1:6" ht="12" customHeight="1">
      <c r="A144" s="17">
        <f t="shared" si="2"/>
        <v>139</v>
      </c>
      <c r="B144" s="51">
        <v>55</v>
      </c>
      <c r="C144" s="18" t="s">
        <v>394</v>
      </c>
      <c r="D144" s="7">
        <v>85317</v>
      </c>
      <c r="E144" s="7">
        <v>76</v>
      </c>
      <c r="F144" s="60">
        <v>1122.592105263158</v>
      </c>
    </row>
    <row r="145" spans="1:6" ht="12" customHeight="1">
      <c r="A145" s="17">
        <f t="shared" si="2"/>
        <v>140</v>
      </c>
      <c r="B145" s="51">
        <v>293</v>
      </c>
      <c r="C145" s="18" t="s">
        <v>106</v>
      </c>
      <c r="D145" s="7">
        <v>47799</v>
      </c>
      <c r="E145" s="7">
        <v>43</v>
      </c>
      <c r="F145" s="60">
        <v>1111.6046511627908</v>
      </c>
    </row>
    <row r="146" spans="1:6" ht="12" customHeight="1">
      <c r="A146" s="17">
        <f t="shared" si="2"/>
        <v>141</v>
      </c>
      <c r="B146" s="51">
        <v>25</v>
      </c>
      <c r="C146" s="18" t="s">
        <v>278</v>
      </c>
      <c r="D146" s="7">
        <v>120048</v>
      </c>
      <c r="E146" s="7">
        <v>108</v>
      </c>
      <c r="F146" s="60">
        <v>1111.5555555555557</v>
      </c>
    </row>
    <row r="147" spans="1:6" ht="12" customHeight="1">
      <c r="A147" s="17">
        <f t="shared" si="2"/>
        <v>142</v>
      </c>
      <c r="B147" s="51">
        <v>298</v>
      </c>
      <c r="C147" s="18" t="s">
        <v>233</v>
      </c>
      <c r="D147" s="7">
        <v>24441</v>
      </c>
      <c r="E147" s="7">
        <v>22</v>
      </c>
      <c r="F147" s="60">
        <v>1110.9545454545455</v>
      </c>
    </row>
    <row r="148" spans="1:6" ht="12" customHeight="1">
      <c r="A148" s="17">
        <f t="shared" si="2"/>
        <v>143</v>
      </c>
      <c r="B148" s="51">
        <v>139</v>
      </c>
      <c r="C148" s="18" t="s">
        <v>499</v>
      </c>
      <c r="D148" s="7">
        <v>51829</v>
      </c>
      <c r="E148" s="7">
        <v>47</v>
      </c>
      <c r="F148" s="60">
        <v>1102.7446808510638</v>
      </c>
    </row>
    <row r="149" spans="1:6" ht="12" customHeight="1">
      <c r="A149" s="17">
        <f t="shared" si="2"/>
        <v>144</v>
      </c>
      <c r="B149" s="51">
        <v>201</v>
      </c>
      <c r="C149" s="18" t="s">
        <v>193</v>
      </c>
      <c r="D149" s="7">
        <v>31926</v>
      </c>
      <c r="E149" s="7">
        <v>29</v>
      </c>
      <c r="F149" s="60">
        <v>1100.896551724138</v>
      </c>
    </row>
    <row r="150" spans="1:6" ht="12" customHeight="1">
      <c r="A150" s="17">
        <f t="shared" si="2"/>
        <v>145</v>
      </c>
      <c r="B150" s="51">
        <v>143</v>
      </c>
      <c r="C150" s="18" t="s">
        <v>454</v>
      </c>
      <c r="D150" s="7">
        <v>15383</v>
      </c>
      <c r="E150" s="7">
        <v>14</v>
      </c>
      <c r="F150" s="60">
        <v>1098.7857142857142</v>
      </c>
    </row>
    <row r="151" spans="1:6" ht="12" customHeight="1">
      <c r="A151" s="17">
        <f t="shared" si="2"/>
        <v>146</v>
      </c>
      <c r="B151" s="51">
        <v>216</v>
      </c>
      <c r="C151" s="18" t="s">
        <v>258</v>
      </c>
      <c r="D151" s="7">
        <v>27433</v>
      </c>
      <c r="E151" s="7">
        <v>25</v>
      </c>
      <c r="F151" s="60">
        <v>1097.32</v>
      </c>
    </row>
    <row r="152" spans="1:6" ht="12" customHeight="1">
      <c r="A152" s="17">
        <f t="shared" si="2"/>
        <v>147</v>
      </c>
      <c r="B152" s="51">
        <v>341</v>
      </c>
      <c r="C152" s="18" t="s">
        <v>228</v>
      </c>
      <c r="D152" s="7">
        <v>51302</v>
      </c>
      <c r="E152" s="7">
        <v>47</v>
      </c>
      <c r="F152" s="60">
        <v>1091.531914893617</v>
      </c>
    </row>
    <row r="153" spans="1:6" ht="12" customHeight="1">
      <c r="A153" s="17">
        <f t="shared" si="2"/>
        <v>148</v>
      </c>
      <c r="B153" s="51">
        <v>46</v>
      </c>
      <c r="C153" s="18" t="s">
        <v>188</v>
      </c>
      <c r="D153" s="7">
        <v>48600</v>
      </c>
      <c r="E153" s="7">
        <v>45</v>
      </c>
      <c r="F153" s="60">
        <v>1080</v>
      </c>
    </row>
    <row r="154" spans="1:6" ht="12" customHeight="1">
      <c r="A154" s="17">
        <f t="shared" si="2"/>
        <v>149</v>
      </c>
      <c r="B154" s="51">
        <v>226</v>
      </c>
      <c r="C154" s="18" t="s">
        <v>303</v>
      </c>
      <c r="D154" s="7">
        <v>22646</v>
      </c>
      <c r="E154" s="7">
        <v>21</v>
      </c>
      <c r="F154" s="60">
        <v>1078.3809523809523</v>
      </c>
    </row>
    <row r="155" spans="1:6" ht="12" customHeight="1">
      <c r="A155" s="17">
        <f t="shared" si="2"/>
        <v>150</v>
      </c>
      <c r="B155" s="51">
        <v>178</v>
      </c>
      <c r="C155" s="18" t="s">
        <v>98</v>
      </c>
      <c r="D155" s="7">
        <v>156889</v>
      </c>
      <c r="E155" s="7">
        <v>146</v>
      </c>
      <c r="F155" s="60">
        <v>1074.5821917808219</v>
      </c>
    </row>
    <row r="156" spans="1:6" ht="12" customHeight="1">
      <c r="A156" s="17">
        <f t="shared" si="2"/>
        <v>151</v>
      </c>
      <c r="B156" s="51">
        <v>11</v>
      </c>
      <c r="C156" s="18" t="s">
        <v>510</v>
      </c>
      <c r="D156" s="7">
        <v>33220</v>
      </c>
      <c r="E156" s="7">
        <v>31</v>
      </c>
      <c r="F156" s="60">
        <v>1071.6129032258063</v>
      </c>
    </row>
    <row r="157" spans="1:6" ht="12" customHeight="1">
      <c r="A157" s="17">
        <f t="shared" si="2"/>
        <v>152</v>
      </c>
      <c r="B157" s="51">
        <v>323</v>
      </c>
      <c r="C157" s="18" t="s">
        <v>252</v>
      </c>
      <c r="D157" s="7">
        <v>110372</v>
      </c>
      <c r="E157" s="7">
        <v>103</v>
      </c>
      <c r="F157" s="60">
        <v>1071.5728155339805</v>
      </c>
    </row>
    <row r="158" spans="1:6" ht="12" customHeight="1">
      <c r="A158" s="17">
        <f t="shared" si="2"/>
        <v>153</v>
      </c>
      <c r="B158" s="51">
        <v>157</v>
      </c>
      <c r="C158" s="18" t="s">
        <v>349</v>
      </c>
      <c r="D158" s="7">
        <v>38465</v>
      </c>
      <c r="E158" s="7">
        <v>36</v>
      </c>
      <c r="F158" s="60">
        <v>1068.4722222222222</v>
      </c>
    </row>
    <row r="159" spans="1:6" ht="12" customHeight="1">
      <c r="A159" s="17">
        <f t="shared" si="2"/>
        <v>154</v>
      </c>
      <c r="B159" s="51">
        <v>122</v>
      </c>
      <c r="C159" s="18" t="s">
        <v>308</v>
      </c>
      <c r="D159" s="7">
        <v>119092</v>
      </c>
      <c r="E159" s="7">
        <v>112</v>
      </c>
      <c r="F159" s="60">
        <v>1063.3214285714287</v>
      </c>
    </row>
    <row r="160" spans="1:6" ht="12" customHeight="1">
      <c r="A160" s="17">
        <f t="shared" si="2"/>
        <v>155</v>
      </c>
      <c r="B160" s="51">
        <v>56</v>
      </c>
      <c r="C160" s="18" t="s">
        <v>420</v>
      </c>
      <c r="D160" s="7">
        <v>52084</v>
      </c>
      <c r="E160" s="7">
        <v>49</v>
      </c>
      <c r="F160" s="60">
        <v>1062.938775510204</v>
      </c>
    </row>
    <row r="161" spans="1:6" ht="12" customHeight="1">
      <c r="A161" s="17">
        <f t="shared" si="2"/>
        <v>156</v>
      </c>
      <c r="B161" s="51">
        <v>238</v>
      </c>
      <c r="C161" s="18" t="s">
        <v>332</v>
      </c>
      <c r="D161" s="7">
        <v>73214</v>
      </c>
      <c r="E161" s="7">
        <v>70</v>
      </c>
      <c r="F161" s="60">
        <v>1045.9142857142858</v>
      </c>
    </row>
    <row r="162" spans="1:6" ht="12" customHeight="1">
      <c r="A162" s="17">
        <f t="shared" si="2"/>
        <v>157</v>
      </c>
      <c r="B162" s="51">
        <v>184</v>
      </c>
      <c r="C162" s="18" t="s">
        <v>244</v>
      </c>
      <c r="D162" s="7">
        <v>14507</v>
      </c>
      <c r="E162" s="7">
        <v>14</v>
      </c>
      <c r="F162" s="60">
        <v>1036.2142857142858</v>
      </c>
    </row>
    <row r="163" spans="1:6" ht="12" customHeight="1">
      <c r="A163" s="17">
        <f t="shared" si="2"/>
        <v>158</v>
      </c>
      <c r="B163" s="51">
        <v>361</v>
      </c>
      <c r="C163" s="18" t="s">
        <v>310</v>
      </c>
      <c r="D163" s="7">
        <v>7239</v>
      </c>
      <c r="E163" s="7">
        <v>7</v>
      </c>
      <c r="F163" s="60">
        <v>1034.142857142857</v>
      </c>
    </row>
    <row r="164" spans="1:6" ht="12" customHeight="1">
      <c r="A164" s="17">
        <f t="shared" si="2"/>
        <v>159</v>
      </c>
      <c r="B164" s="51">
        <v>100</v>
      </c>
      <c r="C164" s="18" t="s">
        <v>340</v>
      </c>
      <c r="D164" s="7">
        <v>83729</v>
      </c>
      <c r="E164" s="7">
        <v>81</v>
      </c>
      <c r="F164" s="60">
        <v>1033.6913580246915</v>
      </c>
    </row>
    <row r="165" spans="1:6" ht="12" customHeight="1">
      <c r="A165" s="17">
        <f t="shared" si="2"/>
        <v>160</v>
      </c>
      <c r="B165" s="51">
        <v>78</v>
      </c>
      <c r="C165" s="18" t="s">
        <v>224</v>
      </c>
      <c r="D165" s="7">
        <v>37123</v>
      </c>
      <c r="E165" s="7">
        <v>36</v>
      </c>
      <c r="F165" s="60">
        <v>1031.1944444444443</v>
      </c>
    </row>
    <row r="166" spans="1:6" ht="12" customHeight="1">
      <c r="A166" s="17">
        <f t="shared" si="2"/>
        <v>161</v>
      </c>
      <c r="B166" s="51">
        <v>311</v>
      </c>
      <c r="C166" s="18" t="s">
        <v>375</v>
      </c>
      <c r="D166" s="7">
        <v>31952</v>
      </c>
      <c r="E166" s="7">
        <v>31</v>
      </c>
      <c r="F166" s="60">
        <v>1030.7096774193549</v>
      </c>
    </row>
    <row r="167" spans="1:6" ht="12" customHeight="1">
      <c r="A167" s="17">
        <f t="shared" si="2"/>
        <v>162</v>
      </c>
      <c r="B167" s="51">
        <v>90</v>
      </c>
      <c r="C167" s="18" t="s">
        <v>343</v>
      </c>
      <c r="D167" s="7">
        <v>95314</v>
      </c>
      <c r="E167" s="7">
        <v>93</v>
      </c>
      <c r="F167" s="60">
        <v>1024.8817204301076</v>
      </c>
    </row>
    <row r="168" spans="1:6" ht="12" customHeight="1">
      <c r="A168" s="17">
        <f t="shared" si="2"/>
        <v>163</v>
      </c>
      <c r="B168" s="51">
        <v>26</v>
      </c>
      <c r="C168" s="18" t="s">
        <v>306</v>
      </c>
      <c r="D168" s="7">
        <v>33707</v>
      </c>
      <c r="E168" s="7">
        <v>33</v>
      </c>
      <c r="F168" s="60">
        <v>1021.4242424242424</v>
      </c>
    </row>
    <row r="169" spans="1:6" ht="12" customHeight="1">
      <c r="A169" s="17">
        <f t="shared" si="2"/>
        <v>164</v>
      </c>
      <c r="B169" s="51">
        <v>273</v>
      </c>
      <c r="C169" s="18" t="s">
        <v>493</v>
      </c>
      <c r="D169" s="7">
        <v>16268</v>
      </c>
      <c r="E169" s="7">
        <v>16</v>
      </c>
      <c r="F169" s="60">
        <v>1016.75</v>
      </c>
    </row>
    <row r="170" spans="1:6" ht="12" customHeight="1">
      <c r="A170" s="17">
        <f t="shared" si="2"/>
        <v>165</v>
      </c>
      <c r="B170" s="51">
        <v>265</v>
      </c>
      <c r="C170" s="18" t="s">
        <v>204</v>
      </c>
      <c r="D170" s="7">
        <v>26282</v>
      </c>
      <c r="E170" s="7">
        <v>26</v>
      </c>
      <c r="F170" s="60">
        <v>1010.8461538461538</v>
      </c>
    </row>
    <row r="171" spans="1:6" ht="12" customHeight="1">
      <c r="A171" s="17">
        <f t="shared" si="2"/>
        <v>166</v>
      </c>
      <c r="B171" s="51">
        <v>140</v>
      </c>
      <c r="C171" s="18" t="s">
        <v>378</v>
      </c>
      <c r="D171" s="7">
        <v>50529</v>
      </c>
      <c r="E171" s="7">
        <v>50</v>
      </c>
      <c r="F171" s="60">
        <v>1010.58</v>
      </c>
    </row>
    <row r="172" spans="1:6" ht="12" customHeight="1">
      <c r="A172" s="17">
        <f t="shared" si="2"/>
        <v>167</v>
      </c>
      <c r="B172" s="51">
        <v>172</v>
      </c>
      <c r="C172" s="18" t="s">
        <v>286</v>
      </c>
      <c r="D172" s="7">
        <v>34341</v>
      </c>
      <c r="E172" s="7">
        <v>34</v>
      </c>
      <c r="F172" s="60">
        <v>1010.0294117647059</v>
      </c>
    </row>
    <row r="173" spans="1:6" ht="12" customHeight="1">
      <c r="A173" s="17">
        <f t="shared" si="2"/>
        <v>168</v>
      </c>
      <c r="B173" s="51">
        <v>104</v>
      </c>
      <c r="C173" s="18" t="s">
        <v>396</v>
      </c>
      <c r="D173" s="7">
        <v>121829</v>
      </c>
      <c r="E173" s="7">
        <v>121</v>
      </c>
      <c r="F173" s="60">
        <v>1006.8512396694215</v>
      </c>
    </row>
    <row r="174" spans="1:6" ht="12" customHeight="1">
      <c r="A174" s="17">
        <f t="shared" si="2"/>
        <v>169</v>
      </c>
      <c r="B174" s="51">
        <v>267</v>
      </c>
      <c r="C174" s="18" t="s">
        <v>183</v>
      </c>
      <c r="D174" s="7">
        <v>19892</v>
      </c>
      <c r="E174" s="7">
        <v>20</v>
      </c>
      <c r="F174" s="60">
        <v>994.6</v>
      </c>
    </row>
    <row r="175" spans="1:6" ht="12" customHeight="1">
      <c r="A175" s="17">
        <f t="shared" si="2"/>
        <v>170</v>
      </c>
      <c r="B175" s="51">
        <v>62</v>
      </c>
      <c r="C175" s="18" t="s">
        <v>360</v>
      </c>
      <c r="D175" s="7">
        <v>99131</v>
      </c>
      <c r="E175" s="7">
        <v>100</v>
      </c>
      <c r="F175" s="60">
        <v>991.31</v>
      </c>
    </row>
    <row r="176" spans="1:6" ht="12" customHeight="1">
      <c r="A176" s="17">
        <f t="shared" si="2"/>
        <v>171</v>
      </c>
      <c r="B176" s="51">
        <v>166</v>
      </c>
      <c r="C176" s="18" t="s">
        <v>164</v>
      </c>
      <c r="D176" s="7">
        <v>24735</v>
      </c>
      <c r="E176" s="7">
        <v>25</v>
      </c>
      <c r="F176" s="60">
        <v>989.4</v>
      </c>
    </row>
    <row r="177" spans="1:6" ht="12" customHeight="1">
      <c r="A177" s="17">
        <f t="shared" si="2"/>
        <v>172</v>
      </c>
      <c r="B177" s="51">
        <v>248</v>
      </c>
      <c r="C177" s="18" t="s">
        <v>266</v>
      </c>
      <c r="D177" s="7">
        <v>95879</v>
      </c>
      <c r="E177" s="7">
        <v>97</v>
      </c>
      <c r="F177" s="60">
        <v>988.4432989690722</v>
      </c>
    </row>
    <row r="178" spans="1:6" ht="12" customHeight="1">
      <c r="A178" s="17">
        <f t="shared" si="2"/>
        <v>173</v>
      </c>
      <c r="B178" s="51">
        <v>27</v>
      </c>
      <c r="C178" s="18" t="s">
        <v>232</v>
      </c>
      <c r="D178" s="7">
        <v>55239</v>
      </c>
      <c r="E178" s="7">
        <v>56</v>
      </c>
      <c r="F178" s="60">
        <v>986.4107142857143</v>
      </c>
    </row>
    <row r="179" spans="1:6" ht="12" customHeight="1">
      <c r="A179" s="17">
        <f t="shared" si="2"/>
        <v>174</v>
      </c>
      <c r="B179" s="51">
        <v>249</v>
      </c>
      <c r="C179" s="18" t="s">
        <v>481</v>
      </c>
      <c r="D179" s="7">
        <v>72620</v>
      </c>
      <c r="E179" s="7">
        <v>74</v>
      </c>
      <c r="F179" s="60">
        <v>981.3513513513514</v>
      </c>
    </row>
    <row r="180" spans="1:6" ht="12" customHeight="1">
      <c r="A180" s="17">
        <f t="shared" si="2"/>
        <v>175</v>
      </c>
      <c r="B180" s="51">
        <v>92</v>
      </c>
      <c r="C180" s="18" t="s">
        <v>215</v>
      </c>
      <c r="D180" s="7">
        <v>101798</v>
      </c>
      <c r="E180" s="7">
        <v>104</v>
      </c>
      <c r="F180" s="60">
        <v>978.8269230769231</v>
      </c>
    </row>
    <row r="181" spans="1:6" ht="12" customHeight="1">
      <c r="A181" s="17">
        <f t="shared" si="2"/>
        <v>176</v>
      </c>
      <c r="B181" s="51">
        <v>373</v>
      </c>
      <c r="C181" s="18" t="s">
        <v>494</v>
      </c>
      <c r="D181" s="7">
        <v>39989</v>
      </c>
      <c r="E181" s="7">
        <v>41</v>
      </c>
      <c r="F181" s="60">
        <v>975.3414634146342</v>
      </c>
    </row>
    <row r="182" spans="1:6" ht="12" customHeight="1">
      <c r="A182" s="17">
        <f t="shared" si="2"/>
        <v>177</v>
      </c>
      <c r="B182" s="51">
        <v>255</v>
      </c>
      <c r="C182" s="18" t="s">
        <v>405</v>
      </c>
      <c r="D182" s="7">
        <v>84844</v>
      </c>
      <c r="E182" s="7">
        <v>87</v>
      </c>
      <c r="F182" s="60">
        <v>975.2183908045977</v>
      </c>
    </row>
    <row r="183" spans="1:6" ht="12" customHeight="1">
      <c r="A183" s="17">
        <f t="shared" si="2"/>
        <v>178</v>
      </c>
      <c r="B183" s="51">
        <v>209</v>
      </c>
      <c r="C183" s="18" t="s">
        <v>358</v>
      </c>
      <c r="D183" s="7">
        <v>94029</v>
      </c>
      <c r="E183" s="7">
        <v>97</v>
      </c>
      <c r="F183" s="60">
        <v>969.3711340206186</v>
      </c>
    </row>
    <row r="184" spans="1:6" ht="12" customHeight="1">
      <c r="A184" s="17">
        <f t="shared" si="2"/>
        <v>179</v>
      </c>
      <c r="B184" s="51">
        <v>313</v>
      </c>
      <c r="C184" s="18" t="s">
        <v>374</v>
      </c>
      <c r="D184" s="7">
        <v>10662</v>
      </c>
      <c r="E184" s="7">
        <v>11</v>
      </c>
      <c r="F184" s="60">
        <v>969.2727272727273</v>
      </c>
    </row>
    <row r="185" spans="1:6" ht="12" customHeight="1">
      <c r="A185" s="17">
        <f t="shared" si="2"/>
        <v>180</v>
      </c>
      <c r="B185" s="51">
        <v>308</v>
      </c>
      <c r="C185" s="18" t="s">
        <v>168</v>
      </c>
      <c r="D185" s="7">
        <v>27057</v>
      </c>
      <c r="E185" s="7">
        <v>28</v>
      </c>
      <c r="F185" s="60">
        <v>966.3214285714286</v>
      </c>
    </row>
    <row r="186" spans="1:6" ht="12" customHeight="1">
      <c r="A186" s="17">
        <f t="shared" si="2"/>
        <v>181</v>
      </c>
      <c r="B186" s="51">
        <v>306</v>
      </c>
      <c r="C186" s="18" t="s">
        <v>289</v>
      </c>
      <c r="D186" s="7">
        <v>77837</v>
      </c>
      <c r="E186" s="7">
        <v>81</v>
      </c>
      <c r="F186" s="60">
        <v>960.9506172839506</v>
      </c>
    </row>
    <row r="187" spans="1:6" ht="12" customHeight="1">
      <c r="A187" s="17">
        <f t="shared" si="2"/>
        <v>182</v>
      </c>
      <c r="B187" s="51">
        <v>193</v>
      </c>
      <c r="C187" s="18" t="s">
        <v>199</v>
      </c>
      <c r="D187" s="7">
        <v>41647</v>
      </c>
      <c r="E187" s="7">
        <v>44</v>
      </c>
      <c r="F187" s="60">
        <v>946.5227272727273</v>
      </c>
    </row>
    <row r="188" spans="1:6" ht="12" customHeight="1">
      <c r="A188" s="17">
        <f t="shared" si="2"/>
        <v>183</v>
      </c>
      <c r="B188" s="51">
        <v>133</v>
      </c>
      <c r="C188" s="18" t="s">
        <v>336</v>
      </c>
      <c r="D188" s="7">
        <v>85509</v>
      </c>
      <c r="E188" s="7">
        <v>91</v>
      </c>
      <c r="F188" s="60">
        <v>939.6593406593406</v>
      </c>
    </row>
    <row r="189" spans="1:6" ht="12" customHeight="1">
      <c r="A189" s="17">
        <f t="shared" si="2"/>
        <v>184</v>
      </c>
      <c r="B189" s="51">
        <v>229</v>
      </c>
      <c r="C189" s="18" t="s">
        <v>501</v>
      </c>
      <c r="D189" s="7">
        <v>26289</v>
      </c>
      <c r="E189" s="7">
        <v>28</v>
      </c>
      <c r="F189" s="60">
        <v>938.8928571428571</v>
      </c>
    </row>
    <row r="190" spans="1:6" ht="12" customHeight="1">
      <c r="A190" s="17">
        <f t="shared" si="2"/>
        <v>185</v>
      </c>
      <c r="B190" s="51">
        <v>57</v>
      </c>
      <c r="C190" s="18" t="s">
        <v>248</v>
      </c>
      <c r="D190" s="7">
        <v>43734</v>
      </c>
      <c r="E190" s="7">
        <v>47</v>
      </c>
      <c r="F190" s="60">
        <v>930.5106382978723</v>
      </c>
    </row>
    <row r="191" spans="1:6" ht="12" customHeight="1">
      <c r="A191" s="17">
        <f t="shared" si="2"/>
        <v>186</v>
      </c>
      <c r="B191" s="51">
        <v>76</v>
      </c>
      <c r="C191" s="18" t="s">
        <v>422</v>
      </c>
      <c r="D191" s="7">
        <v>225798</v>
      </c>
      <c r="E191" s="7">
        <v>243</v>
      </c>
      <c r="F191" s="60">
        <v>929.2098765432099</v>
      </c>
    </row>
    <row r="192" spans="1:6" ht="12" customHeight="1">
      <c r="A192" s="17">
        <f t="shared" si="2"/>
        <v>187</v>
      </c>
      <c r="B192" s="51">
        <v>245</v>
      </c>
      <c r="C192" s="18" t="s">
        <v>512</v>
      </c>
      <c r="D192" s="7">
        <v>71428</v>
      </c>
      <c r="E192" s="7">
        <v>77</v>
      </c>
      <c r="F192" s="60">
        <v>927.6363636363636</v>
      </c>
    </row>
    <row r="193" spans="1:6" ht="12" customHeight="1">
      <c r="A193" s="17">
        <f t="shared" si="2"/>
        <v>188</v>
      </c>
      <c r="B193" s="51">
        <v>299</v>
      </c>
      <c r="C193" s="18" t="s">
        <v>317</v>
      </c>
      <c r="D193" s="7">
        <v>47290</v>
      </c>
      <c r="E193" s="7">
        <v>51</v>
      </c>
      <c r="F193" s="60">
        <v>927.2549019607843</v>
      </c>
    </row>
    <row r="194" spans="1:6" ht="12" customHeight="1">
      <c r="A194" s="17">
        <f t="shared" si="2"/>
        <v>189</v>
      </c>
      <c r="B194" s="51">
        <v>153</v>
      </c>
      <c r="C194" s="18" t="s">
        <v>425</v>
      </c>
      <c r="D194" s="7">
        <v>27744</v>
      </c>
      <c r="E194" s="7">
        <v>30</v>
      </c>
      <c r="F194" s="60">
        <v>924.8</v>
      </c>
    </row>
    <row r="195" spans="1:6" ht="12" customHeight="1">
      <c r="A195" s="17">
        <f t="shared" si="2"/>
        <v>190</v>
      </c>
      <c r="B195" s="51">
        <v>83</v>
      </c>
      <c r="C195" s="18" t="s">
        <v>333</v>
      </c>
      <c r="D195" s="7">
        <v>57189</v>
      </c>
      <c r="E195" s="7">
        <v>62</v>
      </c>
      <c r="F195" s="60">
        <v>922.4032258064516</v>
      </c>
    </row>
    <row r="196" spans="1:6" ht="12" customHeight="1">
      <c r="A196" s="17">
        <f t="shared" si="2"/>
        <v>191</v>
      </c>
      <c r="B196" s="51">
        <v>343</v>
      </c>
      <c r="C196" s="18" t="s">
        <v>225</v>
      </c>
      <c r="D196" s="7">
        <v>68849</v>
      </c>
      <c r="E196" s="7">
        <v>75</v>
      </c>
      <c r="F196" s="60">
        <v>917.9866666666667</v>
      </c>
    </row>
    <row r="197" spans="1:6" ht="12" customHeight="1">
      <c r="A197" s="17">
        <f t="shared" si="2"/>
        <v>192</v>
      </c>
      <c r="B197" s="51">
        <v>49</v>
      </c>
      <c r="C197" s="18" t="s">
        <v>322</v>
      </c>
      <c r="D197" s="7">
        <v>76680</v>
      </c>
      <c r="E197" s="7">
        <v>84</v>
      </c>
      <c r="F197" s="60">
        <v>912.8571428571429</v>
      </c>
    </row>
    <row r="198" spans="1:6" ht="12" customHeight="1">
      <c r="A198" s="17">
        <f t="shared" si="2"/>
        <v>193</v>
      </c>
      <c r="B198" s="51">
        <v>31</v>
      </c>
      <c r="C198" s="18" t="s">
        <v>323</v>
      </c>
      <c r="D198" s="7">
        <v>39213</v>
      </c>
      <c r="E198" s="7">
        <v>43</v>
      </c>
      <c r="F198" s="60">
        <v>911.9302325581396</v>
      </c>
    </row>
    <row r="199" spans="1:6" ht="12" customHeight="1">
      <c r="A199" s="17">
        <f t="shared" si="2"/>
        <v>194</v>
      </c>
      <c r="B199" s="51">
        <v>224</v>
      </c>
      <c r="C199" s="18" t="s">
        <v>390</v>
      </c>
      <c r="D199" s="7">
        <v>19144</v>
      </c>
      <c r="E199" s="7">
        <v>21</v>
      </c>
      <c r="F199" s="60">
        <v>911.6190476190476</v>
      </c>
    </row>
    <row r="200" spans="1:6" ht="12" customHeight="1">
      <c r="A200" s="17">
        <f aca="true" t="shared" si="3" ref="A200:A263">A199+1</f>
        <v>195</v>
      </c>
      <c r="B200" s="51">
        <v>358</v>
      </c>
      <c r="C200" s="18" t="s">
        <v>110</v>
      </c>
      <c r="D200" s="7">
        <v>30877</v>
      </c>
      <c r="E200" s="7">
        <v>34</v>
      </c>
      <c r="F200" s="60">
        <v>908.1470588235294</v>
      </c>
    </row>
    <row r="201" spans="1:6" ht="12" customHeight="1">
      <c r="A201" s="17">
        <f t="shared" si="3"/>
        <v>196</v>
      </c>
      <c r="B201" s="51">
        <v>314</v>
      </c>
      <c r="C201" s="18" t="s">
        <v>249</v>
      </c>
      <c r="D201" s="7">
        <v>14501</v>
      </c>
      <c r="E201" s="7">
        <v>16</v>
      </c>
      <c r="F201" s="60">
        <v>906.3125</v>
      </c>
    </row>
    <row r="202" spans="1:6" ht="12" customHeight="1">
      <c r="A202" s="17">
        <f t="shared" si="3"/>
        <v>197</v>
      </c>
      <c r="B202" s="51">
        <v>159</v>
      </c>
      <c r="C202" s="18" t="s">
        <v>362</v>
      </c>
      <c r="D202" s="7">
        <v>55175</v>
      </c>
      <c r="E202" s="7">
        <v>61</v>
      </c>
      <c r="F202" s="60">
        <v>904.5081967213115</v>
      </c>
    </row>
    <row r="203" spans="1:6" ht="12" customHeight="1">
      <c r="A203" s="17">
        <f t="shared" si="3"/>
        <v>198</v>
      </c>
      <c r="B203" s="51">
        <v>365</v>
      </c>
      <c r="C203" s="18" t="s">
        <v>217</v>
      </c>
      <c r="D203" s="7">
        <v>62121</v>
      </c>
      <c r="E203" s="7">
        <v>69</v>
      </c>
      <c r="F203" s="60">
        <v>900.304347826087</v>
      </c>
    </row>
    <row r="204" spans="1:6" ht="12" customHeight="1">
      <c r="A204" s="17">
        <f t="shared" si="3"/>
        <v>199</v>
      </c>
      <c r="B204" s="51">
        <v>107</v>
      </c>
      <c r="C204" s="18" t="s">
        <v>211</v>
      </c>
      <c r="D204" s="7">
        <v>38498</v>
      </c>
      <c r="E204" s="7">
        <v>43</v>
      </c>
      <c r="F204" s="60">
        <v>895.3023255813954</v>
      </c>
    </row>
    <row r="205" spans="1:6" ht="12" customHeight="1">
      <c r="A205" s="17">
        <f t="shared" si="3"/>
        <v>200</v>
      </c>
      <c r="B205" s="51">
        <v>111</v>
      </c>
      <c r="C205" s="18" t="s">
        <v>393</v>
      </c>
      <c r="D205" s="7">
        <v>50990</v>
      </c>
      <c r="E205" s="7">
        <v>57</v>
      </c>
      <c r="F205" s="60">
        <v>894.561403508772</v>
      </c>
    </row>
    <row r="206" spans="1:6" ht="12" customHeight="1">
      <c r="A206" s="17">
        <f t="shared" si="3"/>
        <v>201</v>
      </c>
      <c r="B206" s="51">
        <v>318</v>
      </c>
      <c r="C206" s="18" t="s">
        <v>488</v>
      </c>
      <c r="D206" s="7">
        <v>205563</v>
      </c>
      <c r="E206" s="7">
        <v>230</v>
      </c>
      <c r="F206" s="60">
        <v>893.7521739130435</v>
      </c>
    </row>
    <row r="207" spans="1:6" ht="12" customHeight="1">
      <c r="A207" s="17">
        <f t="shared" si="3"/>
        <v>202</v>
      </c>
      <c r="B207" s="51">
        <v>326</v>
      </c>
      <c r="C207" s="18" t="s">
        <v>246</v>
      </c>
      <c r="D207" s="7">
        <v>96326</v>
      </c>
      <c r="E207" s="7">
        <v>108</v>
      </c>
      <c r="F207" s="60">
        <v>891.9074074074074</v>
      </c>
    </row>
    <row r="208" spans="1:6" ht="12" customHeight="1">
      <c r="A208" s="17">
        <f t="shared" si="3"/>
        <v>203</v>
      </c>
      <c r="B208" s="51">
        <v>301</v>
      </c>
      <c r="C208" s="18" t="s">
        <v>107</v>
      </c>
      <c r="D208" s="7">
        <v>41004</v>
      </c>
      <c r="E208" s="7">
        <v>46</v>
      </c>
      <c r="F208" s="60">
        <v>891.3913043478261</v>
      </c>
    </row>
    <row r="209" spans="1:6" ht="12" customHeight="1">
      <c r="A209" s="17">
        <f t="shared" si="3"/>
        <v>204</v>
      </c>
      <c r="B209" s="51">
        <v>158</v>
      </c>
      <c r="C209" s="18" t="s">
        <v>435</v>
      </c>
      <c r="D209" s="7">
        <v>35515</v>
      </c>
      <c r="E209" s="7">
        <v>40</v>
      </c>
      <c r="F209" s="60">
        <v>887.875</v>
      </c>
    </row>
    <row r="210" spans="1:6" ht="12" customHeight="1">
      <c r="A210" s="17">
        <f t="shared" si="3"/>
        <v>205</v>
      </c>
      <c r="B210" s="51">
        <v>202</v>
      </c>
      <c r="C210" s="18" t="s">
        <v>191</v>
      </c>
      <c r="D210" s="7">
        <v>52348</v>
      </c>
      <c r="E210" s="7">
        <v>59</v>
      </c>
      <c r="F210" s="60">
        <v>887.2542372881356</v>
      </c>
    </row>
    <row r="211" spans="1:6" ht="12" customHeight="1">
      <c r="A211" s="17">
        <f t="shared" si="3"/>
        <v>206</v>
      </c>
      <c r="B211" s="51">
        <v>256</v>
      </c>
      <c r="C211" s="18" t="s">
        <v>380</v>
      </c>
      <c r="D211" s="7">
        <v>42554</v>
      </c>
      <c r="E211" s="7">
        <v>48</v>
      </c>
      <c r="F211" s="60">
        <v>886.5416666666666</v>
      </c>
    </row>
    <row r="212" spans="1:6" ht="12" customHeight="1">
      <c r="A212" s="17">
        <f t="shared" si="3"/>
        <v>207</v>
      </c>
      <c r="B212" s="51">
        <v>271</v>
      </c>
      <c r="C212" s="18" t="s">
        <v>401</v>
      </c>
      <c r="D212" s="7">
        <v>70864</v>
      </c>
      <c r="E212" s="7">
        <v>80</v>
      </c>
      <c r="F212" s="60">
        <v>885.8</v>
      </c>
    </row>
    <row r="213" spans="1:6" ht="12" customHeight="1">
      <c r="A213" s="17">
        <f t="shared" si="3"/>
        <v>208</v>
      </c>
      <c r="B213" s="51">
        <v>138</v>
      </c>
      <c r="C213" s="18" t="s">
        <v>174</v>
      </c>
      <c r="D213" s="7">
        <v>18578</v>
      </c>
      <c r="E213" s="7">
        <v>21</v>
      </c>
      <c r="F213" s="60">
        <v>884.6666666666666</v>
      </c>
    </row>
    <row r="214" spans="1:6" ht="12" customHeight="1">
      <c r="A214" s="17">
        <f t="shared" si="3"/>
        <v>209</v>
      </c>
      <c r="B214" s="51">
        <v>177</v>
      </c>
      <c r="C214" s="18" t="s">
        <v>202</v>
      </c>
      <c r="D214" s="7">
        <v>71646</v>
      </c>
      <c r="E214" s="7">
        <v>81</v>
      </c>
      <c r="F214" s="60">
        <v>884.5185185185185</v>
      </c>
    </row>
    <row r="215" spans="1:6" ht="12" customHeight="1">
      <c r="A215" s="17">
        <f t="shared" si="3"/>
        <v>210</v>
      </c>
      <c r="B215" s="51">
        <v>54</v>
      </c>
      <c r="C215" s="18" t="s">
        <v>326</v>
      </c>
      <c r="D215" s="7">
        <v>82405</v>
      </c>
      <c r="E215" s="7">
        <v>94</v>
      </c>
      <c r="F215" s="60">
        <v>876.6489361702128</v>
      </c>
    </row>
    <row r="216" spans="1:6" ht="12" customHeight="1">
      <c r="A216" s="17">
        <f t="shared" si="3"/>
        <v>211</v>
      </c>
      <c r="B216" s="51">
        <v>336</v>
      </c>
      <c r="C216" s="18" t="s">
        <v>240</v>
      </c>
      <c r="D216" s="7">
        <v>72702</v>
      </c>
      <c r="E216" s="7">
        <v>83</v>
      </c>
      <c r="F216" s="60">
        <v>875.9277108433735</v>
      </c>
    </row>
    <row r="217" spans="1:6" ht="12" customHeight="1">
      <c r="A217" s="17">
        <f t="shared" si="3"/>
        <v>212</v>
      </c>
      <c r="B217" s="51">
        <v>80</v>
      </c>
      <c r="C217" s="18" t="s">
        <v>365</v>
      </c>
      <c r="D217" s="7">
        <v>25339</v>
      </c>
      <c r="E217" s="7">
        <v>29</v>
      </c>
      <c r="F217" s="60">
        <v>873.7586206896551</v>
      </c>
    </row>
    <row r="218" spans="1:6" ht="12" customHeight="1">
      <c r="A218" s="17">
        <f t="shared" si="3"/>
        <v>213</v>
      </c>
      <c r="B218" s="51">
        <v>357</v>
      </c>
      <c r="C218" s="18" t="s">
        <v>335</v>
      </c>
      <c r="D218" s="7">
        <v>37310</v>
      </c>
      <c r="E218" s="7">
        <v>43</v>
      </c>
      <c r="F218" s="60">
        <v>867.6744186046511</v>
      </c>
    </row>
    <row r="219" spans="1:6" ht="12" customHeight="1">
      <c r="A219" s="17">
        <f t="shared" si="3"/>
        <v>214</v>
      </c>
      <c r="B219" s="51">
        <v>93</v>
      </c>
      <c r="C219" s="18" t="s">
        <v>250</v>
      </c>
      <c r="D219" s="7">
        <v>12072</v>
      </c>
      <c r="E219" s="7">
        <v>14</v>
      </c>
      <c r="F219" s="60">
        <v>862.2857142857143</v>
      </c>
    </row>
    <row r="220" spans="1:6" ht="12" customHeight="1">
      <c r="A220" s="17">
        <f t="shared" si="3"/>
        <v>215</v>
      </c>
      <c r="B220" s="51">
        <v>244</v>
      </c>
      <c r="C220" s="18" t="s">
        <v>236</v>
      </c>
      <c r="D220" s="7">
        <v>57628</v>
      </c>
      <c r="E220" s="7">
        <v>67</v>
      </c>
      <c r="F220" s="60">
        <v>860.1194029850747</v>
      </c>
    </row>
    <row r="221" spans="1:6" ht="12" customHeight="1">
      <c r="A221" s="17">
        <f t="shared" si="3"/>
        <v>216</v>
      </c>
      <c r="B221" s="51">
        <v>60</v>
      </c>
      <c r="C221" s="18" t="s">
        <v>342</v>
      </c>
      <c r="D221" s="7">
        <v>61728</v>
      </c>
      <c r="E221" s="7">
        <v>72</v>
      </c>
      <c r="F221" s="60">
        <v>857.3333333333334</v>
      </c>
    </row>
    <row r="222" spans="1:6" ht="12" customHeight="1">
      <c r="A222" s="17">
        <f t="shared" si="3"/>
        <v>217</v>
      </c>
      <c r="B222" s="51">
        <v>371</v>
      </c>
      <c r="C222" s="18" t="s">
        <v>462</v>
      </c>
      <c r="D222" s="7">
        <v>15365</v>
      </c>
      <c r="E222" s="7">
        <v>18</v>
      </c>
      <c r="F222" s="60">
        <v>853.6111111111111</v>
      </c>
    </row>
    <row r="223" spans="1:6" ht="12" customHeight="1">
      <c r="A223" s="17">
        <f t="shared" si="3"/>
        <v>218</v>
      </c>
      <c r="B223" s="51">
        <v>43</v>
      </c>
      <c r="C223" s="18" t="s">
        <v>453</v>
      </c>
      <c r="D223" s="7">
        <v>30697</v>
      </c>
      <c r="E223" s="7">
        <v>36</v>
      </c>
      <c r="F223" s="60">
        <v>852.6944444444445</v>
      </c>
    </row>
    <row r="224" spans="1:6" ht="12" customHeight="1">
      <c r="A224" s="17">
        <f t="shared" si="3"/>
        <v>219</v>
      </c>
      <c r="B224" s="51">
        <v>376</v>
      </c>
      <c r="C224" s="18" t="s">
        <v>221</v>
      </c>
      <c r="D224" s="7">
        <v>18654</v>
      </c>
      <c r="E224" s="7">
        <v>22</v>
      </c>
      <c r="F224" s="60">
        <v>847.9090909090909</v>
      </c>
    </row>
    <row r="225" spans="1:6" ht="12" customHeight="1">
      <c r="A225" s="17">
        <f t="shared" si="3"/>
        <v>220</v>
      </c>
      <c r="B225" s="51">
        <v>219</v>
      </c>
      <c r="C225" s="18" t="s">
        <v>415</v>
      </c>
      <c r="D225" s="7">
        <v>56708</v>
      </c>
      <c r="E225" s="7">
        <v>67</v>
      </c>
      <c r="F225" s="60">
        <v>846.3880597014926</v>
      </c>
    </row>
    <row r="226" spans="1:6" ht="12" customHeight="1">
      <c r="A226" s="17">
        <f t="shared" si="3"/>
        <v>221</v>
      </c>
      <c r="B226" s="51">
        <v>71</v>
      </c>
      <c r="C226" s="18" t="s">
        <v>334</v>
      </c>
      <c r="D226" s="7">
        <v>35454</v>
      </c>
      <c r="E226" s="7">
        <v>42</v>
      </c>
      <c r="F226" s="60">
        <v>844.1428571428571</v>
      </c>
    </row>
    <row r="227" spans="1:6" ht="12" customHeight="1">
      <c r="A227" s="17">
        <f t="shared" si="3"/>
        <v>222</v>
      </c>
      <c r="B227" s="51">
        <v>175</v>
      </c>
      <c r="C227" s="18" t="s">
        <v>381</v>
      </c>
      <c r="D227" s="7">
        <v>75091</v>
      </c>
      <c r="E227" s="7">
        <v>89</v>
      </c>
      <c r="F227" s="60">
        <v>843.7191011235955</v>
      </c>
    </row>
    <row r="228" spans="1:6" ht="12" customHeight="1">
      <c r="A228" s="17">
        <f t="shared" si="3"/>
        <v>223</v>
      </c>
      <c r="B228" s="51">
        <v>20</v>
      </c>
      <c r="C228" s="18" t="s">
        <v>408</v>
      </c>
      <c r="D228" s="7">
        <v>71471</v>
      </c>
      <c r="E228" s="7">
        <v>85</v>
      </c>
      <c r="F228" s="60">
        <v>840.8352941176471</v>
      </c>
    </row>
    <row r="229" spans="1:6" ht="12" customHeight="1">
      <c r="A229" s="17">
        <f t="shared" si="3"/>
        <v>224</v>
      </c>
      <c r="B229" s="51">
        <v>96</v>
      </c>
      <c r="C229" s="18" t="s">
        <v>463</v>
      </c>
      <c r="D229" s="7">
        <v>39453</v>
      </c>
      <c r="E229" s="7">
        <v>47</v>
      </c>
      <c r="F229" s="60">
        <v>839.4255319148937</v>
      </c>
    </row>
    <row r="230" spans="1:6" ht="12" customHeight="1">
      <c r="A230" s="17">
        <f t="shared" si="3"/>
        <v>225</v>
      </c>
      <c r="B230" s="51">
        <v>151</v>
      </c>
      <c r="C230" s="18" t="s">
        <v>416</v>
      </c>
      <c r="D230" s="7">
        <v>24268</v>
      </c>
      <c r="E230" s="7">
        <v>29</v>
      </c>
      <c r="F230" s="60">
        <v>836.8275862068965</v>
      </c>
    </row>
    <row r="231" spans="1:6" ht="12" customHeight="1">
      <c r="A231" s="17">
        <f t="shared" si="3"/>
        <v>226</v>
      </c>
      <c r="B231" s="51">
        <v>136</v>
      </c>
      <c r="C231" s="18" t="s">
        <v>318</v>
      </c>
      <c r="D231" s="7">
        <v>27511</v>
      </c>
      <c r="E231" s="7">
        <v>33</v>
      </c>
      <c r="F231" s="60">
        <v>833.6666666666666</v>
      </c>
    </row>
    <row r="232" spans="1:6" ht="12" customHeight="1">
      <c r="A232" s="17">
        <f t="shared" si="3"/>
        <v>227</v>
      </c>
      <c r="B232" s="51">
        <v>105</v>
      </c>
      <c r="C232" s="18" t="s">
        <v>96</v>
      </c>
      <c r="D232" s="7">
        <v>36640</v>
      </c>
      <c r="E232" s="7">
        <v>44</v>
      </c>
      <c r="F232" s="60">
        <v>832.7272727272727</v>
      </c>
    </row>
    <row r="233" spans="1:6" ht="12" customHeight="1">
      <c r="A233" s="17">
        <f t="shared" si="3"/>
        <v>228</v>
      </c>
      <c r="B233" s="51">
        <v>102</v>
      </c>
      <c r="C233" s="18" t="s">
        <v>428</v>
      </c>
      <c r="D233" s="7">
        <v>85345</v>
      </c>
      <c r="E233" s="7">
        <v>103</v>
      </c>
      <c r="F233" s="60">
        <v>828.5922330097087</v>
      </c>
    </row>
    <row r="234" spans="1:6" ht="12" customHeight="1">
      <c r="A234" s="17">
        <f t="shared" si="3"/>
        <v>229</v>
      </c>
      <c r="B234" s="51">
        <v>319</v>
      </c>
      <c r="C234" s="18" t="s">
        <v>108</v>
      </c>
      <c r="D234" s="7">
        <v>67025</v>
      </c>
      <c r="E234" s="7">
        <v>81</v>
      </c>
      <c r="F234" s="60">
        <v>827.4691358024692</v>
      </c>
    </row>
    <row r="235" spans="1:6" ht="12" customHeight="1">
      <c r="A235" s="17">
        <f t="shared" si="3"/>
        <v>230</v>
      </c>
      <c r="B235" s="51">
        <v>95</v>
      </c>
      <c r="C235" s="18" t="s">
        <v>461</v>
      </c>
      <c r="D235" s="7">
        <v>28054</v>
      </c>
      <c r="E235" s="7">
        <v>34</v>
      </c>
      <c r="F235" s="60">
        <v>825.1176470588235</v>
      </c>
    </row>
    <row r="236" spans="1:6" ht="12" customHeight="1">
      <c r="A236" s="17">
        <f t="shared" si="3"/>
        <v>231</v>
      </c>
      <c r="B236" s="51">
        <v>68</v>
      </c>
      <c r="C236" s="18" t="s">
        <v>373</v>
      </c>
      <c r="D236" s="7">
        <v>37720</v>
      </c>
      <c r="E236" s="7">
        <v>46</v>
      </c>
      <c r="F236" s="60">
        <v>820</v>
      </c>
    </row>
    <row r="237" spans="1:6" ht="12" customHeight="1">
      <c r="A237" s="17">
        <f t="shared" si="3"/>
        <v>232</v>
      </c>
      <c r="B237" s="51">
        <v>300</v>
      </c>
      <c r="C237" s="18" t="s">
        <v>165</v>
      </c>
      <c r="D237" s="7">
        <v>29322</v>
      </c>
      <c r="E237" s="7">
        <v>36</v>
      </c>
      <c r="F237" s="60">
        <v>814.5</v>
      </c>
    </row>
    <row r="238" spans="1:6" ht="12" customHeight="1">
      <c r="A238" s="17">
        <f t="shared" si="3"/>
        <v>233</v>
      </c>
      <c r="B238" s="51">
        <v>36</v>
      </c>
      <c r="C238" s="18" t="s">
        <v>475</v>
      </c>
      <c r="D238" s="7">
        <v>23454</v>
      </c>
      <c r="E238" s="7">
        <v>29</v>
      </c>
      <c r="F238" s="60">
        <v>808.7586206896551</v>
      </c>
    </row>
    <row r="239" spans="1:6" ht="12" customHeight="1">
      <c r="A239" s="17">
        <f t="shared" si="3"/>
        <v>234</v>
      </c>
      <c r="B239" s="51">
        <v>370</v>
      </c>
      <c r="C239" s="18" t="s">
        <v>407</v>
      </c>
      <c r="D239" s="7">
        <v>17708</v>
      </c>
      <c r="E239" s="7">
        <v>22</v>
      </c>
      <c r="F239" s="60">
        <v>804.9090909090909</v>
      </c>
    </row>
    <row r="240" spans="1:6" ht="12" customHeight="1">
      <c r="A240" s="17">
        <f t="shared" si="3"/>
        <v>235</v>
      </c>
      <c r="B240" s="51">
        <v>134</v>
      </c>
      <c r="C240" s="18" t="s">
        <v>504</v>
      </c>
      <c r="D240" s="7">
        <v>114252</v>
      </c>
      <c r="E240" s="7">
        <v>142</v>
      </c>
      <c r="F240" s="60">
        <v>804.5915492957746</v>
      </c>
    </row>
    <row r="241" spans="1:6" ht="12" customHeight="1">
      <c r="A241" s="17">
        <f t="shared" si="3"/>
        <v>236</v>
      </c>
      <c r="B241" s="51">
        <v>88</v>
      </c>
      <c r="C241" s="18" t="s">
        <v>505</v>
      </c>
      <c r="D241" s="7">
        <v>56059</v>
      </c>
      <c r="E241" s="7">
        <v>70</v>
      </c>
      <c r="F241" s="60">
        <v>800.8428571428572</v>
      </c>
    </row>
    <row r="242" spans="1:6" ht="12" customHeight="1">
      <c r="A242" s="17">
        <f t="shared" si="3"/>
        <v>237</v>
      </c>
      <c r="B242" s="51">
        <v>259</v>
      </c>
      <c r="C242" s="18" t="s">
        <v>379</v>
      </c>
      <c r="D242" s="7">
        <v>55105</v>
      </c>
      <c r="E242" s="7">
        <v>69</v>
      </c>
      <c r="F242" s="60">
        <v>798.6231884057971</v>
      </c>
    </row>
    <row r="243" spans="1:6" ht="12" customHeight="1">
      <c r="A243" s="17">
        <f t="shared" si="3"/>
        <v>238</v>
      </c>
      <c r="B243" s="51">
        <v>269</v>
      </c>
      <c r="C243" s="18" t="s">
        <v>400</v>
      </c>
      <c r="D243" s="7">
        <v>81619</v>
      </c>
      <c r="E243" s="7">
        <v>103</v>
      </c>
      <c r="F243" s="60">
        <v>792.4174757281553</v>
      </c>
    </row>
    <row r="244" spans="1:6" ht="12" customHeight="1">
      <c r="A244" s="17">
        <f t="shared" si="3"/>
        <v>239</v>
      </c>
      <c r="B244" s="51">
        <v>61</v>
      </c>
      <c r="C244" s="18" t="s">
        <v>356</v>
      </c>
      <c r="D244" s="7">
        <v>64054</v>
      </c>
      <c r="E244" s="7">
        <v>81</v>
      </c>
      <c r="F244" s="60">
        <v>790.7901234567901</v>
      </c>
    </row>
    <row r="245" spans="1:6" ht="12" customHeight="1">
      <c r="A245" s="17">
        <f t="shared" si="3"/>
        <v>240</v>
      </c>
      <c r="B245" s="51">
        <v>67</v>
      </c>
      <c r="C245" s="18" t="s">
        <v>427</v>
      </c>
      <c r="D245" s="7">
        <v>104377</v>
      </c>
      <c r="E245" s="7">
        <v>132</v>
      </c>
      <c r="F245" s="60">
        <v>790.7348484848485</v>
      </c>
    </row>
    <row r="246" spans="1:6" ht="12" customHeight="1">
      <c r="A246" s="17">
        <f t="shared" si="3"/>
        <v>241</v>
      </c>
      <c r="B246" s="51">
        <v>203</v>
      </c>
      <c r="C246" s="18" t="s">
        <v>357</v>
      </c>
      <c r="D246" s="7">
        <v>109084</v>
      </c>
      <c r="E246" s="7">
        <v>138</v>
      </c>
      <c r="F246" s="60">
        <v>790.463768115942</v>
      </c>
    </row>
    <row r="247" spans="1:6" ht="12" customHeight="1">
      <c r="A247" s="17">
        <f t="shared" si="3"/>
        <v>242</v>
      </c>
      <c r="B247" s="51">
        <v>41</v>
      </c>
      <c r="C247" s="18" t="s">
        <v>320</v>
      </c>
      <c r="D247" s="7">
        <v>35471</v>
      </c>
      <c r="E247" s="7">
        <v>45</v>
      </c>
      <c r="F247" s="60">
        <v>788.2444444444444</v>
      </c>
    </row>
    <row r="248" spans="1:6" ht="12" customHeight="1">
      <c r="A248" s="17">
        <f t="shared" si="3"/>
        <v>243</v>
      </c>
      <c r="B248" s="51">
        <v>86</v>
      </c>
      <c r="C248" s="18" t="s">
        <v>241</v>
      </c>
      <c r="D248" s="7">
        <v>48027</v>
      </c>
      <c r="E248" s="7">
        <v>61</v>
      </c>
      <c r="F248" s="60">
        <v>787.327868852459</v>
      </c>
    </row>
    <row r="249" spans="1:6" ht="12" customHeight="1">
      <c r="A249" s="17">
        <f t="shared" si="3"/>
        <v>244</v>
      </c>
      <c r="B249" s="51">
        <v>278</v>
      </c>
      <c r="C249" s="18" t="s">
        <v>281</v>
      </c>
      <c r="D249" s="7">
        <v>42152</v>
      </c>
      <c r="E249" s="7">
        <v>54</v>
      </c>
      <c r="F249" s="60">
        <v>780.5925925925926</v>
      </c>
    </row>
    <row r="250" spans="1:6" ht="12" customHeight="1">
      <c r="A250" s="17">
        <f t="shared" si="3"/>
        <v>245</v>
      </c>
      <c r="B250" s="51">
        <v>290</v>
      </c>
      <c r="C250" s="18" t="s">
        <v>280</v>
      </c>
      <c r="D250" s="7">
        <v>31104</v>
      </c>
      <c r="E250" s="7">
        <v>40</v>
      </c>
      <c r="F250" s="60">
        <v>777.6</v>
      </c>
    </row>
    <row r="251" spans="1:6" ht="12" customHeight="1">
      <c r="A251" s="17">
        <f t="shared" si="3"/>
        <v>246</v>
      </c>
      <c r="B251" s="51">
        <v>228</v>
      </c>
      <c r="C251" s="18" t="s">
        <v>449</v>
      </c>
      <c r="D251" s="7">
        <v>9295</v>
      </c>
      <c r="E251" s="7">
        <v>12</v>
      </c>
      <c r="F251" s="60">
        <v>774.5833333333334</v>
      </c>
    </row>
    <row r="252" spans="1:6" ht="12" customHeight="1">
      <c r="A252" s="17">
        <f t="shared" si="3"/>
        <v>247</v>
      </c>
      <c r="B252" s="51">
        <v>9</v>
      </c>
      <c r="C252" s="18" t="s">
        <v>265</v>
      </c>
      <c r="D252" s="7">
        <v>10026</v>
      </c>
      <c r="E252" s="7">
        <v>13</v>
      </c>
      <c r="F252" s="60">
        <v>771.2307692307693</v>
      </c>
    </row>
    <row r="253" spans="1:6" ht="12" customHeight="1">
      <c r="A253" s="17">
        <f t="shared" si="3"/>
        <v>248</v>
      </c>
      <c r="B253" s="51">
        <v>51</v>
      </c>
      <c r="C253" s="18" t="s">
        <v>418</v>
      </c>
      <c r="D253" s="7">
        <v>53024</v>
      </c>
      <c r="E253" s="7">
        <v>69</v>
      </c>
      <c r="F253" s="60">
        <v>768.463768115942</v>
      </c>
    </row>
    <row r="254" spans="1:6" ht="12" customHeight="1">
      <c r="A254" s="17">
        <f t="shared" si="3"/>
        <v>249</v>
      </c>
      <c r="B254" s="51">
        <v>146</v>
      </c>
      <c r="C254" s="18" t="s">
        <v>328</v>
      </c>
      <c r="D254" s="7">
        <v>25225</v>
      </c>
      <c r="E254" s="7">
        <v>33</v>
      </c>
      <c r="F254" s="60">
        <v>764.3939393939394</v>
      </c>
    </row>
    <row r="255" spans="1:6" ht="12" customHeight="1">
      <c r="A255" s="17">
        <f t="shared" si="3"/>
        <v>250</v>
      </c>
      <c r="B255" s="51">
        <v>89</v>
      </c>
      <c r="C255" s="18" t="s">
        <v>275</v>
      </c>
      <c r="D255" s="7">
        <v>39735</v>
      </c>
      <c r="E255" s="7">
        <v>52</v>
      </c>
      <c r="F255" s="60">
        <v>764.1346153846154</v>
      </c>
    </row>
    <row r="256" spans="1:6" ht="12" customHeight="1">
      <c r="A256" s="17">
        <f t="shared" si="3"/>
        <v>251</v>
      </c>
      <c r="B256" s="51">
        <v>320</v>
      </c>
      <c r="C256" s="18" t="s">
        <v>438</v>
      </c>
      <c r="D256" s="7">
        <v>29000</v>
      </c>
      <c r="E256" s="7">
        <v>38</v>
      </c>
      <c r="F256" s="60">
        <v>763.1578947368421</v>
      </c>
    </row>
    <row r="257" spans="1:6" ht="12" customHeight="1">
      <c r="A257" s="17">
        <f t="shared" si="3"/>
        <v>252</v>
      </c>
      <c r="B257" s="51">
        <v>125</v>
      </c>
      <c r="C257" s="18" t="s">
        <v>330</v>
      </c>
      <c r="D257" s="7">
        <v>124288</v>
      </c>
      <c r="E257" s="7">
        <v>163</v>
      </c>
      <c r="F257" s="60">
        <v>762.5030674846626</v>
      </c>
    </row>
    <row r="258" spans="1:6" ht="12" customHeight="1">
      <c r="A258" s="17">
        <f t="shared" si="3"/>
        <v>253</v>
      </c>
      <c r="B258" s="51">
        <v>42</v>
      </c>
      <c r="C258" s="18" t="s">
        <v>276</v>
      </c>
      <c r="D258" s="7">
        <v>12949</v>
      </c>
      <c r="E258" s="7">
        <v>17</v>
      </c>
      <c r="F258" s="60">
        <v>761.7058823529412</v>
      </c>
    </row>
    <row r="259" spans="1:6" ht="12" customHeight="1">
      <c r="A259" s="17">
        <f t="shared" si="3"/>
        <v>254</v>
      </c>
      <c r="B259" s="51">
        <v>218</v>
      </c>
      <c r="C259" s="18" t="s">
        <v>469</v>
      </c>
      <c r="D259" s="7">
        <v>80685</v>
      </c>
      <c r="E259" s="7">
        <v>106</v>
      </c>
      <c r="F259" s="60">
        <v>761.1792452830189</v>
      </c>
    </row>
    <row r="260" spans="1:6" ht="12" customHeight="1">
      <c r="A260" s="17">
        <f t="shared" si="3"/>
        <v>255</v>
      </c>
      <c r="B260" s="51">
        <v>260</v>
      </c>
      <c r="C260" s="18" t="s">
        <v>251</v>
      </c>
      <c r="D260" s="7">
        <v>16739</v>
      </c>
      <c r="E260" s="7">
        <v>22</v>
      </c>
      <c r="F260" s="60">
        <v>760.8636363636364</v>
      </c>
    </row>
    <row r="261" spans="1:6" ht="12" customHeight="1">
      <c r="A261" s="17">
        <f t="shared" si="3"/>
        <v>256</v>
      </c>
      <c r="B261" s="51">
        <v>115</v>
      </c>
      <c r="C261" s="18" t="s">
        <v>327</v>
      </c>
      <c r="D261" s="7">
        <v>40247</v>
      </c>
      <c r="E261" s="7">
        <v>53</v>
      </c>
      <c r="F261" s="60">
        <v>759.377358490566</v>
      </c>
    </row>
    <row r="262" spans="1:6" ht="12" customHeight="1">
      <c r="A262" s="17">
        <f t="shared" si="3"/>
        <v>257</v>
      </c>
      <c r="B262" s="51">
        <v>144</v>
      </c>
      <c r="C262" s="18" t="s">
        <v>239</v>
      </c>
      <c r="D262" s="7">
        <v>39969</v>
      </c>
      <c r="E262" s="7">
        <v>53</v>
      </c>
      <c r="F262" s="60">
        <v>754.1320754716982</v>
      </c>
    </row>
    <row r="263" spans="1:6" ht="12" customHeight="1">
      <c r="A263" s="17">
        <f t="shared" si="3"/>
        <v>258</v>
      </c>
      <c r="B263" s="51">
        <v>190</v>
      </c>
      <c r="C263" s="18" t="s">
        <v>264</v>
      </c>
      <c r="D263" s="7">
        <v>26393</v>
      </c>
      <c r="E263" s="7">
        <v>35</v>
      </c>
      <c r="F263" s="60">
        <v>754.0857142857143</v>
      </c>
    </row>
    <row r="264" spans="1:6" ht="12" customHeight="1">
      <c r="A264" s="17">
        <f aca="true" t="shared" si="4" ref="A264:A327">A263+1</f>
        <v>259</v>
      </c>
      <c r="B264" s="51">
        <v>87</v>
      </c>
      <c r="C264" s="18" t="s">
        <v>377</v>
      </c>
      <c r="D264" s="7">
        <v>71247</v>
      </c>
      <c r="E264" s="7">
        <v>95</v>
      </c>
      <c r="F264" s="60">
        <v>749.9684210526316</v>
      </c>
    </row>
    <row r="265" spans="1:6" ht="12" customHeight="1">
      <c r="A265" s="17">
        <f t="shared" si="4"/>
        <v>260</v>
      </c>
      <c r="B265" s="51">
        <v>212</v>
      </c>
      <c r="C265" s="18" t="s">
        <v>439</v>
      </c>
      <c r="D265" s="7">
        <v>31452</v>
      </c>
      <c r="E265" s="7">
        <v>42</v>
      </c>
      <c r="F265" s="60">
        <v>748.8571428571429</v>
      </c>
    </row>
    <row r="266" spans="1:6" ht="12" customHeight="1">
      <c r="A266" s="17">
        <f t="shared" si="4"/>
        <v>261</v>
      </c>
      <c r="B266" s="51">
        <v>66</v>
      </c>
      <c r="C266" s="18" t="s">
        <v>468</v>
      </c>
      <c r="D266" s="7">
        <v>34130</v>
      </c>
      <c r="E266" s="7">
        <v>46</v>
      </c>
      <c r="F266" s="60">
        <v>741.9565217391304</v>
      </c>
    </row>
    <row r="267" spans="1:6" ht="12" customHeight="1">
      <c r="A267" s="17">
        <f t="shared" si="4"/>
        <v>262</v>
      </c>
      <c r="B267" s="51">
        <v>164</v>
      </c>
      <c r="C267" s="18" t="s">
        <v>443</v>
      </c>
      <c r="D267" s="7">
        <v>33165</v>
      </c>
      <c r="E267" s="7">
        <v>45</v>
      </c>
      <c r="F267" s="60">
        <v>737</v>
      </c>
    </row>
    <row r="268" spans="1:6" ht="12" customHeight="1">
      <c r="A268" s="17">
        <f t="shared" si="4"/>
        <v>263</v>
      </c>
      <c r="B268" s="51">
        <v>1</v>
      </c>
      <c r="C268" s="18" t="s">
        <v>448</v>
      </c>
      <c r="D268" s="7">
        <v>65400</v>
      </c>
      <c r="E268" s="7">
        <v>89</v>
      </c>
      <c r="F268" s="60">
        <v>734.8314606741573</v>
      </c>
    </row>
    <row r="269" spans="1:6" ht="12" customHeight="1">
      <c r="A269" s="17">
        <f t="shared" si="4"/>
        <v>264</v>
      </c>
      <c r="B269" s="51">
        <v>261</v>
      </c>
      <c r="C269" s="18" t="s">
        <v>231</v>
      </c>
      <c r="D269" s="7">
        <v>42542</v>
      </c>
      <c r="E269" s="7">
        <v>58</v>
      </c>
      <c r="F269" s="60">
        <v>733.4827586206897</v>
      </c>
    </row>
    <row r="270" spans="1:6" ht="12" customHeight="1">
      <c r="A270" s="17">
        <f t="shared" si="4"/>
        <v>265</v>
      </c>
      <c r="B270" s="51">
        <v>120</v>
      </c>
      <c r="C270" s="18" t="s">
        <v>97</v>
      </c>
      <c r="D270" s="7">
        <v>87100</v>
      </c>
      <c r="E270" s="7">
        <v>119</v>
      </c>
      <c r="F270" s="60">
        <v>731.9327731092437</v>
      </c>
    </row>
    <row r="271" spans="1:6" ht="12" customHeight="1">
      <c r="A271" s="17">
        <f t="shared" si="4"/>
        <v>266</v>
      </c>
      <c r="B271" s="51">
        <v>332</v>
      </c>
      <c r="C271" s="18" t="s">
        <v>181</v>
      </c>
      <c r="D271" s="7">
        <v>11648</v>
      </c>
      <c r="E271" s="7">
        <v>16</v>
      </c>
      <c r="F271" s="60">
        <v>728</v>
      </c>
    </row>
    <row r="272" spans="1:6" ht="12" customHeight="1">
      <c r="A272" s="17">
        <f t="shared" si="4"/>
        <v>267</v>
      </c>
      <c r="B272" s="51">
        <v>367</v>
      </c>
      <c r="C272" s="18" t="s">
        <v>112</v>
      </c>
      <c r="D272" s="7">
        <v>19597</v>
      </c>
      <c r="E272" s="7">
        <v>27</v>
      </c>
      <c r="F272" s="60">
        <v>725.8148148148148</v>
      </c>
    </row>
    <row r="273" spans="1:6" ht="12" customHeight="1">
      <c r="A273" s="17">
        <f t="shared" si="4"/>
        <v>268</v>
      </c>
      <c r="B273" s="51">
        <v>270</v>
      </c>
      <c r="C273" s="18" t="s">
        <v>196</v>
      </c>
      <c r="D273" s="7">
        <v>98629</v>
      </c>
      <c r="E273" s="7">
        <v>136</v>
      </c>
      <c r="F273" s="60">
        <v>725.2132352941177</v>
      </c>
    </row>
    <row r="274" spans="1:6" ht="12" customHeight="1">
      <c r="A274" s="17">
        <f t="shared" si="4"/>
        <v>269</v>
      </c>
      <c r="B274" s="51">
        <v>32</v>
      </c>
      <c r="C274" s="18" t="s">
        <v>364</v>
      </c>
      <c r="D274" s="7">
        <v>66682</v>
      </c>
      <c r="E274" s="7">
        <v>93</v>
      </c>
      <c r="F274" s="60">
        <v>717.010752688172</v>
      </c>
    </row>
    <row r="275" spans="1:6" ht="12" customHeight="1">
      <c r="A275" s="17">
        <f t="shared" si="4"/>
        <v>270</v>
      </c>
      <c r="B275" s="51">
        <v>176</v>
      </c>
      <c r="C275" s="18" t="s">
        <v>451</v>
      </c>
      <c r="D275" s="7">
        <v>20692</v>
      </c>
      <c r="E275" s="7">
        <v>29</v>
      </c>
      <c r="F275" s="60">
        <v>713.5172413793103</v>
      </c>
    </row>
    <row r="276" spans="1:6" ht="12" customHeight="1">
      <c r="A276" s="17">
        <f t="shared" si="4"/>
        <v>271</v>
      </c>
      <c r="B276" s="51">
        <v>312</v>
      </c>
      <c r="C276" s="18" t="s">
        <v>502</v>
      </c>
      <c r="D276" s="7">
        <v>89775</v>
      </c>
      <c r="E276" s="7">
        <v>126</v>
      </c>
      <c r="F276" s="60">
        <v>712.5</v>
      </c>
    </row>
    <row r="277" spans="1:6" ht="12" customHeight="1">
      <c r="A277" s="17">
        <f t="shared" si="4"/>
        <v>272</v>
      </c>
      <c r="B277" s="51">
        <v>225</v>
      </c>
      <c r="C277" s="18" t="s">
        <v>247</v>
      </c>
      <c r="D277" s="7">
        <v>6403</v>
      </c>
      <c r="E277" s="7">
        <v>9</v>
      </c>
      <c r="F277" s="60">
        <v>711.4444444444445</v>
      </c>
    </row>
    <row r="278" spans="1:6" ht="12" customHeight="1">
      <c r="A278" s="17">
        <f t="shared" si="4"/>
        <v>273</v>
      </c>
      <c r="B278" s="51">
        <v>48</v>
      </c>
      <c r="C278" s="18" t="s">
        <v>442</v>
      </c>
      <c r="D278" s="7">
        <v>23227</v>
      </c>
      <c r="E278" s="7">
        <v>33</v>
      </c>
      <c r="F278" s="60">
        <v>703.8484848484849</v>
      </c>
    </row>
    <row r="279" spans="1:6" ht="12" customHeight="1">
      <c r="A279" s="17">
        <f t="shared" si="4"/>
        <v>274</v>
      </c>
      <c r="B279" s="51">
        <v>163</v>
      </c>
      <c r="C279" s="18" t="s">
        <v>489</v>
      </c>
      <c r="D279" s="7">
        <v>38701</v>
      </c>
      <c r="E279" s="7">
        <v>55</v>
      </c>
      <c r="F279" s="60">
        <v>703.6545454545454</v>
      </c>
    </row>
    <row r="280" spans="1:6" ht="12" customHeight="1">
      <c r="A280" s="17">
        <f t="shared" si="4"/>
        <v>275</v>
      </c>
      <c r="B280" s="51">
        <v>112</v>
      </c>
      <c r="C280" s="18" t="s">
        <v>359</v>
      </c>
      <c r="D280" s="7">
        <v>77844</v>
      </c>
      <c r="E280" s="7">
        <v>111</v>
      </c>
      <c r="F280" s="60">
        <v>701.2972972972973</v>
      </c>
    </row>
    <row r="281" spans="1:6" ht="12" customHeight="1">
      <c r="A281" s="17">
        <f t="shared" si="4"/>
        <v>276</v>
      </c>
      <c r="B281" s="51">
        <v>7</v>
      </c>
      <c r="C281" s="18" t="s">
        <v>351</v>
      </c>
      <c r="D281" s="7">
        <v>23833</v>
      </c>
      <c r="E281" s="7">
        <v>34</v>
      </c>
      <c r="F281" s="60">
        <v>700.9705882352941</v>
      </c>
    </row>
    <row r="282" spans="1:6" ht="12" customHeight="1">
      <c r="A282" s="17">
        <f t="shared" si="4"/>
        <v>277</v>
      </c>
      <c r="B282" s="51">
        <v>277</v>
      </c>
      <c r="C282" s="18" t="s">
        <v>347</v>
      </c>
      <c r="D282" s="7">
        <v>16045</v>
      </c>
      <c r="E282" s="7">
        <v>23</v>
      </c>
      <c r="F282" s="60">
        <v>697.6086956521739</v>
      </c>
    </row>
    <row r="283" spans="1:6" ht="12" customHeight="1">
      <c r="A283" s="17">
        <f t="shared" si="4"/>
        <v>278</v>
      </c>
      <c r="B283" s="51">
        <v>291</v>
      </c>
      <c r="C283" s="18" t="s">
        <v>192</v>
      </c>
      <c r="D283" s="7">
        <v>51186</v>
      </c>
      <c r="E283" s="7">
        <v>74</v>
      </c>
      <c r="F283" s="60">
        <v>691.7027027027027</v>
      </c>
    </row>
    <row r="284" spans="1:6" ht="12" customHeight="1">
      <c r="A284" s="17">
        <f t="shared" si="4"/>
        <v>279</v>
      </c>
      <c r="B284" s="51">
        <v>363</v>
      </c>
      <c r="C284" s="18" t="s">
        <v>111</v>
      </c>
      <c r="D284" s="7">
        <v>64231</v>
      </c>
      <c r="E284" s="7">
        <v>93</v>
      </c>
      <c r="F284" s="60">
        <v>690.6559139784946</v>
      </c>
    </row>
    <row r="285" spans="1:6" ht="12" customHeight="1">
      <c r="A285" s="17">
        <f t="shared" si="4"/>
        <v>280</v>
      </c>
      <c r="B285" s="51">
        <v>119</v>
      </c>
      <c r="C285" s="18" t="s">
        <v>256</v>
      </c>
      <c r="D285" s="7">
        <v>51057</v>
      </c>
      <c r="E285" s="7">
        <v>74</v>
      </c>
      <c r="F285" s="60">
        <v>689.9594594594595</v>
      </c>
    </row>
    <row r="286" spans="1:6" ht="12" customHeight="1">
      <c r="A286" s="17">
        <f t="shared" si="4"/>
        <v>281</v>
      </c>
      <c r="B286" s="51">
        <v>342</v>
      </c>
      <c r="C286" s="18" t="s">
        <v>270</v>
      </c>
      <c r="D286" s="7">
        <v>27438</v>
      </c>
      <c r="E286" s="7">
        <v>40</v>
      </c>
      <c r="F286" s="60">
        <v>685.95</v>
      </c>
    </row>
    <row r="287" spans="1:6" ht="12" customHeight="1">
      <c r="A287" s="17">
        <f t="shared" si="4"/>
        <v>282</v>
      </c>
      <c r="B287" s="51">
        <v>242</v>
      </c>
      <c r="C287" s="18" t="s">
        <v>279</v>
      </c>
      <c r="D287" s="7">
        <v>106989</v>
      </c>
      <c r="E287" s="7">
        <v>156</v>
      </c>
      <c r="F287" s="60">
        <v>685.8269230769231</v>
      </c>
    </row>
    <row r="288" spans="1:6" ht="12" customHeight="1">
      <c r="A288" s="17">
        <f t="shared" si="4"/>
        <v>283</v>
      </c>
      <c r="B288" s="51">
        <v>234</v>
      </c>
      <c r="C288" s="18" t="s">
        <v>187</v>
      </c>
      <c r="D288" s="7">
        <v>64364</v>
      </c>
      <c r="E288" s="7">
        <v>94</v>
      </c>
      <c r="F288" s="60">
        <v>684.7234042553191</v>
      </c>
    </row>
    <row r="289" spans="1:6" ht="12" customHeight="1">
      <c r="A289" s="17">
        <f t="shared" si="4"/>
        <v>284</v>
      </c>
      <c r="B289" s="51">
        <v>75</v>
      </c>
      <c r="C289" s="18" t="s">
        <v>367</v>
      </c>
      <c r="D289" s="7">
        <v>32104</v>
      </c>
      <c r="E289" s="7">
        <v>47</v>
      </c>
      <c r="F289" s="60">
        <v>683.063829787234</v>
      </c>
    </row>
    <row r="290" spans="1:6" ht="12" customHeight="1">
      <c r="A290" s="17">
        <f t="shared" si="4"/>
        <v>285</v>
      </c>
      <c r="B290" s="51">
        <v>208</v>
      </c>
      <c r="C290" s="18" t="s">
        <v>314</v>
      </c>
      <c r="D290" s="7">
        <v>56673</v>
      </c>
      <c r="E290" s="7">
        <v>83</v>
      </c>
      <c r="F290" s="60">
        <v>682.8072289156627</v>
      </c>
    </row>
    <row r="291" spans="1:6" ht="12" customHeight="1">
      <c r="A291" s="17">
        <f t="shared" si="4"/>
        <v>286</v>
      </c>
      <c r="B291" s="51">
        <v>5</v>
      </c>
      <c r="C291" s="18" t="s">
        <v>273</v>
      </c>
      <c r="D291" s="7">
        <v>20956</v>
      </c>
      <c r="E291" s="7">
        <v>31</v>
      </c>
      <c r="F291" s="60">
        <v>676</v>
      </c>
    </row>
    <row r="292" spans="1:6" ht="12" customHeight="1">
      <c r="A292" s="17">
        <f t="shared" si="4"/>
        <v>287</v>
      </c>
      <c r="B292" s="51">
        <v>335</v>
      </c>
      <c r="C292" s="18" t="s">
        <v>383</v>
      </c>
      <c r="D292" s="7">
        <v>31032</v>
      </c>
      <c r="E292" s="7">
        <v>46</v>
      </c>
      <c r="F292" s="60">
        <v>674.6086956521739</v>
      </c>
    </row>
    <row r="293" spans="1:6" ht="12" customHeight="1">
      <c r="A293" s="17">
        <f t="shared" si="4"/>
        <v>288</v>
      </c>
      <c r="B293" s="51">
        <v>197</v>
      </c>
      <c r="C293" s="18" t="s">
        <v>197</v>
      </c>
      <c r="D293" s="7">
        <v>52609</v>
      </c>
      <c r="E293" s="7">
        <v>79</v>
      </c>
      <c r="F293" s="60">
        <v>665.9367088607595</v>
      </c>
    </row>
    <row r="294" spans="1:6" ht="12" customHeight="1">
      <c r="A294" s="17">
        <f t="shared" si="4"/>
        <v>289</v>
      </c>
      <c r="B294" s="51">
        <v>8</v>
      </c>
      <c r="C294" s="18" t="s">
        <v>409</v>
      </c>
      <c r="D294" s="7">
        <v>81237</v>
      </c>
      <c r="E294" s="7">
        <v>122</v>
      </c>
      <c r="F294" s="60">
        <v>665.8770491803278</v>
      </c>
    </row>
    <row r="295" spans="1:6" ht="12" customHeight="1">
      <c r="A295" s="17">
        <f t="shared" si="4"/>
        <v>290</v>
      </c>
      <c r="B295" s="51">
        <v>220</v>
      </c>
      <c r="C295" s="18" t="s">
        <v>309</v>
      </c>
      <c r="D295" s="7">
        <v>8638</v>
      </c>
      <c r="E295" s="7">
        <v>13</v>
      </c>
      <c r="F295" s="60">
        <v>664.4615384615385</v>
      </c>
    </row>
    <row r="296" spans="1:6" ht="12" customHeight="1">
      <c r="A296" s="17">
        <f t="shared" si="4"/>
        <v>291</v>
      </c>
      <c r="B296" s="51">
        <v>309</v>
      </c>
      <c r="C296" s="18" t="s">
        <v>243</v>
      </c>
      <c r="D296" s="7">
        <v>48410</v>
      </c>
      <c r="E296" s="7">
        <v>73</v>
      </c>
      <c r="F296" s="60">
        <v>663.1506849315068</v>
      </c>
    </row>
    <row r="297" spans="1:6" ht="12" customHeight="1">
      <c r="A297" s="17">
        <f t="shared" si="4"/>
        <v>292</v>
      </c>
      <c r="B297" s="51">
        <v>230</v>
      </c>
      <c r="C297" s="18" t="s">
        <v>171</v>
      </c>
      <c r="D297" s="7">
        <v>21003</v>
      </c>
      <c r="E297" s="7">
        <v>32</v>
      </c>
      <c r="F297" s="60">
        <v>656.34375</v>
      </c>
    </row>
    <row r="298" spans="1:6" ht="12" customHeight="1">
      <c r="A298" s="17">
        <f t="shared" si="4"/>
        <v>293</v>
      </c>
      <c r="B298" s="51">
        <v>317</v>
      </c>
      <c r="C298" s="18" t="s">
        <v>175</v>
      </c>
      <c r="D298" s="7">
        <v>15042</v>
      </c>
      <c r="E298" s="7">
        <v>23</v>
      </c>
      <c r="F298" s="60">
        <v>654</v>
      </c>
    </row>
    <row r="299" spans="1:6" ht="12" customHeight="1">
      <c r="A299" s="17">
        <f t="shared" si="4"/>
        <v>294</v>
      </c>
      <c r="B299" s="51">
        <v>206</v>
      </c>
      <c r="C299" s="18" t="s">
        <v>235</v>
      </c>
      <c r="D299" s="7">
        <v>26103</v>
      </c>
      <c r="E299" s="7">
        <v>40</v>
      </c>
      <c r="F299" s="60">
        <v>652.575</v>
      </c>
    </row>
    <row r="300" spans="1:6" ht="12" customHeight="1">
      <c r="A300" s="17">
        <f t="shared" si="4"/>
        <v>295</v>
      </c>
      <c r="B300" s="51">
        <v>192</v>
      </c>
      <c r="C300" s="18" t="s">
        <v>484</v>
      </c>
      <c r="D300" s="7">
        <v>22173</v>
      </c>
      <c r="E300" s="7">
        <v>34</v>
      </c>
      <c r="F300" s="60">
        <v>652.1470588235294</v>
      </c>
    </row>
    <row r="301" spans="1:6" ht="12" customHeight="1">
      <c r="A301" s="17">
        <f t="shared" si="4"/>
        <v>296</v>
      </c>
      <c r="B301" s="51">
        <v>53</v>
      </c>
      <c r="C301" s="18" t="s">
        <v>274</v>
      </c>
      <c r="D301" s="7">
        <v>67016</v>
      </c>
      <c r="E301" s="7">
        <v>103</v>
      </c>
      <c r="F301" s="60">
        <v>650.6407766990292</v>
      </c>
    </row>
    <row r="302" spans="1:6" ht="12" customHeight="1">
      <c r="A302" s="17">
        <f t="shared" si="4"/>
        <v>297</v>
      </c>
      <c r="B302" s="51">
        <v>194</v>
      </c>
      <c r="C302" s="18" t="s">
        <v>305</v>
      </c>
      <c r="D302" s="7">
        <v>51953</v>
      </c>
      <c r="E302" s="7">
        <v>80</v>
      </c>
      <c r="F302" s="60">
        <v>649.4125</v>
      </c>
    </row>
    <row r="303" spans="1:6" ht="12" customHeight="1">
      <c r="A303" s="17">
        <f t="shared" si="4"/>
        <v>298</v>
      </c>
      <c r="B303" s="51">
        <v>356</v>
      </c>
      <c r="C303" s="18" t="s">
        <v>242</v>
      </c>
      <c r="D303" s="7">
        <v>46007</v>
      </c>
      <c r="E303" s="7">
        <v>71</v>
      </c>
      <c r="F303" s="60">
        <v>647.9859154929577</v>
      </c>
    </row>
    <row r="304" spans="1:6" ht="12" customHeight="1">
      <c r="A304" s="17">
        <f t="shared" si="4"/>
        <v>299</v>
      </c>
      <c r="B304" s="51">
        <v>257</v>
      </c>
      <c r="C304" s="18" t="s">
        <v>104</v>
      </c>
      <c r="D304" s="7">
        <v>85326</v>
      </c>
      <c r="E304" s="7">
        <v>132</v>
      </c>
      <c r="F304" s="60">
        <v>646.4090909090909</v>
      </c>
    </row>
    <row r="305" spans="1:6" ht="12" customHeight="1">
      <c r="A305" s="17">
        <f t="shared" si="4"/>
        <v>300</v>
      </c>
      <c r="B305" s="51">
        <v>167</v>
      </c>
      <c r="C305" s="18" t="s">
        <v>460</v>
      </c>
      <c r="D305" s="7">
        <v>49381</v>
      </c>
      <c r="E305" s="7">
        <v>77</v>
      </c>
      <c r="F305" s="60">
        <v>641.3116883116883</v>
      </c>
    </row>
    <row r="306" spans="1:6" ht="12" customHeight="1">
      <c r="A306" s="17">
        <f t="shared" si="4"/>
        <v>301</v>
      </c>
      <c r="B306" s="51">
        <v>241</v>
      </c>
      <c r="C306" s="18" t="s">
        <v>345</v>
      </c>
      <c r="D306" s="7">
        <v>53546</v>
      </c>
      <c r="E306" s="7">
        <v>84</v>
      </c>
      <c r="F306" s="60">
        <v>637.452380952381</v>
      </c>
    </row>
    <row r="307" spans="1:6" ht="12" customHeight="1">
      <c r="A307" s="17">
        <f t="shared" si="4"/>
        <v>302</v>
      </c>
      <c r="B307" s="51">
        <v>377</v>
      </c>
      <c r="C307" s="18" t="s">
        <v>447</v>
      </c>
      <c r="D307" s="7">
        <v>32503</v>
      </c>
      <c r="E307" s="7">
        <v>51</v>
      </c>
      <c r="F307" s="60">
        <v>637.3137254901961</v>
      </c>
    </row>
    <row r="308" spans="1:6" ht="12" customHeight="1">
      <c r="A308" s="17">
        <f t="shared" si="4"/>
        <v>303</v>
      </c>
      <c r="B308" s="51">
        <v>372</v>
      </c>
      <c r="C308" s="18" t="s">
        <v>220</v>
      </c>
      <c r="D308" s="7">
        <v>39104</v>
      </c>
      <c r="E308" s="7">
        <v>62</v>
      </c>
      <c r="F308" s="60">
        <v>630.7096774193549</v>
      </c>
    </row>
    <row r="309" spans="1:6" ht="12" customHeight="1">
      <c r="A309" s="17">
        <f t="shared" si="4"/>
        <v>304</v>
      </c>
      <c r="B309" s="51">
        <v>99</v>
      </c>
      <c r="C309" s="18" t="s">
        <v>213</v>
      </c>
      <c r="D309" s="7">
        <v>51071</v>
      </c>
      <c r="E309" s="7">
        <v>81</v>
      </c>
      <c r="F309" s="60">
        <v>630.5061728395061</v>
      </c>
    </row>
    <row r="310" spans="1:6" ht="12" customHeight="1">
      <c r="A310" s="17">
        <f t="shared" si="4"/>
        <v>305</v>
      </c>
      <c r="B310" s="51">
        <v>296</v>
      </c>
      <c r="C310" s="18" t="s">
        <v>162</v>
      </c>
      <c r="D310" s="7">
        <v>72873</v>
      </c>
      <c r="E310" s="7">
        <v>116</v>
      </c>
      <c r="F310" s="60">
        <v>628.2155172413793</v>
      </c>
    </row>
    <row r="311" spans="1:6" ht="12" customHeight="1">
      <c r="A311" s="17">
        <f t="shared" si="4"/>
        <v>306</v>
      </c>
      <c r="B311" s="51">
        <v>94</v>
      </c>
      <c r="C311" s="18" t="s">
        <v>370</v>
      </c>
      <c r="D311" s="7">
        <v>70948</v>
      </c>
      <c r="E311" s="7">
        <v>113</v>
      </c>
      <c r="F311" s="60">
        <v>627.858407079646</v>
      </c>
    </row>
    <row r="312" spans="1:6" ht="12" customHeight="1">
      <c r="A312" s="17">
        <f t="shared" si="4"/>
        <v>307</v>
      </c>
      <c r="B312" s="51">
        <v>366</v>
      </c>
      <c r="C312" s="18" t="s">
        <v>518</v>
      </c>
      <c r="D312" s="7">
        <v>16865</v>
      </c>
      <c r="E312" s="7">
        <v>27</v>
      </c>
      <c r="F312" s="60">
        <v>624.6296296296297</v>
      </c>
    </row>
    <row r="313" spans="1:6" ht="12" customHeight="1">
      <c r="A313" s="17">
        <f t="shared" si="4"/>
        <v>308</v>
      </c>
      <c r="B313" s="51">
        <v>149</v>
      </c>
      <c r="C313" s="18" t="s">
        <v>161</v>
      </c>
      <c r="D313" s="7">
        <v>27453</v>
      </c>
      <c r="E313" s="7">
        <v>44</v>
      </c>
      <c r="F313" s="60">
        <v>623.9318181818181</v>
      </c>
    </row>
    <row r="314" spans="1:6" ht="12" customHeight="1">
      <c r="A314" s="17">
        <f t="shared" si="4"/>
        <v>309</v>
      </c>
      <c r="B314" s="51">
        <v>198</v>
      </c>
      <c r="C314" s="18" t="s">
        <v>100</v>
      </c>
      <c r="D314" s="7">
        <v>46673</v>
      </c>
      <c r="E314" s="7">
        <v>75</v>
      </c>
      <c r="F314" s="60">
        <v>622.3066666666666</v>
      </c>
    </row>
    <row r="315" spans="1:6" ht="12" customHeight="1">
      <c r="A315" s="17">
        <f t="shared" si="4"/>
        <v>310</v>
      </c>
      <c r="B315" s="51">
        <v>116</v>
      </c>
      <c r="C315" s="18" t="s">
        <v>288</v>
      </c>
      <c r="D315" s="7">
        <v>98315</v>
      </c>
      <c r="E315" s="7">
        <v>158</v>
      </c>
      <c r="F315" s="60">
        <v>622.246835443038</v>
      </c>
    </row>
    <row r="316" spans="1:6" ht="12" customHeight="1">
      <c r="A316" s="17">
        <f t="shared" si="4"/>
        <v>311</v>
      </c>
      <c r="B316" s="51">
        <v>77</v>
      </c>
      <c r="C316" s="18" t="s">
        <v>216</v>
      </c>
      <c r="D316" s="7">
        <v>40765</v>
      </c>
      <c r="E316" s="7">
        <v>66</v>
      </c>
      <c r="F316" s="60">
        <v>617.6515151515151</v>
      </c>
    </row>
    <row r="317" spans="1:6" ht="12" customHeight="1">
      <c r="A317" s="17">
        <f t="shared" si="4"/>
        <v>312</v>
      </c>
      <c r="B317" s="51">
        <v>266</v>
      </c>
      <c r="C317" s="18" t="s">
        <v>437</v>
      </c>
      <c r="D317" s="7">
        <v>25252</v>
      </c>
      <c r="E317" s="7">
        <v>41</v>
      </c>
      <c r="F317" s="60">
        <v>615.9024390243902</v>
      </c>
    </row>
    <row r="318" spans="1:6" ht="12" customHeight="1">
      <c r="A318" s="17">
        <f t="shared" si="4"/>
        <v>313</v>
      </c>
      <c r="B318" s="51">
        <v>147</v>
      </c>
      <c r="C318" s="18" t="s">
        <v>495</v>
      </c>
      <c r="D318" s="7">
        <v>7318</v>
      </c>
      <c r="E318" s="7">
        <v>12</v>
      </c>
      <c r="F318" s="60">
        <v>609.8333333333334</v>
      </c>
    </row>
    <row r="319" spans="1:6" ht="12" customHeight="1">
      <c r="A319" s="17">
        <f t="shared" si="4"/>
        <v>314</v>
      </c>
      <c r="B319" s="51">
        <v>173</v>
      </c>
      <c r="C319" s="18" t="s">
        <v>194</v>
      </c>
      <c r="D319" s="7">
        <v>40669</v>
      </c>
      <c r="E319" s="7">
        <v>67</v>
      </c>
      <c r="F319" s="60">
        <v>607</v>
      </c>
    </row>
    <row r="320" spans="1:6" ht="12" customHeight="1">
      <c r="A320" s="17">
        <f t="shared" si="4"/>
        <v>315</v>
      </c>
      <c r="B320" s="51">
        <v>128</v>
      </c>
      <c r="C320" s="18" t="s">
        <v>509</v>
      </c>
      <c r="D320" s="7">
        <v>37276</v>
      </c>
      <c r="E320" s="7">
        <v>62</v>
      </c>
      <c r="F320" s="60">
        <v>601.2258064516129</v>
      </c>
    </row>
    <row r="321" spans="1:6" ht="12" customHeight="1">
      <c r="A321" s="17">
        <f t="shared" si="4"/>
        <v>316</v>
      </c>
      <c r="B321" s="51">
        <v>114</v>
      </c>
      <c r="C321" s="18" t="s">
        <v>368</v>
      </c>
      <c r="D321" s="7">
        <v>47719</v>
      </c>
      <c r="E321" s="7">
        <v>81</v>
      </c>
      <c r="F321" s="60">
        <v>589.1234567901234</v>
      </c>
    </row>
    <row r="322" spans="1:6" ht="12" customHeight="1">
      <c r="A322" s="17">
        <f t="shared" si="4"/>
        <v>317</v>
      </c>
      <c r="B322" s="51">
        <v>327</v>
      </c>
      <c r="C322" s="18" t="s">
        <v>348</v>
      </c>
      <c r="D322" s="7">
        <v>97653</v>
      </c>
      <c r="E322" s="7">
        <v>167</v>
      </c>
      <c r="F322" s="60">
        <v>584.748502994012</v>
      </c>
    </row>
    <row r="323" spans="1:6" ht="12" customHeight="1">
      <c r="A323" s="17">
        <f t="shared" si="4"/>
        <v>318</v>
      </c>
      <c r="B323" s="51">
        <v>189</v>
      </c>
      <c r="C323" s="18" t="s">
        <v>200</v>
      </c>
      <c r="D323" s="7">
        <v>15741</v>
      </c>
      <c r="E323" s="7">
        <v>27</v>
      </c>
      <c r="F323" s="60">
        <v>583</v>
      </c>
    </row>
    <row r="324" spans="1:6" ht="12" customHeight="1">
      <c r="A324" s="17">
        <f t="shared" si="4"/>
        <v>319</v>
      </c>
      <c r="B324" s="51">
        <v>74</v>
      </c>
      <c r="C324" s="18" t="s">
        <v>346</v>
      </c>
      <c r="D324" s="7">
        <v>47744</v>
      </c>
      <c r="E324" s="7">
        <v>82</v>
      </c>
      <c r="F324" s="60">
        <v>582.2439024390244</v>
      </c>
    </row>
    <row r="325" spans="1:6" ht="12" customHeight="1">
      <c r="A325" s="17">
        <f t="shared" si="4"/>
        <v>320</v>
      </c>
      <c r="B325" s="51">
        <v>187</v>
      </c>
      <c r="C325" s="18" t="s">
        <v>201</v>
      </c>
      <c r="D325" s="7">
        <v>15500</v>
      </c>
      <c r="E325" s="7">
        <v>27</v>
      </c>
      <c r="F325" s="60">
        <v>574.074074074074</v>
      </c>
    </row>
    <row r="326" spans="1:6" ht="12" customHeight="1">
      <c r="A326" s="17">
        <f t="shared" si="4"/>
        <v>321</v>
      </c>
      <c r="B326" s="51">
        <v>18</v>
      </c>
      <c r="C326" s="18" t="s">
        <v>417</v>
      </c>
      <c r="D326" s="7">
        <v>39852</v>
      </c>
      <c r="E326" s="7">
        <v>70</v>
      </c>
      <c r="F326" s="60">
        <v>569.3142857142857</v>
      </c>
    </row>
    <row r="327" spans="1:6" ht="12" customHeight="1">
      <c r="A327" s="17">
        <f t="shared" si="4"/>
        <v>322</v>
      </c>
      <c r="B327" s="51">
        <v>235</v>
      </c>
      <c r="C327" s="18" t="s">
        <v>186</v>
      </c>
      <c r="D327" s="7">
        <v>85357</v>
      </c>
      <c r="E327" s="7">
        <v>150</v>
      </c>
      <c r="F327" s="60">
        <v>569.0466666666666</v>
      </c>
    </row>
    <row r="328" spans="1:6" ht="12" customHeight="1">
      <c r="A328" s="17">
        <f aca="true" t="shared" si="5" ref="A328:A384">A327+1</f>
        <v>323</v>
      </c>
      <c r="B328" s="51">
        <v>378</v>
      </c>
      <c r="C328" s="18" t="s">
        <v>389</v>
      </c>
      <c r="D328" s="7">
        <v>28990</v>
      </c>
      <c r="E328" s="7">
        <v>51</v>
      </c>
      <c r="F328" s="60">
        <v>568.4313725490196</v>
      </c>
    </row>
    <row r="329" spans="1:6" ht="12" customHeight="1">
      <c r="A329" s="17">
        <f t="shared" si="5"/>
        <v>324</v>
      </c>
      <c r="B329" s="51">
        <v>131</v>
      </c>
      <c r="C329" s="18" t="s">
        <v>366</v>
      </c>
      <c r="D329" s="7">
        <v>102793</v>
      </c>
      <c r="E329" s="7">
        <v>181</v>
      </c>
      <c r="F329" s="60">
        <v>567.9171270718232</v>
      </c>
    </row>
    <row r="330" spans="1:6" ht="12" customHeight="1">
      <c r="A330" s="17">
        <f t="shared" si="5"/>
        <v>325</v>
      </c>
      <c r="B330" s="51">
        <v>148</v>
      </c>
      <c r="C330" s="18" t="s">
        <v>173</v>
      </c>
      <c r="D330" s="7">
        <v>12485</v>
      </c>
      <c r="E330" s="7">
        <v>22</v>
      </c>
      <c r="F330" s="60">
        <v>567.5</v>
      </c>
    </row>
    <row r="331" spans="1:6" ht="12" customHeight="1">
      <c r="A331" s="17">
        <f t="shared" si="5"/>
        <v>326</v>
      </c>
      <c r="B331" s="51">
        <v>375</v>
      </c>
      <c r="C331" s="18" t="s">
        <v>237</v>
      </c>
      <c r="D331" s="7">
        <v>30625</v>
      </c>
      <c r="E331" s="7">
        <v>54</v>
      </c>
      <c r="F331" s="60">
        <v>567.1296296296297</v>
      </c>
    </row>
    <row r="332" spans="1:6" ht="12" customHeight="1">
      <c r="A332" s="17">
        <f t="shared" si="5"/>
        <v>327</v>
      </c>
      <c r="B332" s="51">
        <v>69</v>
      </c>
      <c r="C332" s="18" t="s">
        <v>500</v>
      </c>
      <c r="D332" s="7">
        <v>18003</v>
      </c>
      <c r="E332" s="7">
        <v>32</v>
      </c>
      <c r="F332" s="60">
        <v>562.59375</v>
      </c>
    </row>
    <row r="333" spans="1:6" ht="12" customHeight="1">
      <c r="A333" s="17">
        <f t="shared" si="5"/>
        <v>328</v>
      </c>
      <c r="B333" s="51">
        <v>337</v>
      </c>
      <c r="C333" s="18" t="s">
        <v>226</v>
      </c>
      <c r="D333" s="7">
        <v>32040</v>
      </c>
      <c r="E333" s="7">
        <v>57</v>
      </c>
      <c r="F333" s="60">
        <v>562.1052631578947</v>
      </c>
    </row>
    <row r="334" spans="1:6" ht="12" customHeight="1">
      <c r="A334" s="17">
        <f t="shared" si="5"/>
        <v>329</v>
      </c>
      <c r="B334" s="51">
        <v>258</v>
      </c>
      <c r="C334" s="18" t="s">
        <v>386</v>
      </c>
      <c r="D334" s="7">
        <v>44121</v>
      </c>
      <c r="E334" s="7">
        <v>79</v>
      </c>
      <c r="F334" s="60">
        <v>558.493670886076</v>
      </c>
    </row>
    <row r="335" spans="1:6" ht="12" customHeight="1">
      <c r="A335" s="17">
        <f t="shared" si="5"/>
        <v>330</v>
      </c>
      <c r="B335" s="51">
        <v>253</v>
      </c>
      <c r="C335" s="18" t="s">
        <v>337</v>
      </c>
      <c r="D335" s="7">
        <v>9985</v>
      </c>
      <c r="E335" s="7">
        <v>18</v>
      </c>
      <c r="F335" s="60">
        <v>554.7222222222222</v>
      </c>
    </row>
    <row r="336" spans="1:6" ht="12" customHeight="1">
      <c r="A336" s="17">
        <f t="shared" si="5"/>
        <v>331</v>
      </c>
      <c r="B336" s="51">
        <v>200</v>
      </c>
      <c r="C336" s="18" t="s">
        <v>238</v>
      </c>
      <c r="D336" s="7">
        <v>39086</v>
      </c>
      <c r="E336" s="7">
        <v>71</v>
      </c>
      <c r="F336" s="60">
        <v>550.5070422535211</v>
      </c>
    </row>
    <row r="337" spans="1:6" ht="12" customHeight="1">
      <c r="A337" s="17">
        <f t="shared" si="5"/>
        <v>332</v>
      </c>
      <c r="B337" s="51">
        <v>374</v>
      </c>
      <c r="C337" s="18" t="s">
        <v>245</v>
      </c>
      <c r="D337" s="7">
        <v>57413</v>
      </c>
      <c r="E337" s="7">
        <v>105</v>
      </c>
      <c r="F337" s="60">
        <v>546.7904761904762</v>
      </c>
    </row>
    <row r="338" spans="1:6" ht="12" customHeight="1">
      <c r="A338" s="17">
        <f t="shared" si="5"/>
        <v>333</v>
      </c>
      <c r="B338" s="51">
        <v>117</v>
      </c>
      <c r="C338" s="18" t="s">
        <v>207</v>
      </c>
      <c r="D338" s="7">
        <v>71455</v>
      </c>
      <c r="E338" s="7">
        <v>131</v>
      </c>
      <c r="F338" s="60">
        <v>545.4580152671756</v>
      </c>
    </row>
    <row r="339" spans="1:6" ht="12" customHeight="1">
      <c r="A339" s="17">
        <f t="shared" si="5"/>
        <v>334</v>
      </c>
      <c r="B339" s="51">
        <v>348</v>
      </c>
      <c r="C339" s="18" t="s">
        <v>430</v>
      </c>
      <c r="D339" s="7">
        <v>53457</v>
      </c>
      <c r="E339" s="7">
        <v>99</v>
      </c>
      <c r="F339" s="60">
        <v>539.969696969697</v>
      </c>
    </row>
    <row r="340" spans="1:6" ht="12" customHeight="1">
      <c r="A340" s="17">
        <f t="shared" si="5"/>
        <v>335</v>
      </c>
      <c r="B340" s="51">
        <v>289</v>
      </c>
      <c r="C340" s="18" t="s">
        <v>382</v>
      </c>
      <c r="D340" s="7">
        <v>24296</v>
      </c>
      <c r="E340" s="7">
        <v>45</v>
      </c>
      <c r="F340" s="60">
        <v>539.9111111111112</v>
      </c>
    </row>
    <row r="341" spans="1:6" ht="12" customHeight="1">
      <c r="A341" s="17">
        <f t="shared" si="5"/>
        <v>336</v>
      </c>
      <c r="B341" s="51">
        <v>213</v>
      </c>
      <c r="C341" s="18" t="s">
        <v>101</v>
      </c>
      <c r="D341" s="7">
        <v>15103</v>
      </c>
      <c r="E341" s="7">
        <v>28</v>
      </c>
      <c r="F341" s="60">
        <v>539.3928571428571</v>
      </c>
    </row>
    <row r="342" spans="1:6" ht="12" customHeight="1">
      <c r="A342" s="17">
        <f t="shared" si="5"/>
        <v>337</v>
      </c>
      <c r="B342" s="51">
        <v>199</v>
      </c>
      <c r="C342" s="18" t="s">
        <v>195</v>
      </c>
      <c r="D342" s="7">
        <v>12123</v>
      </c>
      <c r="E342" s="7">
        <v>23</v>
      </c>
      <c r="F342" s="60">
        <v>527.0869565217391</v>
      </c>
    </row>
    <row r="343" spans="1:6" ht="12" customHeight="1">
      <c r="A343" s="17">
        <f t="shared" si="5"/>
        <v>338</v>
      </c>
      <c r="B343" s="51">
        <v>214</v>
      </c>
      <c r="C343" s="18" t="s">
        <v>421</v>
      </c>
      <c r="D343" s="7">
        <v>40814</v>
      </c>
      <c r="E343" s="7">
        <v>78</v>
      </c>
      <c r="F343" s="60">
        <v>523.2564102564103</v>
      </c>
    </row>
    <row r="344" spans="1:6" ht="12" customHeight="1">
      <c r="A344" s="17">
        <f t="shared" si="5"/>
        <v>339</v>
      </c>
      <c r="B344" s="51">
        <v>247</v>
      </c>
      <c r="C344" s="18" t="s">
        <v>404</v>
      </c>
      <c r="D344" s="7">
        <v>29825</v>
      </c>
      <c r="E344" s="7">
        <v>57</v>
      </c>
      <c r="F344" s="60">
        <v>523.2456140350877</v>
      </c>
    </row>
    <row r="345" spans="1:6" ht="12" customHeight="1">
      <c r="A345" s="17">
        <f t="shared" si="5"/>
        <v>340</v>
      </c>
      <c r="B345" s="51">
        <v>330</v>
      </c>
      <c r="C345" s="18" t="s">
        <v>180</v>
      </c>
      <c r="D345" s="7">
        <v>32804</v>
      </c>
      <c r="E345" s="7">
        <v>64</v>
      </c>
      <c r="F345" s="60">
        <v>512.5625</v>
      </c>
    </row>
    <row r="346" spans="1:6" ht="12" customHeight="1">
      <c r="A346" s="17">
        <f t="shared" si="5"/>
        <v>341</v>
      </c>
      <c r="B346" s="51">
        <v>360</v>
      </c>
      <c r="C346" s="18" t="s">
        <v>304</v>
      </c>
      <c r="D346" s="7">
        <v>31269</v>
      </c>
      <c r="E346" s="7">
        <v>62</v>
      </c>
      <c r="F346" s="60">
        <v>504.33870967741933</v>
      </c>
    </row>
    <row r="347" spans="1:6" ht="12" customHeight="1">
      <c r="A347" s="17">
        <f t="shared" si="5"/>
        <v>342</v>
      </c>
      <c r="B347" s="51">
        <v>150</v>
      </c>
      <c r="C347" s="18" t="s">
        <v>203</v>
      </c>
      <c r="D347" s="7">
        <v>38435</v>
      </c>
      <c r="E347" s="7">
        <v>77</v>
      </c>
      <c r="F347" s="60">
        <v>499.15584415584414</v>
      </c>
    </row>
    <row r="348" spans="1:6" ht="12" customHeight="1">
      <c r="A348" s="17">
        <f t="shared" si="5"/>
        <v>343</v>
      </c>
      <c r="B348" s="51">
        <v>322</v>
      </c>
      <c r="C348" s="18" t="s">
        <v>178</v>
      </c>
      <c r="D348" s="7">
        <v>7926</v>
      </c>
      <c r="E348" s="7">
        <v>16</v>
      </c>
      <c r="F348" s="60">
        <v>495.375</v>
      </c>
    </row>
    <row r="349" spans="1:6" ht="12" customHeight="1">
      <c r="A349" s="17">
        <f t="shared" si="5"/>
        <v>344</v>
      </c>
      <c r="B349" s="51">
        <v>28</v>
      </c>
      <c r="C349" s="18" t="s">
        <v>344</v>
      </c>
      <c r="D349" s="7">
        <v>46870</v>
      </c>
      <c r="E349" s="7">
        <v>95</v>
      </c>
      <c r="F349" s="60">
        <v>493.36842105263156</v>
      </c>
    </row>
    <row r="350" spans="1:6" ht="12" customHeight="1">
      <c r="A350" s="17">
        <f t="shared" si="5"/>
        <v>345</v>
      </c>
      <c r="B350" s="51">
        <v>132</v>
      </c>
      <c r="C350" s="18" t="s">
        <v>176</v>
      </c>
      <c r="D350" s="7">
        <v>46313</v>
      </c>
      <c r="E350" s="7">
        <v>94</v>
      </c>
      <c r="F350" s="60">
        <v>492.6914893617021</v>
      </c>
    </row>
    <row r="351" spans="1:6" ht="12" customHeight="1">
      <c r="A351" s="17">
        <f t="shared" si="5"/>
        <v>346</v>
      </c>
      <c r="B351" s="51">
        <v>181</v>
      </c>
      <c r="C351" s="18" t="s">
        <v>338</v>
      </c>
      <c r="D351" s="7">
        <v>20019</v>
      </c>
      <c r="E351" s="7">
        <v>41</v>
      </c>
      <c r="F351" s="60">
        <v>488.2682926829268</v>
      </c>
    </row>
    <row r="352" spans="1:6" ht="12" customHeight="1">
      <c r="A352" s="17">
        <f t="shared" si="5"/>
        <v>347</v>
      </c>
      <c r="B352" s="51">
        <v>239</v>
      </c>
      <c r="C352" s="18" t="s">
        <v>497</v>
      </c>
      <c r="D352" s="7">
        <v>59686</v>
      </c>
      <c r="E352" s="7">
        <v>123</v>
      </c>
      <c r="F352" s="60">
        <v>485.2520325203252</v>
      </c>
    </row>
    <row r="353" spans="1:6" ht="12" customHeight="1">
      <c r="A353" s="17">
        <f t="shared" si="5"/>
        <v>348</v>
      </c>
      <c r="B353" s="51">
        <v>211</v>
      </c>
      <c r="C353" s="18" t="s">
        <v>283</v>
      </c>
      <c r="D353" s="7">
        <v>36719</v>
      </c>
      <c r="E353" s="7">
        <v>77</v>
      </c>
      <c r="F353" s="60">
        <v>476.87012987012986</v>
      </c>
    </row>
    <row r="354" spans="1:6" ht="12" customHeight="1">
      <c r="A354" s="17">
        <f t="shared" si="5"/>
        <v>349</v>
      </c>
      <c r="B354" s="51">
        <v>302</v>
      </c>
      <c r="C354" s="18" t="s">
        <v>300</v>
      </c>
      <c r="D354" s="7">
        <v>23694</v>
      </c>
      <c r="E354" s="7">
        <v>50</v>
      </c>
      <c r="F354" s="60">
        <v>473.88</v>
      </c>
    </row>
    <row r="355" spans="1:6" ht="12" customHeight="1">
      <c r="A355" s="17">
        <f t="shared" si="5"/>
        <v>350</v>
      </c>
      <c r="B355" s="51">
        <v>331</v>
      </c>
      <c r="C355" s="18" t="s">
        <v>324</v>
      </c>
      <c r="D355" s="7">
        <v>37211</v>
      </c>
      <c r="E355" s="7">
        <v>79</v>
      </c>
      <c r="F355" s="60">
        <v>471.0253164556962</v>
      </c>
    </row>
    <row r="356" spans="1:6" ht="12" customHeight="1">
      <c r="A356" s="17">
        <f t="shared" si="5"/>
        <v>351</v>
      </c>
      <c r="B356" s="51">
        <v>333</v>
      </c>
      <c r="C356" s="18" t="s">
        <v>170</v>
      </c>
      <c r="D356" s="7">
        <v>34844</v>
      </c>
      <c r="E356" s="7">
        <v>74</v>
      </c>
      <c r="F356" s="60">
        <v>470.86486486486484</v>
      </c>
    </row>
    <row r="357" spans="1:6" ht="12" customHeight="1">
      <c r="A357" s="17">
        <f t="shared" si="5"/>
        <v>352</v>
      </c>
      <c r="B357" s="51">
        <v>305</v>
      </c>
      <c r="C357" s="18" t="s">
        <v>363</v>
      </c>
      <c r="D357" s="7">
        <v>28098</v>
      </c>
      <c r="E357" s="7">
        <v>60</v>
      </c>
      <c r="F357" s="60">
        <v>468.3</v>
      </c>
    </row>
    <row r="358" spans="1:6" ht="12" customHeight="1">
      <c r="A358" s="17">
        <f t="shared" si="5"/>
        <v>353</v>
      </c>
      <c r="B358" s="51">
        <v>288</v>
      </c>
      <c r="C358" s="18" t="s">
        <v>496</v>
      </c>
      <c r="D358" s="7">
        <v>55788</v>
      </c>
      <c r="E358" s="7">
        <v>120</v>
      </c>
      <c r="F358" s="60">
        <v>464.9</v>
      </c>
    </row>
    <row r="359" spans="1:6" ht="12" customHeight="1">
      <c r="A359" s="17">
        <f t="shared" si="5"/>
        <v>354</v>
      </c>
      <c r="B359" s="51">
        <v>183</v>
      </c>
      <c r="C359" s="18" t="s">
        <v>312</v>
      </c>
      <c r="D359" s="7">
        <v>25574</v>
      </c>
      <c r="E359" s="7">
        <v>56</v>
      </c>
      <c r="F359" s="60">
        <v>456.67857142857144</v>
      </c>
    </row>
    <row r="360" spans="1:6" ht="12" customHeight="1">
      <c r="A360" s="17">
        <f t="shared" si="5"/>
        <v>355</v>
      </c>
      <c r="B360" s="51">
        <v>362</v>
      </c>
      <c r="C360" s="18" t="s">
        <v>506</v>
      </c>
      <c r="D360" s="7">
        <v>10510</v>
      </c>
      <c r="E360" s="7">
        <v>24</v>
      </c>
      <c r="F360" s="60">
        <v>437.9166666666667</v>
      </c>
    </row>
    <row r="361" spans="1:6" ht="12" customHeight="1">
      <c r="A361" s="17">
        <f t="shared" si="5"/>
        <v>356</v>
      </c>
      <c r="B361" s="51">
        <v>221</v>
      </c>
      <c r="C361" s="18" t="s">
        <v>511</v>
      </c>
      <c r="D361" s="7">
        <v>22689</v>
      </c>
      <c r="E361" s="7">
        <v>52</v>
      </c>
      <c r="F361" s="60">
        <v>436.3269230769231</v>
      </c>
    </row>
    <row r="362" spans="1:6" ht="12" customHeight="1">
      <c r="A362" s="17">
        <f t="shared" si="5"/>
        <v>357</v>
      </c>
      <c r="B362" s="51">
        <v>283</v>
      </c>
      <c r="C362" s="18" t="s">
        <v>371</v>
      </c>
      <c r="D362" s="7">
        <v>63994</v>
      </c>
      <c r="E362" s="7">
        <v>147</v>
      </c>
      <c r="F362" s="60">
        <v>435.3333333333333</v>
      </c>
    </row>
    <row r="363" spans="1:6" ht="12" customHeight="1">
      <c r="A363" s="17">
        <f t="shared" si="5"/>
        <v>358</v>
      </c>
      <c r="B363" s="51">
        <v>243</v>
      </c>
      <c r="C363" s="18" t="s">
        <v>465</v>
      </c>
      <c r="D363" s="7">
        <v>29804</v>
      </c>
      <c r="E363" s="7">
        <v>69</v>
      </c>
      <c r="F363" s="60">
        <v>431.94202898550725</v>
      </c>
    </row>
    <row r="364" spans="1:6" ht="12" customHeight="1">
      <c r="A364" s="17">
        <f t="shared" si="5"/>
        <v>359</v>
      </c>
      <c r="B364" s="51">
        <v>110</v>
      </c>
      <c r="C364" s="18" t="s">
        <v>353</v>
      </c>
      <c r="D364" s="7">
        <v>8946</v>
      </c>
      <c r="E364" s="7">
        <v>21</v>
      </c>
      <c r="F364" s="60">
        <v>426</v>
      </c>
    </row>
    <row r="365" spans="1:6" ht="12" customHeight="1">
      <c r="A365" s="17">
        <f t="shared" si="5"/>
        <v>360</v>
      </c>
      <c r="B365" s="51">
        <v>329</v>
      </c>
      <c r="C365" s="18" t="s">
        <v>179</v>
      </c>
      <c r="D365" s="7">
        <v>33420</v>
      </c>
      <c r="E365" s="7">
        <v>79</v>
      </c>
      <c r="F365" s="60">
        <v>423.0379746835443</v>
      </c>
    </row>
    <row r="366" spans="1:6" ht="12" customHeight="1">
      <c r="A366" s="17">
        <f t="shared" si="5"/>
        <v>361</v>
      </c>
      <c r="B366" s="51">
        <v>79</v>
      </c>
      <c r="C366" s="18" t="s">
        <v>482</v>
      </c>
      <c r="D366" s="7">
        <v>12673</v>
      </c>
      <c r="E366" s="7">
        <v>31</v>
      </c>
      <c r="F366" s="60">
        <v>408.80645161290323</v>
      </c>
    </row>
    <row r="367" spans="1:6" ht="12" customHeight="1">
      <c r="A367" s="17">
        <f t="shared" si="5"/>
        <v>362</v>
      </c>
      <c r="B367" s="51">
        <v>274</v>
      </c>
      <c r="C367" s="18" t="s">
        <v>311</v>
      </c>
      <c r="D367" s="7">
        <v>79995</v>
      </c>
      <c r="E367" s="7">
        <v>200</v>
      </c>
      <c r="F367" s="60">
        <v>399.975</v>
      </c>
    </row>
    <row r="368" spans="1:6" ht="12" customHeight="1">
      <c r="A368" s="17">
        <f t="shared" si="5"/>
        <v>363</v>
      </c>
      <c r="B368" s="51">
        <v>349</v>
      </c>
      <c r="C368" s="18" t="s">
        <v>297</v>
      </c>
      <c r="D368" s="7">
        <v>17903</v>
      </c>
      <c r="E368" s="7">
        <v>45</v>
      </c>
      <c r="F368" s="60">
        <v>397.84444444444443</v>
      </c>
    </row>
    <row r="369" spans="1:6" ht="12" customHeight="1">
      <c r="A369" s="17">
        <f t="shared" si="5"/>
        <v>364</v>
      </c>
      <c r="B369" s="51">
        <v>222</v>
      </c>
      <c r="C369" s="18" t="s">
        <v>315</v>
      </c>
      <c r="D369" s="7">
        <v>16450</v>
      </c>
      <c r="E369" s="7">
        <v>42</v>
      </c>
      <c r="F369" s="60">
        <v>391.6666666666667</v>
      </c>
    </row>
    <row r="370" spans="1:6" ht="12" customHeight="1">
      <c r="A370" s="17">
        <f t="shared" si="5"/>
        <v>365</v>
      </c>
      <c r="B370" s="51">
        <v>240</v>
      </c>
      <c r="C370" s="18" t="s">
        <v>102</v>
      </c>
      <c r="D370" s="7">
        <v>24597</v>
      </c>
      <c r="E370" s="7">
        <v>65</v>
      </c>
      <c r="F370" s="60">
        <v>378.4153846153846</v>
      </c>
    </row>
    <row r="371" spans="1:6" ht="12" customHeight="1">
      <c r="A371" s="17">
        <f t="shared" si="5"/>
        <v>366</v>
      </c>
      <c r="B371" s="51">
        <v>264</v>
      </c>
      <c r="C371" s="18" t="s">
        <v>492</v>
      </c>
      <c r="D371" s="7">
        <v>31921</v>
      </c>
      <c r="E371" s="7">
        <v>88</v>
      </c>
      <c r="F371" s="60">
        <v>362.7386363636364</v>
      </c>
    </row>
    <row r="372" spans="1:6" ht="12" customHeight="1">
      <c r="A372" s="17">
        <f t="shared" si="5"/>
        <v>367</v>
      </c>
      <c r="B372" s="51">
        <v>344</v>
      </c>
      <c r="C372" s="18" t="s">
        <v>214</v>
      </c>
      <c r="D372" s="7">
        <v>34870</v>
      </c>
      <c r="E372" s="7">
        <v>98</v>
      </c>
      <c r="F372" s="60">
        <v>355.81632653061223</v>
      </c>
    </row>
    <row r="373" spans="1:6" ht="12" customHeight="1">
      <c r="A373" s="17">
        <f t="shared" si="5"/>
        <v>368</v>
      </c>
      <c r="B373" s="51">
        <v>232</v>
      </c>
      <c r="C373" s="18" t="s">
        <v>294</v>
      </c>
      <c r="D373" s="7">
        <v>7278</v>
      </c>
      <c r="E373" s="7">
        <v>21</v>
      </c>
      <c r="F373" s="60">
        <v>346.57142857142856</v>
      </c>
    </row>
    <row r="374" spans="1:6" ht="12" customHeight="1">
      <c r="A374" s="17">
        <f t="shared" si="5"/>
        <v>369</v>
      </c>
      <c r="B374" s="51">
        <v>315</v>
      </c>
      <c r="C374" s="18" t="s">
        <v>295</v>
      </c>
      <c r="D374" s="7">
        <v>14588</v>
      </c>
      <c r="E374" s="7">
        <v>45</v>
      </c>
      <c r="F374" s="60">
        <v>324.1777777777778</v>
      </c>
    </row>
    <row r="375" spans="1:6" ht="12" customHeight="1">
      <c r="A375" s="17">
        <f t="shared" si="5"/>
        <v>370</v>
      </c>
      <c r="B375" s="51">
        <v>58</v>
      </c>
      <c r="C375" s="18" t="s">
        <v>282</v>
      </c>
      <c r="D375" s="7">
        <v>25342</v>
      </c>
      <c r="E375" s="7">
        <v>85</v>
      </c>
      <c r="F375" s="60">
        <v>298.1411764705882</v>
      </c>
    </row>
    <row r="376" spans="1:6" ht="12" customHeight="1">
      <c r="A376" s="17">
        <f t="shared" si="5"/>
        <v>371</v>
      </c>
      <c r="B376" s="51">
        <v>292</v>
      </c>
      <c r="C376" s="18" t="s">
        <v>296</v>
      </c>
      <c r="D376" s="7">
        <v>7725</v>
      </c>
      <c r="E376" s="7">
        <v>26</v>
      </c>
      <c r="F376" s="60">
        <v>297.11538461538464</v>
      </c>
    </row>
    <row r="377" spans="1:6" ht="12" customHeight="1">
      <c r="A377" s="17">
        <f t="shared" si="5"/>
        <v>372</v>
      </c>
      <c r="B377" s="51">
        <v>340</v>
      </c>
      <c r="C377" s="18" t="s">
        <v>227</v>
      </c>
      <c r="D377" s="7">
        <v>29508</v>
      </c>
      <c r="E377" s="7">
        <v>101</v>
      </c>
      <c r="F377" s="60">
        <v>292.15841584158414</v>
      </c>
    </row>
    <row r="378" spans="1:6" ht="12" customHeight="1">
      <c r="A378" s="17">
        <f t="shared" si="5"/>
        <v>373</v>
      </c>
      <c r="B378" s="51">
        <v>364</v>
      </c>
      <c r="C378" s="18" t="s">
        <v>426</v>
      </c>
      <c r="D378" s="7">
        <v>14733</v>
      </c>
      <c r="E378" s="7">
        <v>51</v>
      </c>
      <c r="F378" s="60">
        <v>288.88235294117646</v>
      </c>
    </row>
    <row r="379" spans="1:6" ht="12" customHeight="1">
      <c r="A379" s="17">
        <f t="shared" si="5"/>
        <v>374</v>
      </c>
      <c r="B379" s="51">
        <v>353</v>
      </c>
      <c r="C379" s="18" t="s">
        <v>210</v>
      </c>
      <c r="D379" s="7">
        <v>20312</v>
      </c>
      <c r="E379" s="7">
        <v>71</v>
      </c>
      <c r="F379" s="60">
        <v>286.0845070422535</v>
      </c>
    </row>
    <row r="380" spans="1:6" ht="12" customHeight="1">
      <c r="A380" s="17">
        <f t="shared" si="5"/>
        <v>375</v>
      </c>
      <c r="B380" s="51">
        <v>310</v>
      </c>
      <c r="C380" s="18" t="s">
        <v>182</v>
      </c>
      <c r="D380" s="7">
        <v>6130</v>
      </c>
      <c r="E380" s="7">
        <v>22</v>
      </c>
      <c r="F380" s="60">
        <v>278.6363636363636</v>
      </c>
    </row>
    <row r="381" spans="1:6" ht="12" customHeight="1">
      <c r="A381" s="17">
        <f t="shared" si="5"/>
        <v>376</v>
      </c>
      <c r="B381" s="51">
        <v>236</v>
      </c>
      <c r="C381" s="18" t="s">
        <v>298</v>
      </c>
      <c r="D381" s="7">
        <v>12098</v>
      </c>
      <c r="E381" s="7">
        <v>51</v>
      </c>
      <c r="F381" s="60">
        <v>237.2156862745098</v>
      </c>
    </row>
    <row r="382" spans="1:6" ht="12" customHeight="1">
      <c r="A382" s="17">
        <f t="shared" si="5"/>
        <v>377</v>
      </c>
      <c r="B382" s="51">
        <v>352</v>
      </c>
      <c r="C382" s="18" t="s">
        <v>406</v>
      </c>
      <c r="D382" s="7">
        <v>39968</v>
      </c>
      <c r="E382" s="7">
        <v>172</v>
      </c>
      <c r="F382" s="60">
        <v>232.37209302325581</v>
      </c>
    </row>
    <row r="383" spans="1:6" ht="12" customHeight="1">
      <c r="A383" s="17">
        <f t="shared" si="5"/>
        <v>378</v>
      </c>
      <c r="B383" s="51">
        <v>129</v>
      </c>
      <c r="C383" s="18" t="s">
        <v>269</v>
      </c>
      <c r="D383" s="7">
        <v>7615</v>
      </c>
      <c r="E383" s="7">
        <v>47</v>
      </c>
      <c r="F383" s="60">
        <v>162.0212765957447</v>
      </c>
    </row>
    <row r="384" spans="1:6" ht="12" customHeight="1">
      <c r="A384" s="17">
        <f t="shared" si="5"/>
        <v>379</v>
      </c>
      <c r="B384" s="51">
        <v>179</v>
      </c>
      <c r="C384" s="18" t="s">
        <v>99</v>
      </c>
      <c r="D384" s="7">
        <v>11956</v>
      </c>
      <c r="E384" s="7">
        <v>99</v>
      </c>
      <c r="F384" s="60">
        <v>120.76767676767676</v>
      </c>
    </row>
    <row r="385" spans="1:6" s="29" customFormat="1" ht="12" customHeight="1">
      <c r="A385" s="151" t="s">
        <v>4</v>
      </c>
      <c r="B385" s="135" t="s">
        <v>4</v>
      </c>
      <c r="C385" s="165" t="s">
        <v>3</v>
      </c>
      <c r="D385" s="173">
        <f>SUM(D6:D384)</f>
        <v>21716016</v>
      </c>
      <c r="E385" s="173">
        <f>SUM(E6:E384)</f>
        <v>22472</v>
      </c>
      <c r="F385" s="153" t="s">
        <v>5</v>
      </c>
    </row>
  </sheetData>
  <sheetProtection/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5905511811023623" bottom="0.4724409448818898" header="0.3937007874015748" footer="0.2755905511811024"/>
  <pageSetup firstPageNumber="95" useFirstPageNumber="1" horizontalDpi="1200" verticalDpi="1200" orientation="portrait" paperSize="9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A1" sqref="A1:R1"/>
    </sheetView>
  </sheetViews>
  <sheetFormatPr defaultColWidth="9.00390625" defaultRowHeight="12.75" customHeight="1"/>
  <cols>
    <col min="1" max="2" width="3.875" style="0" customWidth="1"/>
    <col min="3" max="3" width="19.00390625" style="2" customWidth="1"/>
    <col min="4" max="4" width="10.875" style="1" customWidth="1"/>
    <col min="5" max="6" width="11.75390625" style="1" bestFit="1" customWidth="1"/>
    <col min="7" max="7" width="8.375" style="64" customWidth="1"/>
    <col min="8" max="8" width="14.625" style="1" customWidth="1"/>
    <col min="9" max="16384" width="9.125" style="1" customWidth="1"/>
  </cols>
  <sheetData>
    <row r="1" spans="1:8" ht="13.5" customHeight="1">
      <c r="A1" s="207" t="s">
        <v>520</v>
      </c>
      <c r="B1" s="207"/>
      <c r="C1" s="207"/>
      <c r="D1" s="207"/>
      <c r="E1" s="207"/>
      <c r="F1" s="207"/>
      <c r="G1" s="207"/>
      <c r="H1" s="207"/>
    </row>
    <row r="2" ht="13.5" customHeight="1"/>
    <row r="3" spans="1:8" s="44" customFormat="1" ht="28.5" customHeight="1">
      <c r="A3" s="125" t="s">
        <v>14</v>
      </c>
      <c r="B3" s="126" t="s">
        <v>1</v>
      </c>
      <c r="C3" s="126" t="s">
        <v>0</v>
      </c>
      <c r="D3" s="127" t="s">
        <v>82</v>
      </c>
      <c r="E3" s="127" t="s">
        <v>83</v>
      </c>
      <c r="F3" s="127" t="s">
        <v>2</v>
      </c>
      <c r="G3" s="128" t="s">
        <v>85</v>
      </c>
      <c r="H3" s="129" t="s">
        <v>13</v>
      </c>
    </row>
    <row r="4" spans="1:8" s="80" customFormat="1" ht="12" customHeight="1">
      <c r="A4" s="130">
        <v>1</v>
      </c>
      <c r="B4" s="131">
        <v>2</v>
      </c>
      <c r="C4" s="131">
        <v>3</v>
      </c>
      <c r="D4" s="131">
        <v>4</v>
      </c>
      <c r="E4" s="131">
        <v>5</v>
      </c>
      <c r="F4" s="131">
        <v>6</v>
      </c>
      <c r="G4" s="132">
        <v>7</v>
      </c>
      <c r="H4" s="133">
        <v>8</v>
      </c>
    </row>
    <row r="5" spans="1:8" s="30" customFormat="1" ht="12" customHeight="1">
      <c r="A5" s="19">
        <v>1</v>
      </c>
      <c r="B5" s="20">
        <v>149</v>
      </c>
      <c r="C5" s="45" t="s">
        <v>161</v>
      </c>
      <c r="D5" s="25">
        <v>1484054</v>
      </c>
      <c r="E5" s="25">
        <v>1484054</v>
      </c>
      <c r="F5" s="25">
        <v>1484054</v>
      </c>
      <c r="G5" s="63">
        <v>1</v>
      </c>
      <c r="H5" s="26">
        <v>37101</v>
      </c>
    </row>
    <row r="6" spans="1:8" s="30" customFormat="1" ht="12" customHeight="1">
      <c r="A6" s="19">
        <f>A5+1</f>
        <v>2</v>
      </c>
      <c r="B6" s="20">
        <v>296</v>
      </c>
      <c r="C6" s="45" t="s">
        <v>162</v>
      </c>
      <c r="D6" s="25">
        <v>3048751</v>
      </c>
      <c r="E6" s="25">
        <v>3048751</v>
      </c>
      <c r="F6" s="25">
        <v>3048751</v>
      </c>
      <c r="G6" s="63">
        <v>1</v>
      </c>
      <c r="H6" s="26">
        <v>76220</v>
      </c>
    </row>
    <row r="7" spans="1:8" s="30" customFormat="1" ht="12" customHeight="1">
      <c r="A7" s="19">
        <f aca="true" t="shared" si="0" ref="A7:A70">A6+1</f>
        <v>3</v>
      </c>
      <c r="B7" s="20">
        <v>297</v>
      </c>
      <c r="C7" s="45" t="s">
        <v>163</v>
      </c>
      <c r="D7" s="25">
        <v>1075141</v>
      </c>
      <c r="E7" s="25">
        <v>1075141</v>
      </c>
      <c r="F7" s="25">
        <v>1075141</v>
      </c>
      <c r="G7" s="63">
        <v>1</v>
      </c>
      <c r="H7" s="26">
        <v>26877</v>
      </c>
    </row>
    <row r="8" spans="1:8" s="30" customFormat="1" ht="12" customHeight="1">
      <c r="A8" s="19">
        <f t="shared" si="0"/>
        <v>4</v>
      </c>
      <c r="B8" s="20">
        <v>166</v>
      </c>
      <c r="C8" s="45" t="s">
        <v>164</v>
      </c>
      <c r="D8" s="25">
        <v>861493</v>
      </c>
      <c r="E8" s="25">
        <v>861493</v>
      </c>
      <c r="F8" s="25">
        <v>861493</v>
      </c>
      <c r="G8" s="63">
        <v>1</v>
      </c>
      <c r="H8" s="26">
        <v>21537</v>
      </c>
    </row>
    <row r="9" spans="1:8" s="30" customFormat="1" ht="12" customHeight="1">
      <c r="A9" s="19">
        <f t="shared" si="0"/>
        <v>5</v>
      </c>
      <c r="B9" s="20">
        <v>300</v>
      </c>
      <c r="C9" s="45" t="s">
        <v>165</v>
      </c>
      <c r="D9" s="25">
        <v>1891910</v>
      </c>
      <c r="E9" s="25">
        <v>1891910</v>
      </c>
      <c r="F9" s="25">
        <v>1891910</v>
      </c>
      <c r="G9" s="63">
        <v>1</v>
      </c>
      <c r="H9" s="26">
        <v>47299</v>
      </c>
    </row>
    <row r="10" spans="1:8" s="30" customFormat="1" ht="12" customHeight="1">
      <c r="A10" s="19">
        <f t="shared" si="0"/>
        <v>6</v>
      </c>
      <c r="B10" s="20">
        <v>301</v>
      </c>
      <c r="C10" s="45" t="s">
        <v>107</v>
      </c>
      <c r="D10" s="25">
        <v>1169851</v>
      </c>
      <c r="E10" s="25">
        <v>1169851</v>
      </c>
      <c r="F10" s="25">
        <v>1169851</v>
      </c>
      <c r="G10" s="63">
        <v>1</v>
      </c>
      <c r="H10" s="26">
        <v>29246</v>
      </c>
    </row>
    <row r="11" spans="1:8" s="30" customFormat="1" ht="12" customHeight="1">
      <c r="A11" s="19">
        <f t="shared" si="0"/>
        <v>7</v>
      </c>
      <c r="B11" s="20">
        <v>162</v>
      </c>
      <c r="C11" s="45" t="s">
        <v>166</v>
      </c>
      <c r="D11" s="25">
        <v>1893010</v>
      </c>
      <c r="E11" s="25">
        <v>1893010</v>
      </c>
      <c r="F11" s="25">
        <v>1893010</v>
      </c>
      <c r="G11" s="63">
        <v>1</v>
      </c>
      <c r="H11" s="26">
        <v>47325</v>
      </c>
    </row>
    <row r="12" spans="1:8" s="30" customFormat="1" ht="12" customHeight="1">
      <c r="A12" s="19">
        <f t="shared" si="0"/>
        <v>8</v>
      </c>
      <c r="B12" s="20">
        <v>155</v>
      </c>
      <c r="C12" s="45" t="s">
        <v>167</v>
      </c>
      <c r="D12" s="25">
        <v>1084938</v>
      </c>
      <c r="E12" s="25">
        <v>1084938</v>
      </c>
      <c r="F12" s="25">
        <v>1084938</v>
      </c>
      <c r="G12" s="63">
        <v>1</v>
      </c>
      <c r="H12" s="26">
        <v>27125</v>
      </c>
    </row>
    <row r="13" spans="1:8" s="30" customFormat="1" ht="12" customHeight="1">
      <c r="A13" s="19">
        <f t="shared" si="0"/>
        <v>9</v>
      </c>
      <c r="B13" s="20">
        <v>308</v>
      </c>
      <c r="C13" s="45" t="s">
        <v>168</v>
      </c>
      <c r="D13" s="25">
        <v>1482115</v>
      </c>
      <c r="E13" s="25">
        <v>1482115</v>
      </c>
      <c r="F13" s="25">
        <v>1482115</v>
      </c>
      <c r="G13" s="63">
        <v>1</v>
      </c>
      <c r="H13" s="26">
        <v>37052</v>
      </c>
    </row>
    <row r="14" spans="1:8" s="30" customFormat="1" ht="12" customHeight="1">
      <c r="A14" s="19">
        <f t="shared" si="0"/>
        <v>10</v>
      </c>
      <c r="B14" s="20">
        <v>38</v>
      </c>
      <c r="C14" s="45" t="s">
        <v>169</v>
      </c>
      <c r="D14" s="25">
        <v>796663</v>
      </c>
      <c r="E14" s="25">
        <v>796663</v>
      </c>
      <c r="F14" s="25">
        <v>796663</v>
      </c>
      <c r="G14" s="63">
        <v>1</v>
      </c>
      <c r="H14" s="26">
        <v>19918</v>
      </c>
    </row>
    <row r="15" spans="1:8" s="30" customFormat="1" ht="12" customHeight="1">
      <c r="A15" s="19">
        <f t="shared" si="0"/>
        <v>11</v>
      </c>
      <c r="B15" s="20">
        <v>333</v>
      </c>
      <c r="C15" s="45" t="s">
        <v>170</v>
      </c>
      <c r="D15" s="25">
        <v>1739266</v>
      </c>
      <c r="E15" s="25">
        <v>1739266</v>
      </c>
      <c r="F15" s="25">
        <v>1739266</v>
      </c>
      <c r="G15" s="63">
        <v>1</v>
      </c>
      <c r="H15" s="26">
        <v>43483</v>
      </c>
    </row>
    <row r="16" spans="1:8" s="30" customFormat="1" ht="12" customHeight="1">
      <c r="A16" s="19">
        <f t="shared" si="0"/>
        <v>12</v>
      </c>
      <c r="B16" s="20">
        <v>230</v>
      </c>
      <c r="C16" s="45" t="s">
        <v>171</v>
      </c>
      <c r="D16" s="25">
        <v>769369</v>
      </c>
      <c r="E16" s="25">
        <v>769369</v>
      </c>
      <c r="F16" s="25">
        <v>769369</v>
      </c>
      <c r="G16" s="63">
        <v>1</v>
      </c>
      <c r="H16" s="26">
        <v>19235</v>
      </c>
    </row>
    <row r="17" spans="1:8" s="30" customFormat="1" ht="12" customHeight="1">
      <c r="A17" s="19">
        <f t="shared" si="0"/>
        <v>13</v>
      </c>
      <c r="B17" s="20">
        <v>174</v>
      </c>
      <c r="C17" s="45" t="s">
        <v>172</v>
      </c>
      <c r="D17" s="25">
        <v>724211</v>
      </c>
      <c r="E17" s="25">
        <v>724211</v>
      </c>
      <c r="F17" s="25">
        <v>724211</v>
      </c>
      <c r="G17" s="63">
        <v>1</v>
      </c>
      <c r="H17" s="26">
        <v>18105</v>
      </c>
    </row>
    <row r="18" spans="1:8" s="30" customFormat="1" ht="12" customHeight="1">
      <c r="A18" s="19">
        <f t="shared" si="0"/>
        <v>14</v>
      </c>
      <c r="B18" s="20">
        <v>148</v>
      </c>
      <c r="C18" s="45" t="s">
        <v>173</v>
      </c>
      <c r="D18" s="25">
        <v>266862</v>
      </c>
      <c r="E18" s="25">
        <v>266862</v>
      </c>
      <c r="F18" s="25">
        <v>266862</v>
      </c>
      <c r="G18" s="63">
        <v>1</v>
      </c>
      <c r="H18" s="26">
        <v>6672</v>
      </c>
    </row>
    <row r="19" spans="1:8" s="30" customFormat="1" ht="12" customHeight="1">
      <c r="A19" s="19">
        <f t="shared" si="0"/>
        <v>15</v>
      </c>
      <c r="B19" s="20">
        <v>138</v>
      </c>
      <c r="C19" s="45" t="s">
        <v>174</v>
      </c>
      <c r="D19" s="25">
        <v>570550</v>
      </c>
      <c r="E19" s="25">
        <v>570550</v>
      </c>
      <c r="F19" s="25">
        <v>570550</v>
      </c>
      <c r="G19" s="63">
        <v>1</v>
      </c>
      <c r="H19" s="26">
        <v>14263</v>
      </c>
    </row>
    <row r="20" spans="1:8" s="30" customFormat="1" ht="12" customHeight="1">
      <c r="A20" s="19">
        <f t="shared" si="0"/>
        <v>16</v>
      </c>
      <c r="B20" s="20">
        <v>317</v>
      </c>
      <c r="C20" s="45" t="s">
        <v>175</v>
      </c>
      <c r="D20" s="25">
        <v>761974</v>
      </c>
      <c r="E20" s="25">
        <v>761974</v>
      </c>
      <c r="F20" s="25">
        <v>761974</v>
      </c>
      <c r="G20" s="63">
        <v>1</v>
      </c>
      <c r="H20" s="26">
        <v>19051</v>
      </c>
    </row>
    <row r="21" spans="1:8" s="30" customFormat="1" ht="12" customHeight="1">
      <c r="A21" s="19">
        <f t="shared" si="0"/>
        <v>17</v>
      </c>
      <c r="B21" s="20">
        <v>132</v>
      </c>
      <c r="C21" s="45" t="s">
        <v>176</v>
      </c>
      <c r="D21" s="25">
        <v>1323206</v>
      </c>
      <c r="E21" s="25">
        <v>1323206</v>
      </c>
      <c r="F21" s="25">
        <v>1323206</v>
      </c>
      <c r="G21" s="63">
        <v>1</v>
      </c>
      <c r="H21" s="26">
        <v>33080</v>
      </c>
    </row>
    <row r="22" spans="1:8" s="30" customFormat="1" ht="12" customHeight="1">
      <c r="A22" s="19">
        <f t="shared" si="0"/>
        <v>18</v>
      </c>
      <c r="B22" s="20">
        <v>321</v>
      </c>
      <c r="C22" s="45" t="s">
        <v>177</v>
      </c>
      <c r="D22" s="25">
        <v>1445478</v>
      </c>
      <c r="E22" s="25">
        <v>1445478</v>
      </c>
      <c r="F22" s="25">
        <v>1445478</v>
      </c>
      <c r="G22" s="63">
        <v>1</v>
      </c>
      <c r="H22" s="26">
        <v>36135</v>
      </c>
    </row>
    <row r="23" spans="1:8" s="30" customFormat="1" ht="12" customHeight="1">
      <c r="A23" s="19">
        <f t="shared" si="0"/>
        <v>19</v>
      </c>
      <c r="B23" s="20">
        <v>322</v>
      </c>
      <c r="C23" s="45" t="s">
        <v>178</v>
      </c>
      <c r="D23" s="25">
        <v>773141</v>
      </c>
      <c r="E23" s="25">
        <v>773141</v>
      </c>
      <c r="F23" s="25">
        <v>773141</v>
      </c>
      <c r="G23" s="63">
        <v>1</v>
      </c>
      <c r="H23" s="26">
        <v>19328</v>
      </c>
    </row>
    <row r="24" spans="1:8" s="30" customFormat="1" ht="12" customHeight="1">
      <c r="A24" s="19">
        <f t="shared" si="0"/>
        <v>20</v>
      </c>
      <c r="B24" s="20">
        <v>329</v>
      </c>
      <c r="C24" s="45" t="s">
        <v>179</v>
      </c>
      <c r="D24" s="25">
        <v>1753239</v>
      </c>
      <c r="E24" s="25">
        <v>1753239</v>
      </c>
      <c r="F24" s="25">
        <v>1753239</v>
      </c>
      <c r="G24" s="63">
        <v>1</v>
      </c>
      <c r="H24" s="26">
        <v>43831</v>
      </c>
    </row>
    <row r="25" spans="1:8" s="30" customFormat="1" ht="12" customHeight="1">
      <c r="A25" s="19">
        <f t="shared" si="0"/>
        <v>21</v>
      </c>
      <c r="B25" s="20">
        <v>330</v>
      </c>
      <c r="C25" s="45" t="s">
        <v>180</v>
      </c>
      <c r="D25" s="25">
        <v>1135138</v>
      </c>
      <c r="E25" s="25">
        <v>1135138</v>
      </c>
      <c r="F25" s="25">
        <v>1135138</v>
      </c>
      <c r="G25" s="63">
        <v>1</v>
      </c>
      <c r="H25" s="26">
        <v>28377</v>
      </c>
    </row>
    <row r="26" spans="1:8" s="30" customFormat="1" ht="12" customHeight="1">
      <c r="A26" s="19">
        <f t="shared" si="0"/>
        <v>22</v>
      </c>
      <c r="B26" s="20">
        <v>332</v>
      </c>
      <c r="C26" s="45" t="s">
        <v>181</v>
      </c>
      <c r="D26" s="25">
        <v>861883</v>
      </c>
      <c r="E26" s="25">
        <v>861883</v>
      </c>
      <c r="F26" s="25">
        <v>861883</v>
      </c>
      <c r="G26" s="63">
        <v>1</v>
      </c>
      <c r="H26" s="26">
        <v>21548</v>
      </c>
    </row>
    <row r="27" spans="1:8" s="30" customFormat="1" ht="12" customHeight="1">
      <c r="A27" s="19">
        <f t="shared" si="0"/>
        <v>23</v>
      </c>
      <c r="B27" s="20">
        <v>310</v>
      </c>
      <c r="C27" s="45" t="s">
        <v>182</v>
      </c>
      <c r="D27" s="25">
        <v>1037741</v>
      </c>
      <c r="E27" s="25">
        <v>1037741</v>
      </c>
      <c r="F27" s="25">
        <v>1037741</v>
      </c>
      <c r="G27" s="63">
        <v>1</v>
      </c>
      <c r="H27" s="26">
        <v>25943</v>
      </c>
    </row>
    <row r="28" spans="1:8" s="30" customFormat="1" ht="12" customHeight="1">
      <c r="A28" s="19">
        <f t="shared" si="0"/>
        <v>24</v>
      </c>
      <c r="B28" s="20">
        <v>267</v>
      </c>
      <c r="C28" s="45" t="s">
        <v>183</v>
      </c>
      <c r="D28" s="25">
        <v>749256</v>
      </c>
      <c r="E28" s="25">
        <v>749256</v>
      </c>
      <c r="F28" s="25">
        <v>749256</v>
      </c>
      <c r="G28" s="63">
        <v>1</v>
      </c>
      <c r="H28" s="26">
        <v>18732</v>
      </c>
    </row>
    <row r="29" spans="1:8" s="30" customFormat="1" ht="12" customHeight="1">
      <c r="A29" s="19">
        <f t="shared" si="0"/>
        <v>25</v>
      </c>
      <c r="B29" s="20">
        <v>39</v>
      </c>
      <c r="C29" s="45" t="s">
        <v>184</v>
      </c>
      <c r="D29" s="25">
        <v>771695</v>
      </c>
      <c r="E29" s="25">
        <v>771695</v>
      </c>
      <c r="F29" s="25">
        <v>771695</v>
      </c>
      <c r="G29" s="63">
        <v>1</v>
      </c>
      <c r="H29" s="26">
        <v>19294</v>
      </c>
    </row>
    <row r="30" spans="1:8" s="30" customFormat="1" ht="12" customHeight="1">
      <c r="A30" s="19">
        <f t="shared" si="0"/>
        <v>26</v>
      </c>
      <c r="B30" s="20">
        <v>35</v>
      </c>
      <c r="C30" s="45" t="s">
        <v>185</v>
      </c>
      <c r="D30" s="25">
        <v>775482</v>
      </c>
      <c r="E30" s="25">
        <v>775482</v>
      </c>
      <c r="F30" s="25">
        <v>775482</v>
      </c>
      <c r="G30" s="63">
        <v>1</v>
      </c>
      <c r="H30" s="26">
        <v>19387</v>
      </c>
    </row>
    <row r="31" spans="1:8" s="30" customFormat="1" ht="12" customHeight="1">
      <c r="A31" s="19">
        <f t="shared" si="0"/>
        <v>27</v>
      </c>
      <c r="B31" s="20">
        <v>235</v>
      </c>
      <c r="C31" s="45" t="s">
        <v>186</v>
      </c>
      <c r="D31" s="25">
        <v>2208423</v>
      </c>
      <c r="E31" s="25">
        <v>2208423</v>
      </c>
      <c r="F31" s="25">
        <v>2208423</v>
      </c>
      <c r="G31" s="63">
        <v>1</v>
      </c>
      <c r="H31" s="26">
        <v>55211</v>
      </c>
    </row>
    <row r="32" spans="1:8" s="30" customFormat="1" ht="12" customHeight="1">
      <c r="A32" s="19">
        <f t="shared" si="0"/>
        <v>28</v>
      </c>
      <c r="B32" s="20">
        <v>234</v>
      </c>
      <c r="C32" s="45" t="s">
        <v>187</v>
      </c>
      <c r="D32" s="25">
        <v>993078</v>
      </c>
      <c r="E32" s="25">
        <v>993078</v>
      </c>
      <c r="F32" s="25">
        <v>993078</v>
      </c>
      <c r="G32" s="63">
        <v>1</v>
      </c>
      <c r="H32" s="26">
        <v>24828</v>
      </c>
    </row>
    <row r="33" spans="1:8" s="30" customFormat="1" ht="12" customHeight="1">
      <c r="A33" s="19">
        <f t="shared" si="0"/>
        <v>29</v>
      </c>
      <c r="B33" s="20">
        <v>46</v>
      </c>
      <c r="C33" s="45" t="s">
        <v>188</v>
      </c>
      <c r="D33" s="25">
        <v>1078474</v>
      </c>
      <c r="E33" s="25">
        <v>1078474</v>
      </c>
      <c r="F33" s="25">
        <v>1078474</v>
      </c>
      <c r="G33" s="63">
        <v>1</v>
      </c>
      <c r="H33" s="26">
        <v>26959</v>
      </c>
    </row>
    <row r="34" spans="1:8" s="30" customFormat="1" ht="12" customHeight="1">
      <c r="A34" s="19">
        <f t="shared" si="0"/>
        <v>30</v>
      </c>
      <c r="B34" s="20">
        <v>217</v>
      </c>
      <c r="C34" s="45" t="s">
        <v>189</v>
      </c>
      <c r="D34" s="25">
        <v>883073</v>
      </c>
      <c r="E34" s="25">
        <v>883073</v>
      </c>
      <c r="F34" s="25">
        <v>883073</v>
      </c>
      <c r="G34" s="63">
        <v>1</v>
      </c>
      <c r="H34" s="26">
        <v>22078</v>
      </c>
    </row>
    <row r="35" spans="1:8" s="30" customFormat="1" ht="12" customHeight="1">
      <c r="A35" s="19">
        <f t="shared" si="0"/>
        <v>31</v>
      </c>
      <c r="B35" s="20">
        <v>213</v>
      </c>
      <c r="C35" s="45" t="s">
        <v>101</v>
      </c>
      <c r="D35" s="25">
        <v>1143681</v>
      </c>
      <c r="E35" s="25">
        <v>1143681</v>
      </c>
      <c r="F35" s="25">
        <v>1143681</v>
      </c>
      <c r="G35" s="63">
        <v>1</v>
      </c>
      <c r="H35" s="26">
        <v>28591</v>
      </c>
    </row>
    <row r="36" spans="1:8" s="30" customFormat="1" ht="12" customHeight="1">
      <c r="A36" s="19">
        <f t="shared" si="0"/>
        <v>32</v>
      </c>
      <c r="B36" s="20">
        <v>207</v>
      </c>
      <c r="C36" s="45" t="s">
        <v>190</v>
      </c>
      <c r="D36" s="25">
        <v>1112062</v>
      </c>
      <c r="E36" s="25">
        <v>1112062</v>
      </c>
      <c r="F36" s="25">
        <v>1112062</v>
      </c>
      <c r="G36" s="63">
        <v>1</v>
      </c>
      <c r="H36" s="26">
        <v>27800</v>
      </c>
    </row>
    <row r="37" spans="1:8" s="30" customFormat="1" ht="12" customHeight="1">
      <c r="A37" s="19">
        <f t="shared" si="0"/>
        <v>33</v>
      </c>
      <c r="B37" s="20">
        <v>202</v>
      </c>
      <c r="C37" s="45" t="s">
        <v>191</v>
      </c>
      <c r="D37" s="25">
        <v>843974</v>
      </c>
      <c r="E37" s="25">
        <v>843974</v>
      </c>
      <c r="F37" s="25">
        <v>843974</v>
      </c>
      <c r="G37" s="63">
        <v>1</v>
      </c>
      <c r="H37" s="26">
        <v>21099</v>
      </c>
    </row>
    <row r="38" spans="1:8" s="30" customFormat="1" ht="12" customHeight="1">
      <c r="A38" s="19">
        <f t="shared" si="0"/>
        <v>34</v>
      </c>
      <c r="B38" s="20">
        <v>291</v>
      </c>
      <c r="C38" s="45" t="s">
        <v>192</v>
      </c>
      <c r="D38" s="25">
        <v>1780743</v>
      </c>
      <c r="E38" s="25">
        <v>1780743</v>
      </c>
      <c r="F38" s="25">
        <v>1780743</v>
      </c>
      <c r="G38" s="63">
        <v>1</v>
      </c>
      <c r="H38" s="26">
        <v>44519</v>
      </c>
    </row>
    <row r="39" spans="1:8" s="30" customFormat="1" ht="12" customHeight="1">
      <c r="A39" s="19">
        <f t="shared" si="0"/>
        <v>35</v>
      </c>
      <c r="B39" s="20">
        <v>201</v>
      </c>
      <c r="C39" s="45" t="s">
        <v>193</v>
      </c>
      <c r="D39" s="25">
        <v>875723</v>
      </c>
      <c r="E39" s="25">
        <v>875723</v>
      </c>
      <c r="F39" s="25">
        <v>875723</v>
      </c>
      <c r="G39" s="63">
        <v>1</v>
      </c>
      <c r="H39" s="26">
        <v>21894</v>
      </c>
    </row>
    <row r="40" spans="1:8" s="30" customFormat="1" ht="12" customHeight="1">
      <c r="A40" s="19">
        <f t="shared" si="0"/>
        <v>36</v>
      </c>
      <c r="B40" s="20">
        <v>173</v>
      </c>
      <c r="C40" s="45" t="s">
        <v>194</v>
      </c>
      <c r="D40" s="25">
        <v>604483</v>
      </c>
      <c r="E40" s="25">
        <v>604483</v>
      </c>
      <c r="F40" s="25">
        <v>604483</v>
      </c>
      <c r="G40" s="63">
        <v>1</v>
      </c>
      <c r="H40" s="26">
        <v>15112</v>
      </c>
    </row>
    <row r="41" spans="1:8" s="30" customFormat="1" ht="12" customHeight="1">
      <c r="A41" s="19">
        <f t="shared" si="0"/>
        <v>37</v>
      </c>
      <c r="B41" s="20">
        <v>199</v>
      </c>
      <c r="C41" s="45" t="s">
        <v>195</v>
      </c>
      <c r="D41" s="25">
        <v>651010</v>
      </c>
      <c r="E41" s="25">
        <v>651010</v>
      </c>
      <c r="F41" s="25">
        <v>651010</v>
      </c>
      <c r="G41" s="63">
        <v>1</v>
      </c>
      <c r="H41" s="26">
        <v>16276</v>
      </c>
    </row>
    <row r="42" spans="1:8" s="30" customFormat="1" ht="12" customHeight="1">
      <c r="A42" s="19">
        <f t="shared" si="0"/>
        <v>38</v>
      </c>
      <c r="B42" s="20">
        <v>270</v>
      </c>
      <c r="C42" s="45" t="s">
        <v>196</v>
      </c>
      <c r="D42" s="25">
        <v>2280964</v>
      </c>
      <c r="E42" s="25">
        <v>2280964</v>
      </c>
      <c r="F42" s="25">
        <v>2280964</v>
      </c>
      <c r="G42" s="63">
        <v>1</v>
      </c>
      <c r="H42" s="26">
        <v>57025</v>
      </c>
    </row>
    <row r="43" spans="1:8" s="30" customFormat="1" ht="12" customHeight="1">
      <c r="A43" s="19">
        <f t="shared" si="0"/>
        <v>39</v>
      </c>
      <c r="B43" s="20">
        <v>197</v>
      </c>
      <c r="C43" s="45" t="s">
        <v>197</v>
      </c>
      <c r="D43" s="25">
        <v>859486</v>
      </c>
      <c r="E43" s="25">
        <v>859486</v>
      </c>
      <c r="F43" s="25">
        <v>859486</v>
      </c>
      <c r="G43" s="63">
        <v>1</v>
      </c>
      <c r="H43" s="26">
        <v>21488</v>
      </c>
    </row>
    <row r="44" spans="1:8" s="30" customFormat="1" ht="12" customHeight="1">
      <c r="A44" s="19">
        <f t="shared" si="0"/>
        <v>40</v>
      </c>
      <c r="B44" s="20">
        <v>24</v>
      </c>
      <c r="C44" s="45" t="s">
        <v>198</v>
      </c>
      <c r="D44" s="25">
        <v>1863815</v>
      </c>
      <c r="E44" s="25">
        <v>1863815</v>
      </c>
      <c r="F44" s="25">
        <v>1863815</v>
      </c>
      <c r="G44" s="63">
        <v>1</v>
      </c>
      <c r="H44" s="26">
        <v>46595</v>
      </c>
    </row>
    <row r="45" spans="1:8" s="30" customFormat="1" ht="12" customHeight="1">
      <c r="A45" s="19">
        <f t="shared" si="0"/>
        <v>41</v>
      </c>
      <c r="B45" s="20">
        <v>193</v>
      </c>
      <c r="C45" s="45" t="s">
        <v>199</v>
      </c>
      <c r="D45" s="25">
        <v>1650961</v>
      </c>
      <c r="E45" s="25">
        <v>1650961</v>
      </c>
      <c r="F45" s="25">
        <v>1650961</v>
      </c>
      <c r="G45" s="63">
        <v>1</v>
      </c>
      <c r="H45" s="26">
        <v>41274</v>
      </c>
    </row>
    <row r="46" spans="1:8" s="30" customFormat="1" ht="12" customHeight="1">
      <c r="A46" s="19">
        <f t="shared" si="0"/>
        <v>42</v>
      </c>
      <c r="B46" s="20">
        <v>189</v>
      </c>
      <c r="C46" s="45" t="s">
        <v>200</v>
      </c>
      <c r="D46" s="25">
        <v>365135</v>
      </c>
      <c r="E46" s="25">
        <v>365135</v>
      </c>
      <c r="F46" s="25">
        <v>365135</v>
      </c>
      <c r="G46" s="63">
        <v>1</v>
      </c>
      <c r="H46" s="26">
        <v>9128</v>
      </c>
    </row>
    <row r="47" spans="1:8" s="30" customFormat="1" ht="12" customHeight="1">
      <c r="A47" s="19">
        <f t="shared" si="0"/>
        <v>43</v>
      </c>
      <c r="B47" s="20">
        <v>187</v>
      </c>
      <c r="C47" s="45" t="s">
        <v>201</v>
      </c>
      <c r="D47" s="25">
        <v>1221125</v>
      </c>
      <c r="E47" s="25">
        <v>1221125</v>
      </c>
      <c r="F47" s="25">
        <v>1221125</v>
      </c>
      <c r="G47" s="63">
        <v>1</v>
      </c>
      <c r="H47" s="26">
        <v>30528</v>
      </c>
    </row>
    <row r="48" spans="1:8" s="30" customFormat="1" ht="12" customHeight="1">
      <c r="A48" s="19">
        <f t="shared" si="0"/>
        <v>44</v>
      </c>
      <c r="B48" s="20">
        <v>178</v>
      </c>
      <c r="C48" s="45" t="s">
        <v>98</v>
      </c>
      <c r="D48" s="25">
        <v>4842789</v>
      </c>
      <c r="E48" s="25">
        <v>4842789</v>
      </c>
      <c r="F48" s="25">
        <v>4842789</v>
      </c>
      <c r="G48" s="63">
        <v>1</v>
      </c>
      <c r="H48" s="26">
        <v>121070</v>
      </c>
    </row>
    <row r="49" spans="1:8" s="30" customFormat="1" ht="12" customHeight="1">
      <c r="A49" s="19">
        <f t="shared" si="0"/>
        <v>45</v>
      </c>
      <c r="B49" s="20">
        <v>177</v>
      </c>
      <c r="C49" s="45" t="s">
        <v>202</v>
      </c>
      <c r="D49" s="25">
        <v>2863581</v>
      </c>
      <c r="E49" s="25">
        <v>2863581</v>
      </c>
      <c r="F49" s="25">
        <v>2863581</v>
      </c>
      <c r="G49" s="63">
        <v>1</v>
      </c>
      <c r="H49" s="26">
        <v>71589</v>
      </c>
    </row>
    <row r="50" spans="1:8" s="30" customFormat="1" ht="12" customHeight="1">
      <c r="A50" s="19">
        <f t="shared" si="0"/>
        <v>46</v>
      </c>
      <c r="B50" s="20">
        <v>150</v>
      </c>
      <c r="C50" s="45" t="s">
        <v>203</v>
      </c>
      <c r="D50" s="25">
        <v>632220</v>
      </c>
      <c r="E50" s="25">
        <v>632220</v>
      </c>
      <c r="F50" s="25">
        <v>632220</v>
      </c>
      <c r="G50" s="63">
        <v>1</v>
      </c>
      <c r="H50" s="26">
        <v>15804</v>
      </c>
    </row>
    <row r="51" spans="1:8" s="30" customFormat="1" ht="12" customHeight="1">
      <c r="A51" s="19">
        <f t="shared" si="0"/>
        <v>47</v>
      </c>
      <c r="B51" s="20">
        <v>265</v>
      </c>
      <c r="C51" s="45" t="s">
        <v>204</v>
      </c>
      <c r="D51" s="25">
        <v>766193</v>
      </c>
      <c r="E51" s="25">
        <v>766193</v>
      </c>
      <c r="F51" s="25">
        <v>766193</v>
      </c>
      <c r="G51" s="63">
        <v>1</v>
      </c>
      <c r="H51" s="26">
        <v>19155</v>
      </c>
    </row>
    <row r="52" spans="1:8" s="30" customFormat="1" ht="12" customHeight="1">
      <c r="A52" s="19">
        <f t="shared" si="0"/>
        <v>48</v>
      </c>
      <c r="B52" s="20">
        <v>82</v>
      </c>
      <c r="C52" s="45" t="s">
        <v>205</v>
      </c>
      <c r="D52" s="25">
        <v>794667</v>
      </c>
      <c r="E52" s="25">
        <v>794667</v>
      </c>
      <c r="F52" s="25">
        <v>794667</v>
      </c>
      <c r="G52" s="63">
        <v>1</v>
      </c>
      <c r="H52" s="26">
        <v>19867</v>
      </c>
    </row>
    <row r="53" spans="1:8" s="30" customFormat="1" ht="12" customHeight="1">
      <c r="A53" s="19">
        <f t="shared" si="0"/>
        <v>49</v>
      </c>
      <c r="B53" s="20">
        <v>346</v>
      </c>
      <c r="C53" s="45" t="s">
        <v>206</v>
      </c>
      <c r="D53" s="25">
        <v>1349507</v>
      </c>
      <c r="E53" s="25">
        <v>1349507</v>
      </c>
      <c r="F53" s="25">
        <v>1349507</v>
      </c>
      <c r="G53" s="63">
        <v>1</v>
      </c>
      <c r="H53" s="26">
        <v>33738</v>
      </c>
    </row>
    <row r="54" spans="1:8" s="30" customFormat="1" ht="12" customHeight="1">
      <c r="A54" s="19">
        <f t="shared" si="0"/>
        <v>50</v>
      </c>
      <c r="B54" s="20">
        <v>117</v>
      </c>
      <c r="C54" s="45" t="s">
        <v>207</v>
      </c>
      <c r="D54" s="25">
        <v>1960927</v>
      </c>
      <c r="E54" s="25">
        <v>1960927</v>
      </c>
      <c r="F54" s="25">
        <v>1960927</v>
      </c>
      <c r="G54" s="63">
        <v>1</v>
      </c>
      <c r="H54" s="26">
        <v>49023</v>
      </c>
    </row>
    <row r="55" spans="1:8" s="30" customFormat="1" ht="12" customHeight="1">
      <c r="A55" s="19">
        <f t="shared" si="0"/>
        <v>51</v>
      </c>
      <c r="B55" s="20">
        <v>351</v>
      </c>
      <c r="C55" s="45" t="s">
        <v>208</v>
      </c>
      <c r="D55" s="25">
        <v>948166</v>
      </c>
      <c r="E55" s="25">
        <v>948166</v>
      </c>
      <c r="F55" s="25">
        <v>948166</v>
      </c>
      <c r="G55" s="63">
        <v>1</v>
      </c>
      <c r="H55" s="26">
        <v>23704</v>
      </c>
    </row>
    <row r="56" spans="1:8" s="30" customFormat="1" ht="12" customHeight="1">
      <c r="A56" s="19">
        <f t="shared" si="0"/>
        <v>52</v>
      </c>
      <c r="B56" s="20">
        <v>109</v>
      </c>
      <c r="C56" s="45" t="s">
        <v>209</v>
      </c>
      <c r="D56" s="25">
        <v>836425</v>
      </c>
      <c r="E56" s="25">
        <v>836425</v>
      </c>
      <c r="F56" s="25">
        <v>836425</v>
      </c>
      <c r="G56" s="63">
        <v>1</v>
      </c>
      <c r="H56" s="26">
        <v>20911</v>
      </c>
    </row>
    <row r="57" spans="1:8" s="30" customFormat="1" ht="12" customHeight="1">
      <c r="A57" s="19">
        <f t="shared" si="0"/>
        <v>53</v>
      </c>
      <c r="B57" s="20">
        <v>353</v>
      </c>
      <c r="C57" s="45" t="s">
        <v>210</v>
      </c>
      <c r="D57" s="25">
        <v>651004</v>
      </c>
      <c r="E57" s="25">
        <v>651004</v>
      </c>
      <c r="F57" s="25">
        <v>651004</v>
      </c>
      <c r="G57" s="63">
        <v>1</v>
      </c>
      <c r="H57" s="26">
        <v>16275</v>
      </c>
    </row>
    <row r="58" spans="1:8" s="30" customFormat="1" ht="12" customHeight="1">
      <c r="A58" s="19">
        <f t="shared" si="0"/>
        <v>54</v>
      </c>
      <c r="B58" s="20">
        <v>107</v>
      </c>
      <c r="C58" s="45" t="s">
        <v>211</v>
      </c>
      <c r="D58" s="25">
        <v>266164</v>
      </c>
      <c r="E58" s="25">
        <v>266164</v>
      </c>
      <c r="F58" s="25">
        <v>266164</v>
      </c>
      <c r="G58" s="63">
        <v>1</v>
      </c>
      <c r="H58" s="26">
        <v>6654</v>
      </c>
    </row>
    <row r="59" spans="1:8" s="30" customFormat="1" ht="12" customHeight="1">
      <c r="A59" s="19">
        <f t="shared" si="0"/>
        <v>55</v>
      </c>
      <c r="B59" s="20">
        <v>334</v>
      </c>
      <c r="C59" s="45" t="s">
        <v>212</v>
      </c>
      <c r="D59" s="25">
        <v>2977279</v>
      </c>
      <c r="E59" s="25">
        <v>2977279</v>
      </c>
      <c r="F59" s="25">
        <v>2977279</v>
      </c>
      <c r="G59" s="63">
        <v>1</v>
      </c>
      <c r="H59" s="26">
        <v>74433</v>
      </c>
    </row>
    <row r="60" spans="1:8" s="30" customFormat="1" ht="12" customHeight="1">
      <c r="A60" s="19">
        <f t="shared" si="0"/>
        <v>56</v>
      </c>
      <c r="B60" s="20">
        <v>99</v>
      </c>
      <c r="C60" s="45" t="s">
        <v>213</v>
      </c>
      <c r="D60" s="25">
        <v>1447604</v>
      </c>
      <c r="E60" s="25">
        <v>1447604</v>
      </c>
      <c r="F60" s="25">
        <v>1447604</v>
      </c>
      <c r="G60" s="63">
        <v>1</v>
      </c>
      <c r="H60" s="26">
        <v>36189</v>
      </c>
    </row>
    <row r="61" spans="1:8" s="30" customFormat="1" ht="12" customHeight="1">
      <c r="A61" s="19">
        <f t="shared" si="0"/>
        <v>57</v>
      </c>
      <c r="B61" s="20">
        <v>344</v>
      </c>
      <c r="C61" s="45" t="s">
        <v>214</v>
      </c>
      <c r="D61" s="25">
        <v>1642624</v>
      </c>
      <c r="E61" s="25">
        <v>1642624</v>
      </c>
      <c r="F61" s="25">
        <v>1642624</v>
      </c>
      <c r="G61" s="63">
        <v>1</v>
      </c>
      <c r="H61" s="26">
        <v>41066</v>
      </c>
    </row>
    <row r="62" spans="1:8" s="30" customFormat="1" ht="12" customHeight="1">
      <c r="A62" s="19">
        <f t="shared" si="0"/>
        <v>58</v>
      </c>
      <c r="B62" s="20">
        <v>92</v>
      </c>
      <c r="C62" s="45" t="s">
        <v>215</v>
      </c>
      <c r="D62" s="25">
        <v>1234692</v>
      </c>
      <c r="E62" s="25">
        <v>1234692</v>
      </c>
      <c r="F62" s="25">
        <v>1234692</v>
      </c>
      <c r="G62" s="63">
        <v>1</v>
      </c>
      <c r="H62" s="26">
        <v>30868</v>
      </c>
    </row>
    <row r="63" spans="1:8" s="30" customFormat="1" ht="12" customHeight="1">
      <c r="A63" s="19">
        <f t="shared" si="0"/>
        <v>59</v>
      </c>
      <c r="B63" s="20">
        <v>77</v>
      </c>
      <c r="C63" s="45" t="s">
        <v>216</v>
      </c>
      <c r="D63" s="25">
        <v>2276145</v>
      </c>
      <c r="E63" s="25">
        <v>2276145</v>
      </c>
      <c r="F63" s="25">
        <v>2276145</v>
      </c>
      <c r="G63" s="63">
        <v>1</v>
      </c>
      <c r="H63" s="26">
        <v>56903</v>
      </c>
    </row>
    <row r="64" spans="1:8" s="30" customFormat="1" ht="12" customHeight="1">
      <c r="A64" s="19">
        <f t="shared" si="0"/>
        <v>60</v>
      </c>
      <c r="B64" s="20">
        <v>365</v>
      </c>
      <c r="C64" s="45" t="s">
        <v>217</v>
      </c>
      <c r="D64" s="25">
        <v>1343488</v>
      </c>
      <c r="E64" s="25">
        <v>1343488</v>
      </c>
      <c r="F64" s="25">
        <v>1343488</v>
      </c>
      <c r="G64" s="63">
        <v>1</v>
      </c>
      <c r="H64" s="26">
        <v>33587</v>
      </c>
    </row>
    <row r="65" spans="1:8" s="30" customFormat="1" ht="12" customHeight="1">
      <c r="A65" s="19">
        <f t="shared" si="0"/>
        <v>61</v>
      </c>
      <c r="B65" s="20">
        <v>6</v>
      </c>
      <c r="C65" s="45" t="s">
        <v>218</v>
      </c>
      <c r="D65" s="25">
        <v>542338</v>
      </c>
      <c r="E65" s="25">
        <v>542338</v>
      </c>
      <c r="F65" s="25">
        <v>542338</v>
      </c>
      <c r="G65" s="63">
        <v>1</v>
      </c>
      <c r="H65" s="26">
        <v>13559</v>
      </c>
    </row>
    <row r="66" spans="1:8" s="30" customFormat="1" ht="12" customHeight="1">
      <c r="A66" s="19">
        <f t="shared" si="0"/>
        <v>62</v>
      </c>
      <c r="B66" s="20">
        <v>367</v>
      </c>
      <c r="C66" s="45" t="s">
        <v>112</v>
      </c>
      <c r="D66" s="25">
        <v>1433175</v>
      </c>
      <c r="E66" s="25">
        <v>1433175</v>
      </c>
      <c r="F66" s="25">
        <v>1433175</v>
      </c>
      <c r="G66" s="63">
        <v>1</v>
      </c>
      <c r="H66" s="26">
        <v>35830</v>
      </c>
    </row>
    <row r="67" spans="1:8" s="30" customFormat="1" ht="12" customHeight="1">
      <c r="A67" s="19">
        <f t="shared" si="0"/>
        <v>63</v>
      </c>
      <c r="B67" s="20">
        <v>369</v>
      </c>
      <c r="C67" s="45" t="s">
        <v>219</v>
      </c>
      <c r="D67" s="25">
        <v>214892</v>
      </c>
      <c r="E67" s="25">
        <v>214892</v>
      </c>
      <c r="F67" s="25">
        <v>214892</v>
      </c>
      <c r="G67" s="63">
        <v>1</v>
      </c>
      <c r="H67" s="26">
        <v>5372</v>
      </c>
    </row>
    <row r="68" spans="1:8" s="30" customFormat="1" ht="12" customHeight="1">
      <c r="A68" s="19">
        <f t="shared" si="0"/>
        <v>64</v>
      </c>
      <c r="B68" s="20">
        <v>372</v>
      </c>
      <c r="C68" s="45" t="s">
        <v>220</v>
      </c>
      <c r="D68" s="25">
        <v>795062</v>
      </c>
      <c r="E68" s="25">
        <v>795062</v>
      </c>
      <c r="F68" s="25">
        <v>795062</v>
      </c>
      <c r="G68" s="63">
        <v>1</v>
      </c>
      <c r="H68" s="26">
        <v>19877</v>
      </c>
    </row>
    <row r="69" spans="1:8" s="30" customFormat="1" ht="12" customHeight="1">
      <c r="A69" s="19">
        <f t="shared" si="0"/>
        <v>65</v>
      </c>
      <c r="B69" s="20">
        <v>376</v>
      </c>
      <c r="C69" s="45" t="s">
        <v>221</v>
      </c>
      <c r="D69" s="25">
        <v>743859</v>
      </c>
      <c r="E69" s="25">
        <v>743859</v>
      </c>
      <c r="F69" s="25">
        <v>743859</v>
      </c>
      <c r="G69" s="63">
        <v>1</v>
      </c>
      <c r="H69" s="26">
        <v>18597</v>
      </c>
    </row>
    <row r="70" spans="1:8" s="30" customFormat="1" ht="12" customHeight="1">
      <c r="A70" s="19">
        <f t="shared" si="0"/>
        <v>66</v>
      </c>
      <c r="B70" s="20">
        <v>3</v>
      </c>
      <c r="C70" s="45" t="s">
        <v>222</v>
      </c>
      <c r="D70" s="25">
        <v>1491549</v>
      </c>
      <c r="E70" s="25">
        <v>1491549</v>
      </c>
      <c r="F70" s="25">
        <v>1491549</v>
      </c>
      <c r="G70" s="63">
        <v>1</v>
      </c>
      <c r="H70" s="26">
        <v>37241</v>
      </c>
    </row>
    <row r="71" spans="1:8" s="30" customFormat="1" ht="12" customHeight="1">
      <c r="A71" s="19">
        <f aca="true" t="shared" si="1" ref="A71:A134">A70+1</f>
        <v>67</v>
      </c>
      <c r="B71" s="20">
        <v>84</v>
      </c>
      <c r="C71" s="45" t="s">
        <v>223</v>
      </c>
      <c r="D71" s="25">
        <v>980045</v>
      </c>
      <c r="E71" s="25">
        <v>980045</v>
      </c>
      <c r="F71" s="25">
        <v>980045</v>
      </c>
      <c r="G71" s="63">
        <v>1</v>
      </c>
      <c r="H71" s="26">
        <v>24500</v>
      </c>
    </row>
    <row r="72" spans="1:8" s="30" customFormat="1" ht="12" customHeight="1">
      <c r="A72" s="19">
        <f t="shared" si="1"/>
        <v>68</v>
      </c>
      <c r="B72" s="20">
        <v>78</v>
      </c>
      <c r="C72" s="45" t="s">
        <v>224</v>
      </c>
      <c r="D72" s="25">
        <v>1469362</v>
      </c>
      <c r="E72" s="25">
        <v>1469362</v>
      </c>
      <c r="F72" s="25">
        <v>1469362</v>
      </c>
      <c r="G72" s="63">
        <v>1</v>
      </c>
      <c r="H72" s="26">
        <v>36734</v>
      </c>
    </row>
    <row r="73" spans="1:8" s="30" customFormat="1" ht="12" customHeight="1">
      <c r="A73" s="19">
        <f t="shared" si="1"/>
        <v>69</v>
      </c>
      <c r="B73" s="20">
        <v>343</v>
      </c>
      <c r="C73" s="45" t="s">
        <v>225</v>
      </c>
      <c r="D73" s="25">
        <v>3839489</v>
      </c>
      <c r="E73" s="25">
        <v>3839489</v>
      </c>
      <c r="F73" s="25">
        <v>3839489</v>
      </c>
      <c r="G73" s="63">
        <v>1</v>
      </c>
      <c r="H73" s="26">
        <v>95987</v>
      </c>
    </row>
    <row r="74" spans="1:8" s="30" customFormat="1" ht="12" customHeight="1">
      <c r="A74" s="19">
        <f t="shared" si="1"/>
        <v>70</v>
      </c>
      <c r="B74" s="20">
        <v>337</v>
      </c>
      <c r="C74" s="45" t="s">
        <v>226</v>
      </c>
      <c r="D74" s="25">
        <v>856200</v>
      </c>
      <c r="E74" s="25">
        <v>856200</v>
      </c>
      <c r="F74" s="25">
        <v>856200</v>
      </c>
      <c r="G74" s="63">
        <v>1</v>
      </c>
      <c r="H74" s="26">
        <v>21406</v>
      </c>
    </row>
    <row r="75" spans="1:8" s="30" customFormat="1" ht="12" customHeight="1">
      <c r="A75" s="19">
        <f t="shared" si="1"/>
        <v>71</v>
      </c>
      <c r="B75" s="20">
        <v>340</v>
      </c>
      <c r="C75" s="45" t="s">
        <v>227</v>
      </c>
      <c r="D75" s="25">
        <v>835855</v>
      </c>
      <c r="E75" s="25">
        <v>835855</v>
      </c>
      <c r="F75" s="25">
        <v>835855</v>
      </c>
      <c r="G75" s="63">
        <v>1</v>
      </c>
      <c r="H75" s="26">
        <v>20896</v>
      </c>
    </row>
    <row r="76" spans="1:8" s="30" customFormat="1" ht="12" customHeight="1">
      <c r="A76" s="19">
        <f t="shared" si="1"/>
        <v>72</v>
      </c>
      <c r="B76" s="20">
        <v>341</v>
      </c>
      <c r="C76" s="45" t="s">
        <v>228</v>
      </c>
      <c r="D76" s="25">
        <v>2868247</v>
      </c>
      <c r="E76" s="25">
        <v>2868247</v>
      </c>
      <c r="F76" s="25">
        <v>2868247</v>
      </c>
      <c r="G76" s="63">
        <v>1</v>
      </c>
      <c r="H76" s="26">
        <v>71706</v>
      </c>
    </row>
    <row r="77" spans="1:8" s="30" customFormat="1" ht="12" customHeight="1">
      <c r="A77" s="19">
        <f t="shared" si="1"/>
        <v>73</v>
      </c>
      <c r="B77" s="20">
        <v>339</v>
      </c>
      <c r="C77" s="45" t="s">
        <v>229</v>
      </c>
      <c r="D77" s="25">
        <v>1363201</v>
      </c>
      <c r="E77" s="25">
        <v>1363201</v>
      </c>
      <c r="F77" s="25">
        <v>1363201</v>
      </c>
      <c r="G77" s="63">
        <v>1</v>
      </c>
      <c r="H77" s="26">
        <v>34079</v>
      </c>
    </row>
    <row r="78" spans="1:8" s="30" customFormat="1" ht="12" customHeight="1">
      <c r="A78" s="19">
        <f t="shared" si="1"/>
        <v>74</v>
      </c>
      <c r="B78" s="20">
        <v>347</v>
      </c>
      <c r="C78" s="45" t="s">
        <v>230</v>
      </c>
      <c r="D78" s="25">
        <v>2140844</v>
      </c>
      <c r="E78" s="25">
        <v>2140844</v>
      </c>
      <c r="F78" s="25">
        <v>2140843</v>
      </c>
      <c r="G78" s="63">
        <v>0.9999995328945033</v>
      </c>
      <c r="H78" s="26">
        <v>53521</v>
      </c>
    </row>
    <row r="79" spans="1:8" s="30" customFormat="1" ht="12" customHeight="1">
      <c r="A79" s="19">
        <f t="shared" si="1"/>
        <v>75</v>
      </c>
      <c r="B79" s="20">
        <v>261</v>
      </c>
      <c r="C79" s="45" t="s">
        <v>231</v>
      </c>
      <c r="D79" s="25">
        <v>1726224</v>
      </c>
      <c r="E79" s="25">
        <v>1726224</v>
      </c>
      <c r="F79" s="25">
        <v>1726223</v>
      </c>
      <c r="G79" s="63">
        <v>0.9999994207009055</v>
      </c>
      <c r="H79" s="26">
        <v>43155</v>
      </c>
    </row>
    <row r="80" spans="1:8" s="30" customFormat="1" ht="12" customHeight="1">
      <c r="A80" s="19">
        <f t="shared" si="1"/>
        <v>76</v>
      </c>
      <c r="B80" s="20">
        <v>27</v>
      </c>
      <c r="C80" s="45" t="s">
        <v>232</v>
      </c>
      <c r="D80" s="25">
        <v>1675844</v>
      </c>
      <c r="E80" s="25">
        <v>1675844</v>
      </c>
      <c r="F80" s="25">
        <v>1675843</v>
      </c>
      <c r="G80" s="63">
        <v>0.9999994032857473</v>
      </c>
      <c r="H80" s="26">
        <v>41897</v>
      </c>
    </row>
    <row r="81" spans="1:8" s="30" customFormat="1" ht="12" customHeight="1">
      <c r="A81" s="19">
        <f t="shared" si="1"/>
        <v>77</v>
      </c>
      <c r="B81" s="20">
        <v>298</v>
      </c>
      <c r="C81" s="45" t="s">
        <v>233</v>
      </c>
      <c r="D81" s="25">
        <v>3227100</v>
      </c>
      <c r="E81" s="25">
        <v>3227100</v>
      </c>
      <c r="F81" s="25">
        <v>3227098</v>
      </c>
      <c r="G81" s="63">
        <v>0.9999993802485203</v>
      </c>
      <c r="H81" s="26">
        <v>80680</v>
      </c>
    </row>
    <row r="82" spans="1:8" s="30" customFormat="1" ht="12" customHeight="1">
      <c r="A82" s="19">
        <f t="shared" si="1"/>
        <v>78</v>
      </c>
      <c r="B82" s="20">
        <v>198</v>
      </c>
      <c r="C82" s="45" t="s">
        <v>100</v>
      </c>
      <c r="D82" s="25">
        <v>1576878</v>
      </c>
      <c r="E82" s="25">
        <v>1576878</v>
      </c>
      <c r="F82" s="25">
        <v>1576877</v>
      </c>
      <c r="G82" s="63">
        <v>0.9999993658355307</v>
      </c>
      <c r="H82" s="26">
        <v>39422</v>
      </c>
    </row>
    <row r="83" spans="1:8" s="30" customFormat="1" ht="12" customHeight="1">
      <c r="A83" s="19">
        <f t="shared" si="1"/>
        <v>79</v>
      </c>
      <c r="B83" s="20">
        <v>169</v>
      </c>
      <c r="C83" s="45" t="s">
        <v>234</v>
      </c>
      <c r="D83" s="25">
        <v>1348933</v>
      </c>
      <c r="E83" s="25">
        <v>1348933</v>
      </c>
      <c r="F83" s="25">
        <v>1348932</v>
      </c>
      <c r="G83" s="63">
        <v>0.9999992586733366</v>
      </c>
      <c r="H83" s="26">
        <v>33723</v>
      </c>
    </row>
    <row r="84" spans="1:8" s="30" customFormat="1" ht="12" customHeight="1">
      <c r="A84" s="19">
        <f t="shared" si="1"/>
        <v>80</v>
      </c>
      <c r="B84" s="20">
        <v>206</v>
      </c>
      <c r="C84" s="45" t="s">
        <v>235</v>
      </c>
      <c r="D84" s="25">
        <v>1123531</v>
      </c>
      <c r="E84" s="25">
        <v>1123531</v>
      </c>
      <c r="F84" s="25">
        <v>1123530</v>
      </c>
      <c r="G84" s="63">
        <v>0.9999991099489022</v>
      </c>
      <c r="H84" s="26">
        <v>28088</v>
      </c>
    </row>
    <row r="85" spans="1:8" s="30" customFormat="1" ht="12" customHeight="1">
      <c r="A85" s="19">
        <f t="shared" si="1"/>
        <v>81</v>
      </c>
      <c r="B85" s="20">
        <v>244</v>
      </c>
      <c r="C85" s="45" t="s">
        <v>236</v>
      </c>
      <c r="D85" s="25">
        <v>1084445</v>
      </c>
      <c r="E85" s="25">
        <v>1084445</v>
      </c>
      <c r="F85" s="25">
        <v>1084444</v>
      </c>
      <c r="G85" s="63">
        <v>0.9999990778693248</v>
      </c>
      <c r="H85" s="26">
        <v>27112</v>
      </c>
    </row>
    <row r="86" spans="1:8" s="30" customFormat="1" ht="12" customHeight="1">
      <c r="A86" s="19">
        <f t="shared" si="1"/>
        <v>82</v>
      </c>
      <c r="B86" s="20">
        <v>375</v>
      </c>
      <c r="C86" s="45" t="s">
        <v>237</v>
      </c>
      <c r="D86" s="25">
        <v>1881979</v>
      </c>
      <c r="E86" s="25">
        <v>1881979</v>
      </c>
      <c r="F86" s="25">
        <v>1881977</v>
      </c>
      <c r="G86" s="63">
        <v>0.9999989372888858</v>
      </c>
      <c r="H86" s="26">
        <v>47050</v>
      </c>
    </row>
    <row r="87" spans="1:8" s="30" customFormat="1" ht="12" customHeight="1">
      <c r="A87" s="19">
        <f t="shared" si="1"/>
        <v>83</v>
      </c>
      <c r="B87" s="20">
        <v>200</v>
      </c>
      <c r="C87" s="45" t="s">
        <v>238</v>
      </c>
      <c r="D87" s="25">
        <v>892611</v>
      </c>
      <c r="E87" s="25">
        <v>892611</v>
      </c>
      <c r="F87" s="25">
        <v>892610</v>
      </c>
      <c r="G87" s="63">
        <v>0.9999988796911533</v>
      </c>
      <c r="H87" s="26">
        <v>22315</v>
      </c>
    </row>
    <row r="88" spans="1:8" s="30" customFormat="1" ht="12" customHeight="1">
      <c r="A88" s="19">
        <f t="shared" si="1"/>
        <v>84</v>
      </c>
      <c r="B88" s="20">
        <v>144</v>
      </c>
      <c r="C88" s="45" t="s">
        <v>239</v>
      </c>
      <c r="D88" s="25">
        <v>812416</v>
      </c>
      <c r="E88" s="25">
        <v>812416</v>
      </c>
      <c r="F88" s="25">
        <v>812415</v>
      </c>
      <c r="G88" s="63">
        <v>0.9999987691035135</v>
      </c>
      <c r="H88" s="26">
        <v>19232</v>
      </c>
    </row>
    <row r="89" spans="1:8" s="30" customFormat="1" ht="12" customHeight="1">
      <c r="A89" s="19">
        <f t="shared" si="1"/>
        <v>85</v>
      </c>
      <c r="B89" s="20">
        <v>336</v>
      </c>
      <c r="C89" s="45" t="s">
        <v>240</v>
      </c>
      <c r="D89" s="25">
        <v>1561252</v>
      </c>
      <c r="E89" s="25">
        <v>1561252</v>
      </c>
      <c r="F89" s="25">
        <v>1561250</v>
      </c>
      <c r="G89" s="63">
        <v>0.9999987189768211</v>
      </c>
      <c r="H89" s="26">
        <v>39031</v>
      </c>
    </row>
    <row r="90" spans="1:8" s="30" customFormat="1" ht="12" customHeight="1">
      <c r="A90" s="19">
        <f t="shared" si="1"/>
        <v>86</v>
      </c>
      <c r="B90" s="20">
        <v>86</v>
      </c>
      <c r="C90" s="45" t="s">
        <v>241</v>
      </c>
      <c r="D90" s="25">
        <v>751348</v>
      </c>
      <c r="E90" s="25">
        <v>751348</v>
      </c>
      <c r="F90" s="25">
        <v>751347</v>
      </c>
      <c r="G90" s="63">
        <v>0.9999986690588116</v>
      </c>
      <c r="H90" s="26">
        <v>18785</v>
      </c>
    </row>
    <row r="91" spans="1:8" s="30" customFormat="1" ht="12" customHeight="1">
      <c r="A91" s="19">
        <f t="shared" si="1"/>
        <v>87</v>
      </c>
      <c r="B91" s="20">
        <v>356</v>
      </c>
      <c r="C91" s="45" t="s">
        <v>242</v>
      </c>
      <c r="D91" s="25">
        <v>2199387</v>
      </c>
      <c r="E91" s="25">
        <v>2199387</v>
      </c>
      <c r="F91" s="25">
        <v>2199384</v>
      </c>
      <c r="G91" s="63">
        <v>0.9999986359835717</v>
      </c>
      <c r="H91" s="26">
        <v>54984</v>
      </c>
    </row>
    <row r="92" spans="1:8" s="30" customFormat="1" ht="12" customHeight="1">
      <c r="A92" s="19">
        <f t="shared" si="1"/>
        <v>88</v>
      </c>
      <c r="B92" s="20">
        <v>309</v>
      </c>
      <c r="C92" s="45" t="s">
        <v>243</v>
      </c>
      <c r="D92" s="25">
        <v>1370537</v>
      </c>
      <c r="E92" s="25">
        <v>1370537</v>
      </c>
      <c r="F92" s="25">
        <v>1370535</v>
      </c>
      <c r="G92" s="63">
        <v>0.9999985407179813</v>
      </c>
      <c r="H92" s="26">
        <v>34262</v>
      </c>
    </row>
    <row r="93" spans="1:8" s="30" customFormat="1" ht="12" customHeight="1">
      <c r="A93" s="19">
        <f t="shared" si="1"/>
        <v>89</v>
      </c>
      <c r="B93" s="20">
        <v>184</v>
      </c>
      <c r="C93" s="45" t="s">
        <v>244</v>
      </c>
      <c r="D93" s="25">
        <v>684595</v>
      </c>
      <c r="E93" s="25">
        <v>684595</v>
      </c>
      <c r="F93" s="25">
        <v>684594</v>
      </c>
      <c r="G93" s="63">
        <v>0.9999985392823494</v>
      </c>
      <c r="H93" s="26">
        <v>17114</v>
      </c>
    </row>
    <row r="94" spans="1:8" s="30" customFormat="1" ht="12" customHeight="1">
      <c r="A94" s="19">
        <f t="shared" si="1"/>
        <v>90</v>
      </c>
      <c r="B94" s="20">
        <v>374</v>
      </c>
      <c r="C94" s="45" t="s">
        <v>245</v>
      </c>
      <c r="D94" s="25">
        <v>1981036</v>
      </c>
      <c r="E94" s="25">
        <v>1981036</v>
      </c>
      <c r="F94" s="25">
        <v>1981033</v>
      </c>
      <c r="G94" s="63">
        <v>0.9999984856408465</v>
      </c>
      <c r="H94" s="26">
        <v>49447</v>
      </c>
    </row>
    <row r="95" spans="1:8" s="30" customFormat="1" ht="12" customHeight="1">
      <c r="A95" s="19">
        <f t="shared" si="1"/>
        <v>91</v>
      </c>
      <c r="B95" s="20">
        <v>326</v>
      </c>
      <c r="C95" s="45" t="s">
        <v>246</v>
      </c>
      <c r="D95" s="25">
        <v>1820639</v>
      </c>
      <c r="E95" s="25">
        <v>1820639</v>
      </c>
      <c r="F95" s="25">
        <v>1820636</v>
      </c>
      <c r="G95" s="63">
        <v>0.9999983522268829</v>
      </c>
      <c r="H95" s="26">
        <v>45516</v>
      </c>
    </row>
    <row r="96" spans="1:8" s="30" customFormat="1" ht="12" customHeight="1">
      <c r="A96" s="19">
        <f t="shared" si="1"/>
        <v>92</v>
      </c>
      <c r="B96" s="20">
        <v>225</v>
      </c>
      <c r="C96" s="45" t="s">
        <v>247</v>
      </c>
      <c r="D96" s="25">
        <v>571236</v>
      </c>
      <c r="E96" s="25">
        <v>571236</v>
      </c>
      <c r="F96" s="25">
        <v>571235</v>
      </c>
      <c r="G96" s="63">
        <v>0.9999982494100512</v>
      </c>
      <c r="H96" s="26">
        <v>14281</v>
      </c>
    </row>
    <row r="97" spans="1:8" s="30" customFormat="1" ht="12" customHeight="1">
      <c r="A97" s="19">
        <f t="shared" si="1"/>
        <v>93</v>
      </c>
      <c r="B97" s="20">
        <v>57</v>
      </c>
      <c r="C97" s="45" t="s">
        <v>248</v>
      </c>
      <c r="D97" s="25">
        <v>2279974</v>
      </c>
      <c r="E97" s="25">
        <v>2279974</v>
      </c>
      <c r="F97" s="25">
        <v>2279970</v>
      </c>
      <c r="G97" s="63">
        <v>0.9999982455940287</v>
      </c>
      <c r="H97" s="26">
        <v>56999</v>
      </c>
    </row>
    <row r="98" spans="1:8" s="30" customFormat="1" ht="12" customHeight="1">
      <c r="A98" s="19">
        <f t="shared" si="1"/>
        <v>94</v>
      </c>
      <c r="B98" s="20">
        <v>314</v>
      </c>
      <c r="C98" s="45" t="s">
        <v>249</v>
      </c>
      <c r="D98" s="25">
        <v>1671835</v>
      </c>
      <c r="E98" s="25">
        <v>1671835</v>
      </c>
      <c r="F98" s="25">
        <v>1671832</v>
      </c>
      <c r="G98" s="63">
        <v>0.9999982055645443</v>
      </c>
      <c r="H98" s="26">
        <v>41796</v>
      </c>
    </row>
    <row r="99" spans="1:8" s="30" customFormat="1" ht="12" customHeight="1">
      <c r="A99" s="19">
        <f t="shared" si="1"/>
        <v>95</v>
      </c>
      <c r="B99" s="20">
        <v>93</v>
      </c>
      <c r="C99" s="45" t="s">
        <v>250</v>
      </c>
      <c r="D99" s="25">
        <v>539869</v>
      </c>
      <c r="E99" s="25">
        <v>539869</v>
      </c>
      <c r="F99" s="25">
        <v>539868</v>
      </c>
      <c r="G99" s="63">
        <v>0.9999981476987936</v>
      </c>
      <c r="H99" s="26">
        <v>13496</v>
      </c>
    </row>
    <row r="100" spans="1:8" s="30" customFormat="1" ht="12" customHeight="1">
      <c r="A100" s="19">
        <f t="shared" si="1"/>
        <v>96</v>
      </c>
      <c r="B100" s="20">
        <v>260</v>
      </c>
      <c r="C100" s="45" t="s">
        <v>251</v>
      </c>
      <c r="D100" s="25">
        <v>1012375</v>
      </c>
      <c r="E100" s="25">
        <v>1012375</v>
      </c>
      <c r="F100" s="25">
        <v>1012373</v>
      </c>
      <c r="G100" s="63">
        <v>0.9999980244474627</v>
      </c>
      <c r="H100" s="26">
        <v>25308</v>
      </c>
    </row>
    <row r="101" spans="1:8" s="30" customFormat="1" ht="12" customHeight="1">
      <c r="A101" s="19">
        <f t="shared" si="1"/>
        <v>97</v>
      </c>
      <c r="B101" s="20">
        <v>323</v>
      </c>
      <c r="C101" s="45" t="s">
        <v>252</v>
      </c>
      <c r="D101" s="25">
        <v>2989689</v>
      </c>
      <c r="E101" s="25">
        <v>2989689</v>
      </c>
      <c r="F101" s="25">
        <v>2989683</v>
      </c>
      <c r="G101" s="63">
        <v>0.9999979931022925</v>
      </c>
      <c r="H101" s="26">
        <v>74246</v>
      </c>
    </row>
    <row r="102" spans="1:8" s="30" customFormat="1" ht="12" customHeight="1">
      <c r="A102" s="19">
        <f t="shared" si="1"/>
        <v>98</v>
      </c>
      <c r="B102" s="20">
        <v>63</v>
      </c>
      <c r="C102" s="45" t="s">
        <v>253</v>
      </c>
      <c r="D102" s="25">
        <v>940932</v>
      </c>
      <c r="E102" s="25">
        <v>940932</v>
      </c>
      <c r="F102" s="25">
        <v>940930</v>
      </c>
      <c r="G102" s="63">
        <v>0.9999978744478878</v>
      </c>
      <c r="H102" s="26">
        <v>23523</v>
      </c>
    </row>
    <row r="103" spans="1:8" s="30" customFormat="1" ht="12" customHeight="1">
      <c r="A103" s="19">
        <f t="shared" si="1"/>
        <v>99</v>
      </c>
      <c r="B103" s="20">
        <v>85</v>
      </c>
      <c r="C103" s="45" t="s">
        <v>254</v>
      </c>
      <c r="D103" s="25">
        <v>895540</v>
      </c>
      <c r="E103" s="25">
        <v>895538.95</v>
      </c>
      <c r="F103" s="25">
        <v>895538</v>
      </c>
      <c r="G103" s="63">
        <v>0.999997766710588</v>
      </c>
      <c r="H103" s="26">
        <v>22389</v>
      </c>
    </row>
    <row r="104" spans="1:8" s="30" customFormat="1" ht="12" customHeight="1">
      <c r="A104" s="19">
        <f t="shared" si="1"/>
        <v>100</v>
      </c>
      <c r="B104" s="20">
        <v>281</v>
      </c>
      <c r="C104" s="45" t="s">
        <v>255</v>
      </c>
      <c r="D104" s="25">
        <v>1314164</v>
      </c>
      <c r="E104" s="25">
        <v>1314164</v>
      </c>
      <c r="F104" s="25">
        <v>1314161</v>
      </c>
      <c r="G104" s="63">
        <v>0.9999977171798954</v>
      </c>
      <c r="H104" s="26">
        <v>32855</v>
      </c>
    </row>
    <row r="105" spans="1:8" s="30" customFormat="1" ht="12" customHeight="1">
      <c r="A105" s="19">
        <f t="shared" si="1"/>
        <v>101</v>
      </c>
      <c r="B105" s="20">
        <v>73</v>
      </c>
      <c r="C105" s="45" t="s">
        <v>257</v>
      </c>
      <c r="D105" s="25">
        <v>3289136</v>
      </c>
      <c r="E105" s="25">
        <v>3289136</v>
      </c>
      <c r="F105" s="25">
        <v>3289128</v>
      </c>
      <c r="G105" s="63">
        <v>0.999997567750315</v>
      </c>
      <c r="H105" s="26">
        <v>82228</v>
      </c>
    </row>
    <row r="106" spans="1:8" s="30" customFormat="1" ht="12" customHeight="1">
      <c r="A106" s="19">
        <f t="shared" si="1"/>
        <v>102</v>
      </c>
      <c r="B106" s="20">
        <v>216</v>
      </c>
      <c r="C106" s="45" t="s">
        <v>258</v>
      </c>
      <c r="D106" s="25">
        <v>2000622</v>
      </c>
      <c r="E106" s="25">
        <v>2000617</v>
      </c>
      <c r="F106" s="25">
        <v>2000617</v>
      </c>
      <c r="G106" s="63">
        <v>0.9999975007772582</v>
      </c>
      <c r="H106" s="26">
        <v>50015</v>
      </c>
    </row>
    <row r="107" spans="1:8" s="30" customFormat="1" ht="12" customHeight="1">
      <c r="A107" s="19">
        <f t="shared" si="1"/>
        <v>103</v>
      </c>
      <c r="B107" s="20">
        <v>324</v>
      </c>
      <c r="C107" s="45" t="s">
        <v>109</v>
      </c>
      <c r="D107" s="25">
        <v>3096313</v>
      </c>
      <c r="E107" s="25">
        <v>3096313</v>
      </c>
      <c r="F107" s="25">
        <v>3096305</v>
      </c>
      <c r="G107" s="63">
        <v>0.9999974162818811</v>
      </c>
      <c r="H107" s="26">
        <v>77407</v>
      </c>
    </row>
    <row r="108" spans="1:8" s="30" customFormat="1" ht="12" customHeight="1">
      <c r="A108" s="19">
        <f t="shared" si="1"/>
        <v>104</v>
      </c>
      <c r="B108" s="20">
        <v>354</v>
      </c>
      <c r="C108" s="45" t="s">
        <v>259</v>
      </c>
      <c r="D108" s="25">
        <v>2408995</v>
      </c>
      <c r="E108" s="25">
        <v>2408995</v>
      </c>
      <c r="F108" s="25">
        <v>2408988</v>
      </c>
      <c r="G108" s="63">
        <v>0.9999970942239399</v>
      </c>
      <c r="H108" s="26">
        <v>60226</v>
      </c>
    </row>
    <row r="109" spans="1:8" s="30" customFormat="1" ht="12" customHeight="1">
      <c r="A109" s="19">
        <f t="shared" si="1"/>
        <v>105</v>
      </c>
      <c r="B109" s="20">
        <v>161</v>
      </c>
      <c r="C109" s="45" t="s">
        <v>260</v>
      </c>
      <c r="D109" s="25">
        <v>335640</v>
      </c>
      <c r="E109" s="25">
        <v>335640</v>
      </c>
      <c r="F109" s="25">
        <v>335639</v>
      </c>
      <c r="G109" s="63">
        <v>0.9999970206173281</v>
      </c>
      <c r="H109" s="26">
        <v>8391</v>
      </c>
    </row>
    <row r="110" spans="1:8" s="30" customFormat="1" ht="12" customHeight="1">
      <c r="A110" s="19">
        <f t="shared" si="1"/>
        <v>106</v>
      </c>
      <c r="B110" s="20">
        <v>160</v>
      </c>
      <c r="C110" s="45" t="s">
        <v>261</v>
      </c>
      <c r="D110" s="25">
        <v>1947862</v>
      </c>
      <c r="E110" s="25">
        <v>1947862</v>
      </c>
      <c r="F110" s="25">
        <v>1947856</v>
      </c>
      <c r="G110" s="63">
        <v>0.9999969196996502</v>
      </c>
      <c r="H110" s="26">
        <v>48696</v>
      </c>
    </row>
    <row r="111" spans="1:8" s="30" customFormat="1" ht="12" customHeight="1">
      <c r="A111" s="19">
        <f t="shared" si="1"/>
        <v>107</v>
      </c>
      <c r="B111" s="20">
        <v>338</v>
      </c>
      <c r="C111" s="45" t="s">
        <v>262</v>
      </c>
      <c r="D111" s="25">
        <v>600572</v>
      </c>
      <c r="E111" s="25">
        <v>600572</v>
      </c>
      <c r="F111" s="25">
        <v>600570</v>
      </c>
      <c r="G111" s="63">
        <v>0.9999966698414179</v>
      </c>
      <c r="H111" s="26">
        <v>15015</v>
      </c>
    </row>
    <row r="112" spans="1:8" s="30" customFormat="1" ht="12" customHeight="1">
      <c r="A112" s="19">
        <f t="shared" si="1"/>
        <v>108</v>
      </c>
      <c r="B112" s="20">
        <v>210</v>
      </c>
      <c r="C112" s="45" t="s">
        <v>263</v>
      </c>
      <c r="D112" s="25">
        <v>2654086</v>
      </c>
      <c r="E112" s="25">
        <v>2654086</v>
      </c>
      <c r="F112" s="25">
        <v>2654077</v>
      </c>
      <c r="G112" s="63">
        <v>0.9999966090021197</v>
      </c>
      <c r="H112" s="26">
        <v>66352</v>
      </c>
    </row>
    <row r="113" spans="1:8" s="30" customFormat="1" ht="12" customHeight="1">
      <c r="A113" s="19">
        <f t="shared" si="1"/>
        <v>109</v>
      </c>
      <c r="B113" s="20">
        <v>119</v>
      </c>
      <c r="C113" s="45" t="s">
        <v>256</v>
      </c>
      <c r="D113" s="25">
        <v>873927</v>
      </c>
      <c r="E113" s="25">
        <v>873927</v>
      </c>
      <c r="F113" s="25">
        <v>873924</v>
      </c>
      <c r="G113" s="63">
        <v>0.9999965672190011</v>
      </c>
      <c r="H113" s="26">
        <v>21842</v>
      </c>
    </row>
    <row r="114" spans="1:8" s="30" customFormat="1" ht="12" customHeight="1">
      <c r="A114" s="19">
        <f t="shared" si="1"/>
        <v>110</v>
      </c>
      <c r="B114" s="20">
        <v>190</v>
      </c>
      <c r="C114" s="45" t="s">
        <v>264</v>
      </c>
      <c r="D114" s="25">
        <v>839439</v>
      </c>
      <c r="E114" s="25">
        <v>839439</v>
      </c>
      <c r="F114" s="25">
        <v>839436</v>
      </c>
      <c r="G114" s="63">
        <v>0.9999964261846305</v>
      </c>
      <c r="H114" s="26">
        <v>20986</v>
      </c>
    </row>
    <row r="115" spans="1:8" s="30" customFormat="1" ht="12" customHeight="1">
      <c r="A115" s="19">
        <f t="shared" si="1"/>
        <v>111</v>
      </c>
      <c r="B115" s="20">
        <v>9</v>
      </c>
      <c r="C115" s="45" t="s">
        <v>265</v>
      </c>
      <c r="D115" s="25">
        <v>811851</v>
      </c>
      <c r="E115" s="25">
        <v>811851</v>
      </c>
      <c r="F115" s="25">
        <v>811848</v>
      </c>
      <c r="G115" s="63">
        <v>0.9999963047406483</v>
      </c>
      <c r="H115" s="26">
        <v>20297</v>
      </c>
    </row>
    <row r="116" spans="1:8" s="30" customFormat="1" ht="12" customHeight="1">
      <c r="A116" s="19">
        <f t="shared" si="1"/>
        <v>112</v>
      </c>
      <c r="B116" s="20">
        <v>248</v>
      </c>
      <c r="C116" s="45" t="s">
        <v>266</v>
      </c>
      <c r="D116" s="25">
        <v>2009675</v>
      </c>
      <c r="E116" s="25">
        <v>2009675</v>
      </c>
      <c r="F116" s="25">
        <v>2009666</v>
      </c>
      <c r="G116" s="63">
        <v>0.9999955216639507</v>
      </c>
      <c r="H116" s="26">
        <v>50237</v>
      </c>
    </row>
    <row r="117" spans="1:8" s="30" customFormat="1" ht="12" customHeight="1">
      <c r="A117" s="19">
        <f t="shared" si="1"/>
        <v>113</v>
      </c>
      <c r="B117" s="20">
        <v>215</v>
      </c>
      <c r="C117" s="45" t="s">
        <v>267</v>
      </c>
      <c r="D117" s="25">
        <v>2455335</v>
      </c>
      <c r="E117" s="25">
        <v>2455335</v>
      </c>
      <c r="F117" s="25">
        <v>2455324</v>
      </c>
      <c r="G117" s="63">
        <v>0.9999955199595982</v>
      </c>
      <c r="H117" s="26">
        <v>61383</v>
      </c>
    </row>
    <row r="118" spans="1:8" s="30" customFormat="1" ht="12" customHeight="1">
      <c r="A118" s="19">
        <f t="shared" si="1"/>
        <v>114</v>
      </c>
      <c r="B118" s="20">
        <v>196</v>
      </c>
      <c r="C118" s="45" t="s">
        <v>268</v>
      </c>
      <c r="D118" s="25">
        <v>1479565</v>
      </c>
      <c r="E118" s="25">
        <v>1479565</v>
      </c>
      <c r="F118" s="25">
        <v>1479558</v>
      </c>
      <c r="G118" s="63">
        <v>0.9999952688797045</v>
      </c>
      <c r="H118" s="26">
        <v>36989</v>
      </c>
    </row>
    <row r="119" spans="1:8" s="30" customFormat="1" ht="12" customHeight="1">
      <c r="A119" s="19">
        <f t="shared" si="1"/>
        <v>115</v>
      </c>
      <c r="B119" s="20">
        <v>129</v>
      </c>
      <c r="C119" s="45" t="s">
        <v>269</v>
      </c>
      <c r="D119" s="25">
        <v>763172</v>
      </c>
      <c r="E119" s="25">
        <v>763172</v>
      </c>
      <c r="F119" s="25">
        <v>763168</v>
      </c>
      <c r="G119" s="63">
        <v>0.999994758717563</v>
      </c>
      <c r="H119" s="26">
        <v>19079</v>
      </c>
    </row>
    <row r="120" spans="1:8" s="30" customFormat="1" ht="12" customHeight="1">
      <c r="A120" s="19">
        <f t="shared" si="1"/>
        <v>116</v>
      </c>
      <c r="B120" s="20">
        <v>342</v>
      </c>
      <c r="C120" s="45" t="s">
        <v>270</v>
      </c>
      <c r="D120" s="25">
        <v>2187087</v>
      </c>
      <c r="E120" s="25">
        <v>2187087</v>
      </c>
      <c r="F120" s="25">
        <v>2187075</v>
      </c>
      <c r="G120" s="63">
        <v>0.9999945132498158</v>
      </c>
      <c r="H120" s="26">
        <v>54677</v>
      </c>
    </row>
    <row r="121" spans="1:8" s="30" customFormat="1" ht="12" customHeight="1">
      <c r="A121" s="19">
        <f t="shared" si="1"/>
        <v>117</v>
      </c>
      <c r="B121" s="20">
        <v>4</v>
      </c>
      <c r="C121" s="45" t="s">
        <v>271</v>
      </c>
      <c r="D121" s="25">
        <v>352900</v>
      </c>
      <c r="E121" s="25">
        <v>352900</v>
      </c>
      <c r="F121" s="25">
        <v>352898</v>
      </c>
      <c r="G121" s="63">
        <v>0.9999943326721451</v>
      </c>
      <c r="H121" s="26">
        <v>8823</v>
      </c>
    </row>
    <row r="122" spans="1:8" s="30" customFormat="1" ht="12" customHeight="1">
      <c r="A122" s="19">
        <f t="shared" si="1"/>
        <v>118</v>
      </c>
      <c r="B122" s="20">
        <v>130</v>
      </c>
      <c r="C122" s="45" t="s">
        <v>272</v>
      </c>
      <c r="D122" s="25">
        <v>1647069</v>
      </c>
      <c r="E122" s="25">
        <v>1647069</v>
      </c>
      <c r="F122" s="25">
        <v>1647059</v>
      </c>
      <c r="G122" s="63">
        <v>0.9999939286089411</v>
      </c>
      <c r="H122" s="26">
        <v>41177</v>
      </c>
    </row>
    <row r="123" spans="1:8" s="30" customFormat="1" ht="12" customHeight="1">
      <c r="A123" s="19">
        <f t="shared" si="1"/>
        <v>119</v>
      </c>
      <c r="B123" s="20">
        <v>5</v>
      </c>
      <c r="C123" s="45" t="s">
        <v>273</v>
      </c>
      <c r="D123" s="25">
        <v>918660</v>
      </c>
      <c r="E123" s="25">
        <v>918660</v>
      </c>
      <c r="F123" s="25">
        <v>918654</v>
      </c>
      <c r="G123" s="63">
        <v>0.999993468747959</v>
      </c>
      <c r="H123" s="26">
        <v>22968</v>
      </c>
    </row>
    <row r="124" spans="1:8" s="30" customFormat="1" ht="12" customHeight="1">
      <c r="A124" s="19">
        <f t="shared" si="1"/>
        <v>120</v>
      </c>
      <c r="B124" s="20">
        <v>53</v>
      </c>
      <c r="C124" s="45" t="s">
        <v>274</v>
      </c>
      <c r="D124" s="25">
        <v>2069607</v>
      </c>
      <c r="E124" s="25">
        <v>2069607</v>
      </c>
      <c r="F124" s="25">
        <v>2069593</v>
      </c>
      <c r="G124" s="63">
        <v>0.9999932354306881</v>
      </c>
      <c r="H124" s="26">
        <v>51740</v>
      </c>
    </row>
    <row r="125" spans="1:8" s="30" customFormat="1" ht="12" customHeight="1">
      <c r="A125" s="19">
        <f t="shared" si="1"/>
        <v>121</v>
      </c>
      <c r="B125" s="20">
        <v>89</v>
      </c>
      <c r="C125" s="45" t="s">
        <v>275</v>
      </c>
      <c r="D125" s="25">
        <v>1816037</v>
      </c>
      <c r="E125" s="25">
        <v>1816037</v>
      </c>
      <c r="F125" s="25">
        <v>1816023</v>
      </c>
      <c r="G125" s="63">
        <v>0.9999922909059672</v>
      </c>
      <c r="H125" s="26">
        <v>45401</v>
      </c>
    </row>
    <row r="126" spans="1:8" s="30" customFormat="1" ht="12" customHeight="1">
      <c r="A126" s="19">
        <f t="shared" si="1"/>
        <v>122</v>
      </c>
      <c r="B126" s="20">
        <v>42</v>
      </c>
      <c r="C126" s="45" t="s">
        <v>276</v>
      </c>
      <c r="D126" s="25">
        <v>903660</v>
      </c>
      <c r="E126" s="25">
        <v>903660</v>
      </c>
      <c r="F126" s="25">
        <v>903653</v>
      </c>
      <c r="G126" s="63">
        <v>0.9999922537237457</v>
      </c>
      <c r="H126" s="26">
        <v>22590</v>
      </c>
    </row>
    <row r="127" spans="1:8" s="30" customFormat="1" ht="12" customHeight="1">
      <c r="A127" s="19">
        <f t="shared" si="1"/>
        <v>123</v>
      </c>
      <c r="B127" s="20">
        <v>368</v>
      </c>
      <c r="C127" s="45" t="s">
        <v>277</v>
      </c>
      <c r="D127" s="25">
        <v>506388</v>
      </c>
      <c r="E127" s="25">
        <v>506388</v>
      </c>
      <c r="F127" s="25">
        <v>506384</v>
      </c>
      <c r="G127" s="63">
        <v>0.9999921009186632</v>
      </c>
      <c r="H127" s="26">
        <v>8985</v>
      </c>
    </row>
    <row r="128" spans="1:8" s="30" customFormat="1" ht="12" customHeight="1">
      <c r="A128" s="19">
        <f t="shared" si="1"/>
        <v>124</v>
      </c>
      <c r="B128" s="20">
        <v>25</v>
      </c>
      <c r="C128" s="45" t="s">
        <v>278</v>
      </c>
      <c r="D128" s="25">
        <v>1359869</v>
      </c>
      <c r="E128" s="25">
        <v>1359869</v>
      </c>
      <c r="F128" s="25">
        <v>1359858</v>
      </c>
      <c r="G128" s="63">
        <v>0.9999919109855434</v>
      </c>
      <c r="H128" s="26">
        <v>33996</v>
      </c>
    </row>
    <row r="129" spans="1:8" s="30" customFormat="1" ht="12" customHeight="1">
      <c r="A129" s="19">
        <f t="shared" si="1"/>
        <v>125</v>
      </c>
      <c r="B129" s="20">
        <v>242</v>
      </c>
      <c r="C129" s="45" t="s">
        <v>279</v>
      </c>
      <c r="D129" s="25">
        <v>1368948</v>
      </c>
      <c r="E129" s="25">
        <v>1368948</v>
      </c>
      <c r="F129" s="25">
        <v>1368936</v>
      </c>
      <c r="G129" s="63">
        <v>0.9999912341447593</v>
      </c>
      <c r="H129" s="26">
        <v>34224</v>
      </c>
    </row>
    <row r="130" spans="1:8" s="30" customFormat="1" ht="12" customHeight="1">
      <c r="A130" s="19">
        <f t="shared" si="1"/>
        <v>126</v>
      </c>
      <c r="B130" s="20">
        <v>290</v>
      </c>
      <c r="C130" s="45" t="s">
        <v>280</v>
      </c>
      <c r="D130" s="25">
        <v>1455338</v>
      </c>
      <c r="E130" s="25">
        <v>1455338</v>
      </c>
      <c r="F130" s="25">
        <v>1455325</v>
      </c>
      <c r="G130" s="63">
        <v>0.9999910673671684</v>
      </c>
      <c r="H130" s="26">
        <v>36382</v>
      </c>
    </row>
    <row r="131" spans="1:8" s="30" customFormat="1" ht="12" customHeight="1">
      <c r="A131" s="19">
        <f t="shared" si="1"/>
        <v>127</v>
      </c>
      <c r="B131" s="20">
        <v>278</v>
      </c>
      <c r="C131" s="45" t="s">
        <v>281</v>
      </c>
      <c r="D131" s="25">
        <v>1439516</v>
      </c>
      <c r="E131" s="25">
        <v>1439516</v>
      </c>
      <c r="F131" s="25">
        <v>1439503</v>
      </c>
      <c r="G131" s="63">
        <v>0.9999909691868656</v>
      </c>
      <c r="H131" s="26">
        <v>35988</v>
      </c>
    </row>
    <row r="132" spans="1:8" s="30" customFormat="1" ht="12" customHeight="1">
      <c r="A132" s="19">
        <f t="shared" si="1"/>
        <v>128</v>
      </c>
      <c r="B132" s="20">
        <v>58</v>
      </c>
      <c r="C132" s="45" t="s">
        <v>282</v>
      </c>
      <c r="D132" s="25">
        <v>970762</v>
      </c>
      <c r="E132" s="25">
        <v>970762</v>
      </c>
      <c r="F132" s="25">
        <v>970753</v>
      </c>
      <c r="G132" s="63">
        <v>0.9999907289325293</v>
      </c>
      <c r="H132" s="26">
        <v>24268</v>
      </c>
    </row>
    <row r="133" spans="1:8" s="30" customFormat="1" ht="12" customHeight="1">
      <c r="A133" s="19">
        <f t="shared" si="1"/>
        <v>129</v>
      </c>
      <c r="B133" s="20">
        <v>211</v>
      </c>
      <c r="C133" s="45" t="s">
        <v>283</v>
      </c>
      <c r="D133" s="25">
        <v>954287</v>
      </c>
      <c r="E133" s="25">
        <v>954287</v>
      </c>
      <c r="F133" s="25">
        <v>954278</v>
      </c>
      <c r="G133" s="63">
        <v>0.999990568874982</v>
      </c>
      <c r="H133" s="26">
        <v>23855</v>
      </c>
    </row>
    <row r="134" spans="1:8" s="30" customFormat="1" ht="12" customHeight="1">
      <c r="A134" s="19">
        <f t="shared" si="1"/>
        <v>130</v>
      </c>
      <c r="B134" s="20">
        <v>72</v>
      </c>
      <c r="C134" s="45" t="s">
        <v>284</v>
      </c>
      <c r="D134" s="25">
        <v>844145</v>
      </c>
      <c r="E134" s="25">
        <v>844145</v>
      </c>
      <c r="F134" s="25">
        <v>844137</v>
      </c>
      <c r="G134" s="63">
        <v>0.9999905229551795</v>
      </c>
      <c r="H134" s="26">
        <v>21105</v>
      </c>
    </row>
    <row r="135" spans="1:8" s="30" customFormat="1" ht="12" customHeight="1">
      <c r="A135" s="19">
        <f aca="true" t="shared" si="2" ref="A135:A198">A134+1</f>
        <v>131</v>
      </c>
      <c r="B135" s="20">
        <v>355</v>
      </c>
      <c r="C135" s="45" t="s">
        <v>285</v>
      </c>
      <c r="D135" s="25">
        <v>2564710</v>
      </c>
      <c r="E135" s="25">
        <v>2564710</v>
      </c>
      <c r="F135" s="25">
        <v>2564684</v>
      </c>
      <c r="G135" s="63">
        <v>0.999989862401597</v>
      </c>
      <c r="H135" s="26">
        <v>64117</v>
      </c>
    </row>
    <row r="136" spans="1:8" s="30" customFormat="1" ht="12" customHeight="1">
      <c r="A136" s="19">
        <f t="shared" si="2"/>
        <v>132</v>
      </c>
      <c r="B136" s="20">
        <v>172</v>
      </c>
      <c r="C136" s="45" t="s">
        <v>286</v>
      </c>
      <c r="D136" s="25">
        <v>795341</v>
      </c>
      <c r="E136" s="25">
        <v>795341</v>
      </c>
      <c r="F136" s="25">
        <v>795332</v>
      </c>
      <c r="G136" s="63">
        <v>0.9999886840990216</v>
      </c>
      <c r="H136" s="26">
        <v>19883</v>
      </c>
    </row>
    <row r="137" spans="1:8" s="30" customFormat="1" ht="12" customHeight="1">
      <c r="A137" s="19">
        <f t="shared" si="2"/>
        <v>133</v>
      </c>
      <c r="B137" s="20">
        <v>279</v>
      </c>
      <c r="C137" s="45" t="s">
        <v>287</v>
      </c>
      <c r="D137" s="25">
        <v>3967837</v>
      </c>
      <c r="E137" s="25">
        <v>3967837</v>
      </c>
      <c r="F137" s="25">
        <v>3967792</v>
      </c>
      <c r="G137" s="63">
        <v>0.9999886588083129</v>
      </c>
      <c r="H137" s="26">
        <v>99195</v>
      </c>
    </row>
    <row r="138" spans="1:8" s="30" customFormat="1" ht="12" customHeight="1">
      <c r="A138" s="19">
        <f t="shared" si="2"/>
        <v>134</v>
      </c>
      <c r="B138" s="20">
        <v>116</v>
      </c>
      <c r="C138" s="45" t="s">
        <v>288</v>
      </c>
      <c r="D138" s="25">
        <v>2017088</v>
      </c>
      <c r="E138" s="25">
        <v>2017088</v>
      </c>
      <c r="F138" s="25">
        <v>2017065</v>
      </c>
      <c r="G138" s="63">
        <v>0.9999885974236127</v>
      </c>
      <c r="H138" s="26">
        <v>50425</v>
      </c>
    </row>
    <row r="139" spans="1:8" s="30" customFormat="1" ht="12" customHeight="1">
      <c r="A139" s="19">
        <f t="shared" si="2"/>
        <v>135</v>
      </c>
      <c r="B139" s="20">
        <v>306</v>
      </c>
      <c r="C139" s="45" t="s">
        <v>289</v>
      </c>
      <c r="D139" s="25">
        <v>1626271</v>
      </c>
      <c r="E139" s="25">
        <v>1626271</v>
      </c>
      <c r="F139" s="25">
        <v>1626252</v>
      </c>
      <c r="G139" s="63">
        <v>0.9999883168303437</v>
      </c>
      <c r="H139" s="26">
        <v>40655</v>
      </c>
    </row>
    <row r="140" spans="1:8" s="30" customFormat="1" ht="12" customHeight="1">
      <c r="A140" s="19">
        <f t="shared" si="2"/>
        <v>136</v>
      </c>
      <c r="B140" s="20">
        <v>294</v>
      </c>
      <c r="C140" s="45" t="s">
        <v>290</v>
      </c>
      <c r="D140" s="25">
        <v>925566</v>
      </c>
      <c r="E140" s="25">
        <v>925566</v>
      </c>
      <c r="F140" s="25">
        <v>925555</v>
      </c>
      <c r="G140" s="63">
        <v>0.9999881153802106</v>
      </c>
      <c r="H140" s="26">
        <v>23138</v>
      </c>
    </row>
    <row r="141" spans="1:8" s="30" customFormat="1" ht="12" customHeight="1">
      <c r="A141" s="19">
        <f t="shared" si="2"/>
        <v>137</v>
      </c>
      <c r="B141" s="20">
        <v>126</v>
      </c>
      <c r="C141" s="45" t="s">
        <v>291</v>
      </c>
      <c r="D141" s="25">
        <v>2022473</v>
      </c>
      <c r="E141" s="25">
        <v>2022473</v>
      </c>
      <c r="F141" s="25">
        <v>2022448</v>
      </c>
      <c r="G141" s="63">
        <v>0.9999876388955502</v>
      </c>
      <c r="H141" s="26">
        <v>50561</v>
      </c>
    </row>
    <row r="142" spans="1:8" s="30" customFormat="1" ht="12" customHeight="1">
      <c r="A142" s="19">
        <f t="shared" si="2"/>
        <v>138</v>
      </c>
      <c r="B142" s="20">
        <v>123</v>
      </c>
      <c r="C142" s="45" t="s">
        <v>292</v>
      </c>
      <c r="D142" s="25">
        <v>1741246</v>
      </c>
      <c r="E142" s="25">
        <v>1741246</v>
      </c>
      <c r="F142" s="25">
        <v>1741224</v>
      </c>
      <c r="G142" s="63">
        <v>0.9999873653693964</v>
      </c>
      <c r="H142" s="26">
        <v>43532</v>
      </c>
    </row>
    <row r="143" spans="1:8" s="30" customFormat="1" ht="12" customHeight="1">
      <c r="A143" s="19">
        <f t="shared" si="2"/>
        <v>139</v>
      </c>
      <c r="B143" s="20">
        <v>325</v>
      </c>
      <c r="C143" s="45" t="s">
        <v>293</v>
      </c>
      <c r="D143" s="25">
        <v>1027182</v>
      </c>
      <c r="E143" s="25">
        <v>1027182</v>
      </c>
      <c r="F143" s="25">
        <v>1027169</v>
      </c>
      <c r="G143" s="63">
        <v>0.9999873440149847</v>
      </c>
      <c r="H143" s="26">
        <v>25681</v>
      </c>
    </row>
    <row r="144" spans="1:8" s="30" customFormat="1" ht="12" customHeight="1">
      <c r="A144" s="19">
        <f t="shared" si="2"/>
        <v>140</v>
      </c>
      <c r="B144" s="20">
        <v>232</v>
      </c>
      <c r="C144" s="45" t="s">
        <v>294</v>
      </c>
      <c r="D144" s="25">
        <v>1118638</v>
      </c>
      <c r="E144" s="25">
        <v>1118633</v>
      </c>
      <c r="F144" s="25">
        <v>1118623</v>
      </c>
      <c r="G144" s="63">
        <v>0.9999865908363563</v>
      </c>
      <c r="H144" s="26">
        <v>27965</v>
      </c>
    </row>
    <row r="145" spans="1:8" s="30" customFormat="1" ht="12" customHeight="1">
      <c r="A145" s="19">
        <f t="shared" si="2"/>
        <v>141</v>
      </c>
      <c r="B145" s="20">
        <v>315</v>
      </c>
      <c r="C145" s="45" t="s">
        <v>295</v>
      </c>
      <c r="D145" s="25">
        <v>1153149</v>
      </c>
      <c r="E145" s="25">
        <v>1153149</v>
      </c>
      <c r="F145" s="25">
        <v>1153133</v>
      </c>
      <c r="G145" s="63">
        <v>0.9999861249500281</v>
      </c>
      <c r="H145" s="26">
        <v>28828</v>
      </c>
    </row>
    <row r="146" spans="1:8" s="30" customFormat="1" ht="12" customHeight="1">
      <c r="A146" s="19">
        <f t="shared" si="2"/>
        <v>142</v>
      </c>
      <c r="B146" s="20">
        <v>292</v>
      </c>
      <c r="C146" s="45" t="s">
        <v>296</v>
      </c>
      <c r="D146" s="25">
        <v>768219</v>
      </c>
      <c r="E146" s="25">
        <v>768219</v>
      </c>
      <c r="F146" s="25">
        <v>768208</v>
      </c>
      <c r="G146" s="63">
        <v>0.9999856811664383</v>
      </c>
      <c r="H146" s="26">
        <v>19205</v>
      </c>
    </row>
    <row r="147" spans="1:8" s="30" customFormat="1" ht="12" customHeight="1">
      <c r="A147" s="19">
        <f t="shared" si="2"/>
        <v>143</v>
      </c>
      <c r="B147" s="20">
        <v>349</v>
      </c>
      <c r="C147" s="45" t="s">
        <v>297</v>
      </c>
      <c r="D147" s="25">
        <v>410041</v>
      </c>
      <c r="E147" s="25">
        <v>410041</v>
      </c>
      <c r="F147" s="25">
        <v>410035</v>
      </c>
      <c r="G147" s="63">
        <v>0.9999853673169269</v>
      </c>
      <c r="H147" s="26">
        <v>10251</v>
      </c>
    </row>
    <row r="148" spans="1:8" s="30" customFormat="1" ht="12" customHeight="1">
      <c r="A148" s="19">
        <f t="shared" si="2"/>
        <v>144</v>
      </c>
      <c r="B148" s="20">
        <v>236</v>
      </c>
      <c r="C148" s="45" t="s">
        <v>298</v>
      </c>
      <c r="D148" s="25">
        <v>1093471</v>
      </c>
      <c r="E148" s="25">
        <v>1093471</v>
      </c>
      <c r="F148" s="25">
        <v>1093453</v>
      </c>
      <c r="G148" s="63">
        <v>0.9999835386580896</v>
      </c>
      <c r="H148" s="26">
        <v>27337</v>
      </c>
    </row>
    <row r="149" spans="1:8" s="30" customFormat="1" ht="12" customHeight="1">
      <c r="A149" s="19">
        <f t="shared" si="2"/>
        <v>145</v>
      </c>
      <c r="B149" s="20">
        <v>154</v>
      </c>
      <c r="C149" s="45" t="s">
        <v>299</v>
      </c>
      <c r="D149" s="25">
        <v>1888729</v>
      </c>
      <c r="E149" s="25">
        <v>1888729</v>
      </c>
      <c r="F149" s="25">
        <v>1888697</v>
      </c>
      <c r="G149" s="63">
        <v>0.9999830573893873</v>
      </c>
      <c r="H149" s="26">
        <v>47218</v>
      </c>
    </row>
    <row r="150" spans="1:8" s="30" customFormat="1" ht="12" customHeight="1">
      <c r="A150" s="19">
        <f t="shared" si="2"/>
        <v>146</v>
      </c>
      <c r="B150" s="20">
        <v>302</v>
      </c>
      <c r="C150" s="45" t="s">
        <v>300</v>
      </c>
      <c r="D150" s="25">
        <v>827539</v>
      </c>
      <c r="E150" s="25">
        <v>827539</v>
      </c>
      <c r="F150" s="25">
        <v>827524</v>
      </c>
      <c r="G150" s="63">
        <v>0.9999818739660609</v>
      </c>
      <c r="H150" s="26">
        <v>20688</v>
      </c>
    </row>
    <row r="151" spans="1:8" s="30" customFormat="1" ht="12" customHeight="1">
      <c r="A151" s="19">
        <f t="shared" si="2"/>
        <v>147</v>
      </c>
      <c r="B151" s="20">
        <v>14</v>
      </c>
      <c r="C151" s="45" t="s">
        <v>301</v>
      </c>
      <c r="D151" s="25">
        <v>1681424</v>
      </c>
      <c r="E151" s="25">
        <v>1681404</v>
      </c>
      <c r="F151" s="25">
        <v>1681393</v>
      </c>
      <c r="G151" s="63">
        <v>0.9999815632463912</v>
      </c>
      <c r="H151" s="26">
        <v>42035</v>
      </c>
    </row>
    <row r="152" spans="1:8" s="30" customFormat="1" ht="12" customHeight="1">
      <c r="A152" s="19">
        <f t="shared" si="2"/>
        <v>148</v>
      </c>
      <c r="B152" s="20">
        <v>316</v>
      </c>
      <c r="C152" s="45" t="s">
        <v>302</v>
      </c>
      <c r="D152" s="25">
        <v>1108790</v>
      </c>
      <c r="E152" s="25">
        <v>1108790</v>
      </c>
      <c r="F152" s="25">
        <v>1108769</v>
      </c>
      <c r="G152" s="63">
        <v>0.9999810604352493</v>
      </c>
      <c r="H152" s="26">
        <v>27719</v>
      </c>
    </row>
    <row r="153" spans="1:8" s="30" customFormat="1" ht="12" customHeight="1">
      <c r="A153" s="19">
        <f t="shared" si="2"/>
        <v>149</v>
      </c>
      <c r="B153" s="20">
        <v>226</v>
      </c>
      <c r="C153" s="45" t="s">
        <v>303</v>
      </c>
      <c r="D153" s="25">
        <v>1204470</v>
      </c>
      <c r="E153" s="25">
        <v>1204470</v>
      </c>
      <c r="F153" s="25">
        <v>1204447</v>
      </c>
      <c r="G153" s="63">
        <v>0.9999809044642042</v>
      </c>
      <c r="H153" s="26">
        <v>30092</v>
      </c>
    </row>
    <row r="154" spans="1:8" s="30" customFormat="1" ht="12" customHeight="1">
      <c r="A154" s="19">
        <f t="shared" si="2"/>
        <v>150</v>
      </c>
      <c r="B154" s="20">
        <v>360</v>
      </c>
      <c r="C154" s="45" t="s">
        <v>304</v>
      </c>
      <c r="D154" s="25">
        <v>1222473</v>
      </c>
      <c r="E154" s="25">
        <v>1222473</v>
      </c>
      <c r="F154" s="25">
        <v>1222449</v>
      </c>
      <c r="G154" s="63">
        <v>0.9999803676645619</v>
      </c>
      <c r="H154" s="26">
        <v>30563</v>
      </c>
    </row>
    <row r="155" spans="1:8" s="30" customFormat="1" ht="12" customHeight="1">
      <c r="A155" s="19">
        <f t="shared" si="2"/>
        <v>151</v>
      </c>
      <c r="B155" s="20">
        <v>194</v>
      </c>
      <c r="C155" s="45" t="s">
        <v>305</v>
      </c>
      <c r="D155" s="25">
        <v>2787273</v>
      </c>
      <c r="E155" s="25">
        <v>2787273</v>
      </c>
      <c r="F155" s="25">
        <v>2787218</v>
      </c>
      <c r="G155" s="63">
        <v>0.9999802674513764</v>
      </c>
      <c r="H155" s="26">
        <v>69567</v>
      </c>
    </row>
    <row r="156" spans="1:8" s="30" customFormat="1" ht="12" customHeight="1">
      <c r="A156" s="19">
        <f t="shared" si="2"/>
        <v>152</v>
      </c>
      <c r="B156" s="20">
        <v>26</v>
      </c>
      <c r="C156" s="45" t="s">
        <v>306</v>
      </c>
      <c r="D156" s="25">
        <v>1718216</v>
      </c>
      <c r="E156" s="25">
        <v>1718216</v>
      </c>
      <c r="F156" s="25">
        <v>1718182</v>
      </c>
      <c r="G156" s="63">
        <v>0.999980212033877</v>
      </c>
      <c r="H156" s="26">
        <v>42954</v>
      </c>
    </row>
    <row r="157" spans="1:8" s="30" customFormat="1" ht="12" customHeight="1">
      <c r="A157" s="19">
        <f t="shared" si="2"/>
        <v>153</v>
      </c>
      <c r="B157" s="20">
        <v>47</v>
      </c>
      <c r="C157" s="45" t="s">
        <v>307</v>
      </c>
      <c r="D157" s="25">
        <v>1164976</v>
      </c>
      <c r="E157" s="25">
        <v>1164976</v>
      </c>
      <c r="F157" s="25">
        <v>1164952</v>
      </c>
      <c r="G157" s="63">
        <v>0.9999793987172267</v>
      </c>
      <c r="H157" s="26">
        <v>29123</v>
      </c>
    </row>
    <row r="158" spans="1:8" s="30" customFormat="1" ht="12" customHeight="1">
      <c r="A158" s="19">
        <f t="shared" si="2"/>
        <v>154</v>
      </c>
      <c r="B158" s="20">
        <v>122</v>
      </c>
      <c r="C158" s="45" t="s">
        <v>308</v>
      </c>
      <c r="D158" s="25">
        <v>2007946</v>
      </c>
      <c r="E158" s="25">
        <v>2007910</v>
      </c>
      <c r="F158" s="25">
        <v>2007901</v>
      </c>
      <c r="G158" s="63">
        <v>0.999977589038749</v>
      </c>
      <c r="H158" s="26">
        <v>50199</v>
      </c>
    </row>
    <row r="159" spans="1:8" s="30" customFormat="1" ht="12" customHeight="1">
      <c r="A159" s="19">
        <f t="shared" si="2"/>
        <v>155</v>
      </c>
      <c r="B159" s="20">
        <v>220</v>
      </c>
      <c r="C159" s="45" t="s">
        <v>309</v>
      </c>
      <c r="D159" s="25">
        <v>757418</v>
      </c>
      <c r="E159" s="25">
        <v>757418</v>
      </c>
      <c r="F159" s="25">
        <v>757401</v>
      </c>
      <c r="G159" s="63">
        <v>0.9999775553261211</v>
      </c>
      <c r="H159" s="26">
        <v>18935</v>
      </c>
    </row>
    <row r="160" spans="1:8" s="30" customFormat="1" ht="12" customHeight="1">
      <c r="A160" s="19">
        <f t="shared" si="2"/>
        <v>156</v>
      </c>
      <c r="B160" s="20">
        <v>361</v>
      </c>
      <c r="C160" s="45" t="s">
        <v>310</v>
      </c>
      <c r="D160" s="25">
        <v>766115</v>
      </c>
      <c r="E160" s="25">
        <v>766115</v>
      </c>
      <c r="F160" s="25">
        <v>766097</v>
      </c>
      <c r="G160" s="63">
        <v>0.9999765048328254</v>
      </c>
      <c r="H160" s="26">
        <v>19152</v>
      </c>
    </row>
    <row r="161" spans="1:8" s="30" customFormat="1" ht="12" customHeight="1">
      <c r="A161" s="19">
        <f t="shared" si="2"/>
        <v>157</v>
      </c>
      <c r="B161" s="20">
        <v>274</v>
      </c>
      <c r="C161" s="45" t="s">
        <v>311</v>
      </c>
      <c r="D161" s="25">
        <v>2822227</v>
      </c>
      <c r="E161" s="25">
        <v>2822227</v>
      </c>
      <c r="F161" s="25">
        <v>2822157</v>
      </c>
      <c r="G161" s="63">
        <v>0.9999751968923832</v>
      </c>
      <c r="H161" s="26">
        <v>70533</v>
      </c>
    </row>
    <row r="162" spans="1:8" s="30" customFormat="1" ht="12" customHeight="1">
      <c r="A162" s="19">
        <f t="shared" si="2"/>
        <v>158</v>
      </c>
      <c r="B162" s="20">
        <v>183</v>
      </c>
      <c r="C162" s="45" t="s">
        <v>312</v>
      </c>
      <c r="D162" s="25">
        <v>876341</v>
      </c>
      <c r="E162" s="25">
        <v>876341</v>
      </c>
      <c r="F162" s="25">
        <v>876319</v>
      </c>
      <c r="G162" s="63">
        <v>0.999974895617117</v>
      </c>
      <c r="H162" s="26">
        <v>21907</v>
      </c>
    </row>
    <row r="163" spans="1:8" s="30" customFormat="1" ht="12" customHeight="1">
      <c r="A163" s="19">
        <f t="shared" si="2"/>
        <v>159</v>
      </c>
      <c r="B163" s="20">
        <v>227</v>
      </c>
      <c r="C163" s="45" t="s">
        <v>313</v>
      </c>
      <c r="D163" s="25">
        <v>1465638</v>
      </c>
      <c r="E163" s="25">
        <v>1465638</v>
      </c>
      <c r="F163" s="25">
        <v>1465601</v>
      </c>
      <c r="G163" s="63">
        <v>0.9999747550213627</v>
      </c>
      <c r="H163" s="26">
        <v>36640</v>
      </c>
    </row>
    <row r="164" spans="1:8" s="30" customFormat="1" ht="12" customHeight="1">
      <c r="A164" s="19">
        <f t="shared" si="2"/>
        <v>160</v>
      </c>
      <c r="B164" s="20">
        <v>208</v>
      </c>
      <c r="C164" s="45" t="s">
        <v>314</v>
      </c>
      <c r="D164" s="25">
        <v>1449528</v>
      </c>
      <c r="E164" s="25">
        <v>1449528</v>
      </c>
      <c r="F164" s="25">
        <v>1449491</v>
      </c>
      <c r="G164" s="63">
        <v>0.999974474449614</v>
      </c>
      <c r="H164" s="26">
        <v>36238</v>
      </c>
    </row>
    <row r="165" spans="1:8" s="30" customFormat="1" ht="12" customHeight="1">
      <c r="A165" s="19">
        <f t="shared" si="2"/>
        <v>161</v>
      </c>
      <c r="B165" s="20">
        <v>222</v>
      </c>
      <c r="C165" s="45" t="s">
        <v>315</v>
      </c>
      <c r="D165" s="25">
        <v>546603</v>
      </c>
      <c r="E165" s="25">
        <v>546603</v>
      </c>
      <c r="F165" s="25">
        <v>546589</v>
      </c>
      <c r="G165" s="63">
        <v>0.9999743872609554</v>
      </c>
      <c r="H165" s="26">
        <v>13279</v>
      </c>
    </row>
    <row r="166" spans="1:8" s="30" customFormat="1" ht="12" customHeight="1">
      <c r="A166" s="19">
        <f t="shared" si="2"/>
        <v>162</v>
      </c>
      <c r="B166" s="20">
        <v>156</v>
      </c>
      <c r="C166" s="45" t="s">
        <v>316</v>
      </c>
      <c r="D166" s="25">
        <v>2006985</v>
      </c>
      <c r="E166" s="25">
        <v>2006985</v>
      </c>
      <c r="F166" s="25">
        <v>2006929</v>
      </c>
      <c r="G166" s="63">
        <v>0.9999720974496571</v>
      </c>
      <c r="H166" s="26">
        <v>50173</v>
      </c>
    </row>
    <row r="167" spans="1:8" s="30" customFormat="1" ht="12" customHeight="1">
      <c r="A167" s="19">
        <f t="shared" si="2"/>
        <v>163</v>
      </c>
      <c r="B167" s="20">
        <v>299</v>
      </c>
      <c r="C167" s="45" t="s">
        <v>317</v>
      </c>
      <c r="D167" s="25">
        <v>1695423</v>
      </c>
      <c r="E167" s="25">
        <v>1695423</v>
      </c>
      <c r="F167" s="25">
        <v>1695371</v>
      </c>
      <c r="G167" s="63">
        <v>0.9999693291880551</v>
      </c>
      <c r="H167" s="26">
        <v>42387</v>
      </c>
    </row>
    <row r="168" spans="1:8" s="30" customFormat="1" ht="12" customHeight="1">
      <c r="A168" s="19">
        <f t="shared" si="2"/>
        <v>164</v>
      </c>
      <c r="B168" s="20">
        <v>136</v>
      </c>
      <c r="C168" s="45" t="s">
        <v>318</v>
      </c>
      <c r="D168" s="25">
        <v>1778924</v>
      </c>
      <c r="E168" s="25">
        <v>1778924</v>
      </c>
      <c r="F168" s="25">
        <v>1778868</v>
      </c>
      <c r="G168" s="63">
        <v>0.9999685202965388</v>
      </c>
      <c r="H168" s="26">
        <v>44472</v>
      </c>
    </row>
    <row r="169" spans="1:8" s="30" customFormat="1" ht="12" customHeight="1">
      <c r="A169" s="19">
        <f t="shared" si="2"/>
        <v>165</v>
      </c>
      <c r="B169" s="20">
        <v>263</v>
      </c>
      <c r="C169" s="45" t="s">
        <v>319</v>
      </c>
      <c r="D169" s="25">
        <v>1001227</v>
      </c>
      <c r="E169" s="25">
        <v>1001227</v>
      </c>
      <c r="F169" s="25">
        <v>1001195</v>
      </c>
      <c r="G169" s="63">
        <v>0.9999680392158821</v>
      </c>
      <c r="H169" s="26">
        <v>25030</v>
      </c>
    </row>
    <row r="170" spans="1:8" s="30" customFormat="1" ht="12" customHeight="1">
      <c r="A170" s="19">
        <f t="shared" si="2"/>
        <v>166</v>
      </c>
      <c r="B170" s="20">
        <v>41</v>
      </c>
      <c r="C170" s="45" t="s">
        <v>320</v>
      </c>
      <c r="D170" s="25">
        <v>774304</v>
      </c>
      <c r="E170" s="25">
        <v>774304</v>
      </c>
      <c r="F170" s="25">
        <v>774278</v>
      </c>
      <c r="G170" s="63">
        <v>0.9999664214572055</v>
      </c>
      <c r="H170" s="26">
        <v>19290</v>
      </c>
    </row>
    <row r="171" spans="1:8" s="30" customFormat="1" ht="12" customHeight="1">
      <c r="A171" s="19">
        <f t="shared" si="2"/>
        <v>167</v>
      </c>
      <c r="B171" s="20">
        <v>286</v>
      </c>
      <c r="C171" s="45" t="s">
        <v>321</v>
      </c>
      <c r="D171" s="25">
        <v>1055146</v>
      </c>
      <c r="E171" s="25">
        <v>1055146</v>
      </c>
      <c r="F171" s="25">
        <v>1055110</v>
      </c>
      <c r="G171" s="63">
        <v>0.9999658814988637</v>
      </c>
      <c r="H171" s="26">
        <v>26378</v>
      </c>
    </row>
    <row r="172" spans="1:8" s="30" customFormat="1" ht="12" customHeight="1">
      <c r="A172" s="19">
        <f t="shared" si="2"/>
        <v>168</v>
      </c>
      <c r="B172" s="20">
        <v>49</v>
      </c>
      <c r="C172" s="45" t="s">
        <v>322</v>
      </c>
      <c r="D172" s="25">
        <v>1000653</v>
      </c>
      <c r="E172" s="25">
        <v>1000653</v>
      </c>
      <c r="F172" s="25">
        <v>1000617</v>
      </c>
      <c r="G172" s="63">
        <v>0.9999640234926593</v>
      </c>
      <c r="H172" s="26">
        <v>25015</v>
      </c>
    </row>
    <row r="173" spans="1:8" s="30" customFormat="1" ht="12" customHeight="1">
      <c r="A173" s="19">
        <f t="shared" si="2"/>
        <v>169</v>
      </c>
      <c r="B173" s="20">
        <v>31</v>
      </c>
      <c r="C173" s="45" t="s">
        <v>323</v>
      </c>
      <c r="D173" s="25">
        <v>1512877</v>
      </c>
      <c r="E173" s="25">
        <v>1512825</v>
      </c>
      <c r="F173" s="25">
        <v>1512812</v>
      </c>
      <c r="G173" s="63">
        <v>0.9999570355025558</v>
      </c>
      <c r="H173" s="26">
        <v>37484</v>
      </c>
    </row>
    <row r="174" spans="1:8" s="30" customFormat="1" ht="12" customHeight="1">
      <c r="A174" s="19">
        <f t="shared" si="2"/>
        <v>170</v>
      </c>
      <c r="B174" s="20">
        <v>331</v>
      </c>
      <c r="C174" s="45" t="s">
        <v>324</v>
      </c>
      <c r="D174" s="25">
        <v>787814</v>
      </c>
      <c r="E174" s="25">
        <v>787814</v>
      </c>
      <c r="F174" s="25">
        <v>787780</v>
      </c>
      <c r="G174" s="63">
        <v>0.9999568426049804</v>
      </c>
      <c r="H174" s="26">
        <v>19695</v>
      </c>
    </row>
    <row r="175" spans="1:8" s="30" customFormat="1" ht="12" customHeight="1">
      <c r="A175" s="19">
        <f t="shared" si="2"/>
        <v>171</v>
      </c>
      <c r="B175" s="20">
        <v>358</v>
      </c>
      <c r="C175" s="45" t="s">
        <v>110</v>
      </c>
      <c r="D175" s="25">
        <v>656296</v>
      </c>
      <c r="E175" s="25">
        <v>656296</v>
      </c>
      <c r="F175" s="25">
        <v>656267</v>
      </c>
      <c r="G175" s="63">
        <v>0.9999558126211344</v>
      </c>
      <c r="H175" s="26">
        <v>16405</v>
      </c>
    </row>
    <row r="176" spans="1:8" s="30" customFormat="1" ht="12" customHeight="1">
      <c r="A176" s="19">
        <f t="shared" si="2"/>
        <v>172</v>
      </c>
      <c r="B176" s="20">
        <v>15</v>
      </c>
      <c r="C176" s="45" t="s">
        <v>325</v>
      </c>
      <c r="D176" s="25">
        <v>450642</v>
      </c>
      <c r="E176" s="25">
        <v>450642</v>
      </c>
      <c r="F176" s="25">
        <v>450622</v>
      </c>
      <c r="G176" s="63">
        <v>0.9999556188726306</v>
      </c>
      <c r="H176" s="26">
        <v>11265</v>
      </c>
    </row>
    <row r="177" spans="1:8" s="30" customFormat="1" ht="12" customHeight="1">
      <c r="A177" s="19">
        <f t="shared" si="2"/>
        <v>173</v>
      </c>
      <c r="B177" s="20">
        <v>54</v>
      </c>
      <c r="C177" s="45" t="s">
        <v>326</v>
      </c>
      <c r="D177" s="25">
        <v>1973919</v>
      </c>
      <c r="E177" s="25">
        <v>1973919</v>
      </c>
      <c r="F177" s="25">
        <v>1973831</v>
      </c>
      <c r="G177" s="63">
        <v>0.9999554186367323</v>
      </c>
      <c r="H177" s="26">
        <v>49345</v>
      </c>
    </row>
    <row r="178" spans="1:8" s="30" customFormat="1" ht="12" customHeight="1">
      <c r="A178" s="19">
        <f t="shared" si="2"/>
        <v>174</v>
      </c>
      <c r="B178" s="20">
        <v>115</v>
      </c>
      <c r="C178" s="45" t="s">
        <v>327</v>
      </c>
      <c r="D178" s="25">
        <v>906605</v>
      </c>
      <c r="E178" s="25">
        <v>906605</v>
      </c>
      <c r="F178" s="25">
        <v>906563</v>
      </c>
      <c r="G178" s="63">
        <v>0.9999536733196926</v>
      </c>
      <c r="H178" s="26">
        <v>20000</v>
      </c>
    </row>
    <row r="179" spans="1:8" s="30" customFormat="1" ht="12" customHeight="1">
      <c r="A179" s="19">
        <f t="shared" si="2"/>
        <v>175</v>
      </c>
      <c r="B179" s="20">
        <v>146</v>
      </c>
      <c r="C179" s="45" t="s">
        <v>328</v>
      </c>
      <c r="D179" s="25">
        <v>1220043</v>
      </c>
      <c r="E179" s="25">
        <v>1220043</v>
      </c>
      <c r="F179" s="25">
        <v>1219986</v>
      </c>
      <c r="G179" s="63">
        <v>0.9999532803352013</v>
      </c>
      <c r="H179" s="26">
        <v>30412</v>
      </c>
    </row>
    <row r="180" spans="1:8" s="30" customFormat="1" ht="12" customHeight="1">
      <c r="A180" s="19">
        <f t="shared" si="2"/>
        <v>176</v>
      </c>
      <c r="B180" s="20">
        <v>233</v>
      </c>
      <c r="C180" s="45" t="s">
        <v>329</v>
      </c>
      <c r="D180" s="25">
        <v>1203291</v>
      </c>
      <c r="E180" s="25">
        <v>1203234.2</v>
      </c>
      <c r="F180" s="25">
        <v>1203234</v>
      </c>
      <c r="G180" s="63">
        <v>0.999952629912465</v>
      </c>
      <c r="H180" s="26">
        <v>30081</v>
      </c>
    </row>
    <row r="181" spans="1:8" s="30" customFormat="1" ht="12" customHeight="1">
      <c r="A181" s="19">
        <f t="shared" si="2"/>
        <v>177</v>
      </c>
      <c r="B181" s="20">
        <v>125</v>
      </c>
      <c r="C181" s="45" t="s">
        <v>330</v>
      </c>
      <c r="D181" s="25">
        <v>4722778</v>
      </c>
      <c r="E181" s="25">
        <v>4722778</v>
      </c>
      <c r="F181" s="25">
        <v>4722536</v>
      </c>
      <c r="G181" s="63">
        <v>0.999948758971944</v>
      </c>
      <c r="H181" s="26">
        <v>118063</v>
      </c>
    </row>
    <row r="182" spans="1:8" s="30" customFormat="1" ht="12" customHeight="1">
      <c r="A182" s="19">
        <f t="shared" si="2"/>
        <v>178</v>
      </c>
      <c r="B182" s="20">
        <v>65</v>
      </c>
      <c r="C182" s="45" t="s">
        <v>331</v>
      </c>
      <c r="D182" s="25">
        <v>996585</v>
      </c>
      <c r="E182" s="25">
        <v>996585</v>
      </c>
      <c r="F182" s="25">
        <v>996533</v>
      </c>
      <c r="G182" s="63">
        <v>0.9999478218114862</v>
      </c>
      <c r="H182" s="26">
        <v>24913</v>
      </c>
    </row>
    <row r="183" spans="1:8" s="30" customFormat="1" ht="12" customHeight="1">
      <c r="A183" s="19">
        <f t="shared" si="2"/>
        <v>179</v>
      </c>
      <c r="B183" s="20">
        <v>257</v>
      </c>
      <c r="C183" s="45" t="s">
        <v>104</v>
      </c>
      <c r="D183" s="25">
        <v>1248986</v>
      </c>
      <c r="E183" s="25">
        <v>1248986</v>
      </c>
      <c r="F183" s="25">
        <v>1248916</v>
      </c>
      <c r="G183" s="63">
        <v>0.9999439545359196</v>
      </c>
      <c r="H183" s="26">
        <v>31224</v>
      </c>
    </row>
    <row r="184" spans="1:8" s="30" customFormat="1" ht="12" customHeight="1">
      <c r="A184" s="19">
        <f t="shared" si="2"/>
        <v>180</v>
      </c>
      <c r="B184" s="20">
        <v>238</v>
      </c>
      <c r="C184" s="45" t="s">
        <v>332</v>
      </c>
      <c r="D184" s="25">
        <v>1449682</v>
      </c>
      <c r="E184" s="25">
        <v>1449682</v>
      </c>
      <c r="F184" s="25">
        <v>1449600</v>
      </c>
      <c r="G184" s="63">
        <v>0.9999434358707634</v>
      </c>
      <c r="H184" s="26">
        <v>36240</v>
      </c>
    </row>
    <row r="185" spans="1:8" s="30" customFormat="1" ht="12" customHeight="1">
      <c r="A185" s="19">
        <f t="shared" si="2"/>
        <v>181</v>
      </c>
      <c r="B185" s="20">
        <v>83</v>
      </c>
      <c r="C185" s="45" t="s">
        <v>333</v>
      </c>
      <c r="D185" s="25">
        <v>1173297</v>
      </c>
      <c r="E185" s="25">
        <v>1173297</v>
      </c>
      <c r="F185" s="25">
        <v>1173229</v>
      </c>
      <c r="G185" s="63">
        <v>0.9999420436598747</v>
      </c>
      <c r="H185" s="26">
        <v>29312</v>
      </c>
    </row>
    <row r="186" spans="1:8" s="30" customFormat="1" ht="12" customHeight="1">
      <c r="A186" s="19">
        <f t="shared" si="2"/>
        <v>182</v>
      </c>
      <c r="B186" s="20">
        <v>71</v>
      </c>
      <c r="C186" s="45" t="s">
        <v>334</v>
      </c>
      <c r="D186" s="25">
        <v>2239363</v>
      </c>
      <c r="E186" s="25">
        <v>2239363</v>
      </c>
      <c r="F186" s="25">
        <v>2239229</v>
      </c>
      <c r="G186" s="63">
        <v>0.9999401615548708</v>
      </c>
      <c r="H186" s="26">
        <v>55871</v>
      </c>
    </row>
    <row r="187" spans="1:8" s="30" customFormat="1" ht="12" customHeight="1">
      <c r="A187" s="19">
        <f t="shared" si="2"/>
        <v>183</v>
      </c>
      <c r="B187" s="20">
        <v>357</v>
      </c>
      <c r="C187" s="45" t="s">
        <v>335</v>
      </c>
      <c r="D187" s="25">
        <v>2391273</v>
      </c>
      <c r="E187" s="25">
        <v>2391273</v>
      </c>
      <c r="F187" s="25">
        <v>2391119</v>
      </c>
      <c r="G187" s="63">
        <v>0.9999355991557635</v>
      </c>
      <c r="H187" s="26">
        <v>59778</v>
      </c>
    </row>
    <row r="188" spans="1:8" s="30" customFormat="1" ht="12" customHeight="1">
      <c r="A188" s="19">
        <f t="shared" si="2"/>
        <v>184</v>
      </c>
      <c r="B188" s="20">
        <v>133</v>
      </c>
      <c r="C188" s="45" t="s">
        <v>336</v>
      </c>
      <c r="D188" s="25">
        <v>1500347</v>
      </c>
      <c r="E188" s="25">
        <v>1500347</v>
      </c>
      <c r="F188" s="25">
        <v>1500250</v>
      </c>
      <c r="G188" s="63">
        <v>0.9999353482894291</v>
      </c>
      <c r="H188" s="26">
        <v>37506</v>
      </c>
    </row>
    <row r="189" spans="1:8" s="30" customFormat="1" ht="12" customHeight="1">
      <c r="A189" s="19">
        <f t="shared" si="2"/>
        <v>185</v>
      </c>
      <c r="B189" s="20">
        <v>253</v>
      </c>
      <c r="C189" s="45" t="s">
        <v>337</v>
      </c>
      <c r="D189" s="25">
        <v>222586</v>
      </c>
      <c r="E189" s="25">
        <v>222586</v>
      </c>
      <c r="F189" s="25">
        <v>222569</v>
      </c>
      <c r="G189" s="63">
        <v>0.9999236250258328</v>
      </c>
      <c r="H189" s="26">
        <v>5507</v>
      </c>
    </row>
    <row r="190" spans="1:8" s="30" customFormat="1" ht="12" customHeight="1">
      <c r="A190" s="19">
        <f t="shared" si="2"/>
        <v>186</v>
      </c>
      <c r="B190" s="20">
        <v>181</v>
      </c>
      <c r="C190" s="45" t="s">
        <v>338</v>
      </c>
      <c r="D190" s="25">
        <v>575704</v>
      </c>
      <c r="E190" s="25">
        <v>575704</v>
      </c>
      <c r="F190" s="25">
        <v>575659</v>
      </c>
      <c r="G190" s="63">
        <v>0.9999218348317885</v>
      </c>
      <c r="H190" s="26">
        <v>14391</v>
      </c>
    </row>
    <row r="191" spans="1:8" s="30" customFormat="1" ht="12" customHeight="1">
      <c r="A191" s="19">
        <f t="shared" si="2"/>
        <v>187</v>
      </c>
      <c r="B191" s="20">
        <v>98</v>
      </c>
      <c r="C191" s="45" t="s">
        <v>339</v>
      </c>
      <c r="D191" s="25">
        <v>936007</v>
      </c>
      <c r="E191" s="25">
        <v>936007</v>
      </c>
      <c r="F191" s="25">
        <v>935932</v>
      </c>
      <c r="G191" s="63">
        <v>0.9999198723941167</v>
      </c>
      <c r="H191" s="26">
        <v>23220</v>
      </c>
    </row>
    <row r="192" spans="1:8" s="30" customFormat="1" ht="12" customHeight="1">
      <c r="A192" s="19">
        <f t="shared" si="2"/>
        <v>188</v>
      </c>
      <c r="B192" s="20">
        <v>100</v>
      </c>
      <c r="C192" s="45" t="s">
        <v>340</v>
      </c>
      <c r="D192" s="25">
        <v>2391656</v>
      </c>
      <c r="E192" s="25">
        <v>2391656</v>
      </c>
      <c r="F192" s="25">
        <v>2391454</v>
      </c>
      <c r="G192" s="63">
        <v>0.9999155396929993</v>
      </c>
      <c r="H192" s="26">
        <v>59700</v>
      </c>
    </row>
    <row r="193" spans="1:8" s="30" customFormat="1" ht="12" customHeight="1">
      <c r="A193" s="19">
        <f t="shared" si="2"/>
        <v>189</v>
      </c>
      <c r="B193" s="20">
        <v>284</v>
      </c>
      <c r="C193" s="45" t="s">
        <v>341</v>
      </c>
      <c r="D193" s="25">
        <v>1227122</v>
      </c>
      <c r="E193" s="25">
        <v>1227122</v>
      </c>
      <c r="F193" s="25">
        <v>1227015</v>
      </c>
      <c r="G193" s="63">
        <v>0.9999128041058672</v>
      </c>
      <c r="H193" s="26">
        <v>30655</v>
      </c>
    </row>
    <row r="194" spans="1:8" s="30" customFormat="1" ht="12" customHeight="1">
      <c r="A194" s="19">
        <f t="shared" si="2"/>
        <v>190</v>
      </c>
      <c r="B194" s="20">
        <v>60</v>
      </c>
      <c r="C194" s="45" t="s">
        <v>342</v>
      </c>
      <c r="D194" s="25">
        <v>1171845</v>
      </c>
      <c r="E194" s="25">
        <v>1171845</v>
      </c>
      <c r="F194" s="25">
        <v>1171718</v>
      </c>
      <c r="G194" s="63">
        <v>0.9998916238922383</v>
      </c>
      <c r="H194" s="26">
        <v>29296</v>
      </c>
    </row>
    <row r="195" spans="1:8" s="30" customFormat="1" ht="12" customHeight="1">
      <c r="A195" s="19">
        <f t="shared" si="2"/>
        <v>191</v>
      </c>
      <c r="B195" s="20">
        <v>90</v>
      </c>
      <c r="C195" s="45" t="s">
        <v>343</v>
      </c>
      <c r="D195" s="25">
        <v>2756030</v>
      </c>
      <c r="E195" s="25">
        <v>2756030</v>
      </c>
      <c r="F195" s="25">
        <v>2755716</v>
      </c>
      <c r="G195" s="63">
        <v>0.9998860680036139</v>
      </c>
      <c r="H195" s="26">
        <v>68893</v>
      </c>
    </row>
    <row r="196" spans="1:8" s="30" customFormat="1" ht="12" customHeight="1">
      <c r="A196" s="19">
        <f t="shared" si="2"/>
        <v>192</v>
      </c>
      <c r="B196" s="20">
        <v>28</v>
      </c>
      <c r="C196" s="45" t="s">
        <v>344</v>
      </c>
      <c r="D196" s="25">
        <v>1956291</v>
      </c>
      <c r="E196" s="25">
        <v>1956291</v>
      </c>
      <c r="F196" s="25">
        <v>1956058</v>
      </c>
      <c r="G196" s="63">
        <v>0.999880897064905</v>
      </c>
      <c r="H196" s="26">
        <v>48800</v>
      </c>
    </row>
    <row r="197" spans="1:8" s="30" customFormat="1" ht="12" customHeight="1">
      <c r="A197" s="19">
        <f t="shared" si="2"/>
        <v>193</v>
      </c>
      <c r="B197" s="20">
        <v>241</v>
      </c>
      <c r="C197" s="45" t="s">
        <v>345</v>
      </c>
      <c r="D197" s="25">
        <v>528875</v>
      </c>
      <c r="E197" s="25">
        <v>528875</v>
      </c>
      <c r="F197" s="25">
        <v>528811</v>
      </c>
      <c r="G197" s="63">
        <v>0.9998789884188135</v>
      </c>
      <c r="H197" s="26">
        <v>13220</v>
      </c>
    </row>
    <row r="198" spans="1:8" s="30" customFormat="1" ht="12" customHeight="1">
      <c r="A198" s="19">
        <f t="shared" si="2"/>
        <v>194</v>
      </c>
      <c r="B198" s="20">
        <v>74</v>
      </c>
      <c r="C198" s="45" t="s">
        <v>346</v>
      </c>
      <c r="D198" s="25">
        <v>1365966</v>
      </c>
      <c r="E198" s="25">
        <v>1365966</v>
      </c>
      <c r="F198" s="25">
        <v>1365786</v>
      </c>
      <c r="G198" s="63">
        <v>0.9998682251241978</v>
      </c>
      <c r="H198" s="26">
        <v>34146</v>
      </c>
    </row>
    <row r="199" spans="1:8" s="30" customFormat="1" ht="12" customHeight="1">
      <c r="A199" s="19">
        <f aca="true" t="shared" si="3" ref="A199:A262">A198+1</f>
        <v>195</v>
      </c>
      <c r="B199" s="20">
        <v>277</v>
      </c>
      <c r="C199" s="45" t="s">
        <v>347</v>
      </c>
      <c r="D199" s="25">
        <v>1355991</v>
      </c>
      <c r="E199" s="25">
        <v>1355991</v>
      </c>
      <c r="F199" s="25">
        <v>1355808</v>
      </c>
      <c r="G199" s="63">
        <v>0.9998650433520576</v>
      </c>
      <c r="H199" s="26">
        <v>33544</v>
      </c>
    </row>
    <row r="200" spans="1:8" s="30" customFormat="1" ht="12" customHeight="1">
      <c r="A200" s="19">
        <f t="shared" si="3"/>
        <v>196</v>
      </c>
      <c r="B200" s="20">
        <v>327</v>
      </c>
      <c r="C200" s="45" t="s">
        <v>348</v>
      </c>
      <c r="D200" s="25">
        <v>2505677</v>
      </c>
      <c r="E200" s="25">
        <v>2505677</v>
      </c>
      <c r="F200" s="25">
        <v>2505333</v>
      </c>
      <c r="G200" s="63">
        <v>0.9998627117541486</v>
      </c>
      <c r="H200" s="26">
        <v>62642</v>
      </c>
    </row>
    <row r="201" spans="1:8" s="30" customFormat="1" ht="12" customHeight="1">
      <c r="A201" s="19">
        <f t="shared" si="3"/>
        <v>197</v>
      </c>
      <c r="B201" s="20">
        <v>157</v>
      </c>
      <c r="C201" s="45" t="s">
        <v>349</v>
      </c>
      <c r="D201" s="25">
        <v>874318</v>
      </c>
      <c r="E201" s="25">
        <v>874318</v>
      </c>
      <c r="F201" s="25">
        <v>874195</v>
      </c>
      <c r="G201" s="63">
        <v>0.9998593189205758</v>
      </c>
      <c r="H201" s="26">
        <v>21849</v>
      </c>
    </row>
    <row r="202" spans="1:8" s="30" customFormat="1" ht="12" customHeight="1">
      <c r="A202" s="19">
        <f t="shared" si="3"/>
        <v>198</v>
      </c>
      <c r="B202" s="20">
        <v>120</v>
      </c>
      <c r="C202" s="45" t="s">
        <v>97</v>
      </c>
      <c r="D202" s="25">
        <v>3318527</v>
      </c>
      <c r="E202" s="25">
        <v>3318527</v>
      </c>
      <c r="F202" s="25">
        <v>3318047</v>
      </c>
      <c r="G202" s="63">
        <v>0.999855357512535</v>
      </c>
      <c r="H202" s="26">
        <v>82951</v>
      </c>
    </row>
    <row r="203" spans="1:8" s="30" customFormat="1" ht="12" customHeight="1">
      <c r="A203" s="19">
        <f t="shared" si="3"/>
        <v>199</v>
      </c>
      <c r="B203" s="20">
        <v>359</v>
      </c>
      <c r="C203" s="45" t="s">
        <v>350</v>
      </c>
      <c r="D203" s="25">
        <v>6976151</v>
      </c>
      <c r="E203" s="25">
        <v>6975119.79</v>
      </c>
      <c r="F203" s="25">
        <v>6975120</v>
      </c>
      <c r="G203" s="63">
        <v>0.9998522107678002</v>
      </c>
      <c r="H203" s="26">
        <v>174404</v>
      </c>
    </row>
    <row r="204" spans="1:8" s="30" customFormat="1" ht="12" customHeight="1">
      <c r="A204" s="19">
        <f t="shared" si="3"/>
        <v>200</v>
      </c>
      <c r="B204" s="20">
        <v>7</v>
      </c>
      <c r="C204" s="45" t="s">
        <v>351</v>
      </c>
      <c r="D204" s="25">
        <v>373770</v>
      </c>
      <c r="E204" s="25">
        <v>373770</v>
      </c>
      <c r="F204" s="25">
        <v>373714</v>
      </c>
      <c r="G204" s="63">
        <v>0.9998501752414587</v>
      </c>
      <c r="H204" s="26">
        <v>9342</v>
      </c>
    </row>
    <row r="205" spans="1:8" s="30" customFormat="1" ht="12" customHeight="1">
      <c r="A205" s="19">
        <f t="shared" si="3"/>
        <v>201</v>
      </c>
      <c r="B205" s="20">
        <v>304</v>
      </c>
      <c r="C205" s="45" t="s">
        <v>352</v>
      </c>
      <c r="D205" s="25">
        <v>1287880</v>
      </c>
      <c r="E205" s="25">
        <v>1287880</v>
      </c>
      <c r="F205" s="25">
        <v>1287682</v>
      </c>
      <c r="G205" s="63">
        <v>0.9998462589682269</v>
      </c>
      <c r="H205" s="26">
        <v>32193</v>
      </c>
    </row>
    <row r="206" spans="1:8" s="30" customFormat="1" ht="12" customHeight="1">
      <c r="A206" s="19">
        <f t="shared" si="3"/>
        <v>202</v>
      </c>
      <c r="B206" s="20">
        <v>110</v>
      </c>
      <c r="C206" s="45" t="s">
        <v>353</v>
      </c>
      <c r="D206" s="25">
        <v>997558</v>
      </c>
      <c r="E206" s="25">
        <v>997558</v>
      </c>
      <c r="F206" s="25">
        <v>997404</v>
      </c>
      <c r="G206" s="63">
        <v>0.9998456230113938</v>
      </c>
      <c r="H206" s="26">
        <v>24935</v>
      </c>
    </row>
    <row r="207" spans="1:8" s="30" customFormat="1" ht="12" customHeight="1">
      <c r="A207" s="19">
        <f t="shared" si="3"/>
        <v>203</v>
      </c>
      <c r="B207" s="20">
        <v>142</v>
      </c>
      <c r="C207" s="45" t="s">
        <v>354</v>
      </c>
      <c r="D207" s="25">
        <v>1352174</v>
      </c>
      <c r="E207" s="25">
        <v>1352174</v>
      </c>
      <c r="F207" s="25">
        <v>1351960</v>
      </c>
      <c r="G207" s="63">
        <v>0.9998417363445828</v>
      </c>
      <c r="H207" s="26">
        <v>33798</v>
      </c>
    </row>
    <row r="208" spans="1:8" s="30" customFormat="1" ht="12" customHeight="1">
      <c r="A208" s="19">
        <f t="shared" si="3"/>
        <v>204</v>
      </c>
      <c r="B208" s="20">
        <v>23</v>
      </c>
      <c r="C208" s="45" t="s">
        <v>355</v>
      </c>
      <c r="D208" s="25">
        <v>990566</v>
      </c>
      <c r="E208" s="25">
        <v>990566</v>
      </c>
      <c r="F208" s="25">
        <v>990406</v>
      </c>
      <c r="G208" s="63">
        <v>0.9998384761843229</v>
      </c>
      <c r="H208" s="26">
        <v>21681</v>
      </c>
    </row>
    <row r="209" spans="1:8" s="30" customFormat="1" ht="12" customHeight="1">
      <c r="A209" s="19">
        <f t="shared" si="3"/>
        <v>205</v>
      </c>
      <c r="B209" s="20">
        <v>61</v>
      </c>
      <c r="C209" s="45" t="s">
        <v>356</v>
      </c>
      <c r="D209" s="25">
        <v>1589955</v>
      </c>
      <c r="E209" s="25">
        <v>1589955</v>
      </c>
      <c r="F209" s="25">
        <v>1589698</v>
      </c>
      <c r="G209" s="63">
        <v>0.999838360205163</v>
      </c>
      <c r="H209" s="26">
        <v>39742</v>
      </c>
    </row>
    <row r="210" spans="1:8" s="30" customFormat="1" ht="12" customHeight="1">
      <c r="A210" s="19">
        <f t="shared" si="3"/>
        <v>206</v>
      </c>
      <c r="B210" s="20">
        <v>203</v>
      </c>
      <c r="C210" s="45" t="s">
        <v>357</v>
      </c>
      <c r="D210" s="25">
        <v>1925304</v>
      </c>
      <c r="E210" s="25">
        <v>1925304</v>
      </c>
      <c r="F210" s="25">
        <v>1924992</v>
      </c>
      <c r="G210" s="63">
        <v>0.9998379476695628</v>
      </c>
      <c r="H210" s="26">
        <v>48084</v>
      </c>
    </row>
    <row r="211" spans="1:8" s="30" customFormat="1" ht="12" customHeight="1">
      <c r="A211" s="19">
        <f t="shared" si="3"/>
        <v>207</v>
      </c>
      <c r="B211" s="20">
        <v>209</v>
      </c>
      <c r="C211" s="45" t="s">
        <v>358</v>
      </c>
      <c r="D211" s="25">
        <v>1752683</v>
      </c>
      <c r="E211" s="25">
        <v>1752683</v>
      </c>
      <c r="F211" s="25">
        <v>1752398</v>
      </c>
      <c r="G211" s="63">
        <v>0.999837392158194</v>
      </c>
      <c r="H211" s="26">
        <v>43810</v>
      </c>
    </row>
    <row r="212" spans="1:8" s="30" customFormat="1" ht="12" customHeight="1">
      <c r="A212" s="19">
        <f t="shared" si="3"/>
        <v>208</v>
      </c>
      <c r="B212" s="20">
        <v>112</v>
      </c>
      <c r="C212" s="45" t="s">
        <v>359</v>
      </c>
      <c r="D212" s="25">
        <v>2812661</v>
      </c>
      <c r="E212" s="25">
        <v>2812332</v>
      </c>
      <c r="F212" s="25">
        <v>2812200</v>
      </c>
      <c r="G212" s="63">
        <v>0.9998360982713523</v>
      </c>
      <c r="H212" s="26">
        <v>70135</v>
      </c>
    </row>
    <row r="213" spans="1:8" s="30" customFormat="1" ht="12" customHeight="1">
      <c r="A213" s="19">
        <f t="shared" si="3"/>
        <v>209</v>
      </c>
      <c r="B213" s="20">
        <v>62</v>
      </c>
      <c r="C213" s="45" t="s">
        <v>360</v>
      </c>
      <c r="D213" s="25">
        <v>1525449</v>
      </c>
      <c r="E213" s="25">
        <v>1525449</v>
      </c>
      <c r="F213" s="25">
        <v>1525196</v>
      </c>
      <c r="G213" s="63">
        <v>0.9998341471920726</v>
      </c>
      <c r="H213" s="26">
        <v>38130</v>
      </c>
    </row>
    <row r="214" spans="1:8" s="30" customFormat="1" ht="12" customHeight="1">
      <c r="A214" s="19">
        <f t="shared" si="3"/>
        <v>210</v>
      </c>
      <c r="B214" s="20">
        <v>246</v>
      </c>
      <c r="C214" s="45" t="s">
        <v>361</v>
      </c>
      <c r="D214" s="25">
        <v>2564288</v>
      </c>
      <c r="E214" s="25">
        <v>2564288</v>
      </c>
      <c r="F214" s="25">
        <v>2563862</v>
      </c>
      <c r="G214" s="63">
        <v>0.9998338720143759</v>
      </c>
      <c r="H214" s="26">
        <v>64097</v>
      </c>
    </row>
    <row r="215" spans="1:8" s="30" customFormat="1" ht="12" customHeight="1">
      <c r="A215" s="19">
        <f t="shared" si="3"/>
        <v>211</v>
      </c>
      <c r="B215" s="20">
        <v>240</v>
      </c>
      <c r="C215" s="45" t="s">
        <v>102</v>
      </c>
      <c r="D215" s="25">
        <v>1919947</v>
      </c>
      <c r="E215" s="25">
        <v>1919947</v>
      </c>
      <c r="F215" s="25">
        <v>1919581</v>
      </c>
      <c r="G215" s="63">
        <v>0.9998093697378104</v>
      </c>
      <c r="H215" s="26">
        <v>47988</v>
      </c>
    </row>
    <row r="216" spans="1:8" s="30" customFormat="1" ht="12" customHeight="1">
      <c r="A216" s="19">
        <f t="shared" si="3"/>
        <v>212</v>
      </c>
      <c r="B216" s="20">
        <v>159</v>
      </c>
      <c r="C216" s="45" t="s">
        <v>362</v>
      </c>
      <c r="D216" s="25">
        <v>775492</v>
      </c>
      <c r="E216" s="25">
        <v>775492</v>
      </c>
      <c r="F216" s="25">
        <v>775344</v>
      </c>
      <c r="G216" s="63">
        <v>0.9998091534148643</v>
      </c>
      <c r="H216" s="26">
        <v>19300</v>
      </c>
    </row>
    <row r="217" spans="1:8" s="30" customFormat="1" ht="12" customHeight="1">
      <c r="A217" s="19">
        <f t="shared" si="3"/>
        <v>213</v>
      </c>
      <c r="B217" s="20">
        <v>305</v>
      </c>
      <c r="C217" s="45" t="s">
        <v>363</v>
      </c>
      <c r="D217" s="25">
        <v>890393</v>
      </c>
      <c r="E217" s="25">
        <v>890390</v>
      </c>
      <c r="F217" s="25">
        <v>890223</v>
      </c>
      <c r="G217" s="63">
        <v>0.9998090730722277</v>
      </c>
      <c r="H217" s="26">
        <v>22256</v>
      </c>
    </row>
    <row r="218" spans="1:8" s="30" customFormat="1" ht="12" customHeight="1">
      <c r="A218" s="19">
        <f t="shared" si="3"/>
        <v>214</v>
      </c>
      <c r="B218" s="20">
        <v>32</v>
      </c>
      <c r="C218" s="45" t="s">
        <v>364</v>
      </c>
      <c r="D218" s="25">
        <v>1239818</v>
      </c>
      <c r="E218" s="25">
        <v>1239818</v>
      </c>
      <c r="F218" s="25">
        <v>1239567</v>
      </c>
      <c r="G218" s="63">
        <v>0.9997975509308624</v>
      </c>
      <c r="H218" s="26">
        <v>30989</v>
      </c>
    </row>
    <row r="219" spans="1:8" s="30" customFormat="1" ht="12" customHeight="1">
      <c r="A219" s="19">
        <f t="shared" si="3"/>
        <v>215</v>
      </c>
      <c r="B219" s="20">
        <v>80</v>
      </c>
      <c r="C219" s="45" t="s">
        <v>365</v>
      </c>
      <c r="D219" s="25">
        <v>928008</v>
      </c>
      <c r="E219" s="25">
        <v>928008</v>
      </c>
      <c r="F219" s="25">
        <v>927817</v>
      </c>
      <c r="G219" s="63">
        <v>0.9997941828087689</v>
      </c>
      <c r="H219" s="26">
        <v>23150</v>
      </c>
    </row>
    <row r="220" spans="1:8" s="30" customFormat="1" ht="12" customHeight="1">
      <c r="A220" s="19">
        <f t="shared" si="3"/>
        <v>216</v>
      </c>
      <c r="B220" s="20">
        <v>131</v>
      </c>
      <c r="C220" s="45" t="s">
        <v>366</v>
      </c>
      <c r="D220" s="25">
        <v>2055553</v>
      </c>
      <c r="E220" s="25">
        <v>2055467</v>
      </c>
      <c r="F220" s="25">
        <v>2055122</v>
      </c>
      <c r="G220" s="63">
        <v>0.9997903240636461</v>
      </c>
      <c r="H220" s="26">
        <v>51378</v>
      </c>
    </row>
    <row r="221" spans="1:8" s="30" customFormat="1" ht="12" customHeight="1">
      <c r="A221" s="19">
        <f t="shared" si="3"/>
        <v>217</v>
      </c>
      <c r="B221" s="20">
        <v>75</v>
      </c>
      <c r="C221" s="45" t="s">
        <v>367</v>
      </c>
      <c r="D221" s="25">
        <v>1955603</v>
      </c>
      <c r="E221" s="25">
        <v>1955603</v>
      </c>
      <c r="F221" s="25">
        <v>1955185</v>
      </c>
      <c r="G221" s="63">
        <v>0.9997862551857407</v>
      </c>
      <c r="H221" s="26">
        <v>48874</v>
      </c>
    </row>
    <row r="222" spans="1:8" s="30" customFormat="1" ht="12" customHeight="1">
      <c r="A222" s="19">
        <f t="shared" si="3"/>
        <v>218</v>
      </c>
      <c r="B222" s="20">
        <v>114</v>
      </c>
      <c r="C222" s="45" t="s">
        <v>368</v>
      </c>
      <c r="D222" s="25">
        <v>1576316</v>
      </c>
      <c r="E222" s="25">
        <v>1576316</v>
      </c>
      <c r="F222" s="25">
        <v>1575977</v>
      </c>
      <c r="G222" s="63">
        <v>0.9997849415980045</v>
      </c>
      <c r="H222" s="26">
        <v>39397</v>
      </c>
    </row>
    <row r="223" spans="1:8" s="30" customFormat="1" ht="12" customHeight="1">
      <c r="A223" s="19">
        <f t="shared" si="3"/>
        <v>219</v>
      </c>
      <c r="B223" s="20">
        <v>37</v>
      </c>
      <c r="C223" s="45" t="s">
        <v>369</v>
      </c>
      <c r="D223" s="25">
        <v>2170744</v>
      </c>
      <c r="E223" s="25">
        <v>2170744</v>
      </c>
      <c r="F223" s="25">
        <v>2170257</v>
      </c>
      <c r="G223" s="63">
        <v>0.9997756529558529</v>
      </c>
      <c r="H223" s="26">
        <v>54189</v>
      </c>
    </row>
    <row r="224" spans="1:8" s="30" customFormat="1" ht="12" customHeight="1">
      <c r="A224" s="19">
        <f t="shared" si="3"/>
        <v>220</v>
      </c>
      <c r="B224" s="20">
        <v>94</v>
      </c>
      <c r="C224" s="45" t="s">
        <v>370</v>
      </c>
      <c r="D224" s="25">
        <v>1784353</v>
      </c>
      <c r="E224" s="25">
        <v>1784353</v>
      </c>
      <c r="F224" s="25">
        <v>1783930</v>
      </c>
      <c r="G224" s="63">
        <v>0.9997629392838748</v>
      </c>
      <c r="H224" s="26">
        <v>44611</v>
      </c>
    </row>
    <row r="225" spans="1:8" s="30" customFormat="1" ht="12" customHeight="1">
      <c r="A225" s="19">
        <f t="shared" si="3"/>
        <v>221</v>
      </c>
      <c r="B225" s="20">
        <v>283</v>
      </c>
      <c r="C225" s="45" t="s">
        <v>371</v>
      </c>
      <c r="D225" s="25">
        <v>1848391</v>
      </c>
      <c r="E225" s="25">
        <v>1848391</v>
      </c>
      <c r="F225" s="25">
        <v>1847944</v>
      </c>
      <c r="G225" s="63">
        <v>0.9997581680499418</v>
      </c>
      <c r="H225" s="26">
        <v>46208</v>
      </c>
    </row>
    <row r="226" spans="1:8" s="30" customFormat="1" ht="12" customHeight="1">
      <c r="A226" s="19">
        <f t="shared" si="3"/>
        <v>222</v>
      </c>
      <c r="B226" s="20">
        <v>13</v>
      </c>
      <c r="C226" s="45" t="s">
        <v>372</v>
      </c>
      <c r="D226" s="25">
        <v>972816</v>
      </c>
      <c r="E226" s="25">
        <v>972699.21</v>
      </c>
      <c r="F226" s="25">
        <v>972548</v>
      </c>
      <c r="G226" s="63">
        <v>0.9997245111100146</v>
      </c>
      <c r="H226" s="26">
        <v>24313</v>
      </c>
    </row>
    <row r="227" spans="1:8" s="30" customFormat="1" ht="12" customHeight="1">
      <c r="A227" s="19">
        <f t="shared" si="3"/>
        <v>223</v>
      </c>
      <c r="B227" s="20">
        <v>68</v>
      </c>
      <c r="C227" s="45" t="s">
        <v>373</v>
      </c>
      <c r="D227" s="25">
        <v>863277</v>
      </c>
      <c r="E227" s="25">
        <v>863277</v>
      </c>
      <c r="F227" s="25">
        <v>863031</v>
      </c>
      <c r="G227" s="63">
        <v>0.9997150393210985</v>
      </c>
      <c r="H227" s="26">
        <v>21575</v>
      </c>
    </row>
    <row r="228" spans="1:8" s="30" customFormat="1" ht="12" customHeight="1">
      <c r="A228" s="19">
        <f t="shared" si="3"/>
        <v>224</v>
      </c>
      <c r="B228" s="20">
        <v>313</v>
      </c>
      <c r="C228" s="45" t="s">
        <v>374</v>
      </c>
      <c r="D228" s="25">
        <v>1238563</v>
      </c>
      <c r="E228" s="25">
        <v>1238563</v>
      </c>
      <c r="F228" s="25">
        <v>1238204</v>
      </c>
      <c r="G228" s="63">
        <v>0.9997101479698651</v>
      </c>
      <c r="H228" s="26">
        <v>30921</v>
      </c>
    </row>
    <row r="229" spans="1:8" s="30" customFormat="1" ht="12" customHeight="1">
      <c r="A229" s="19">
        <f t="shared" si="3"/>
        <v>225</v>
      </c>
      <c r="B229" s="20">
        <v>311</v>
      </c>
      <c r="C229" s="45" t="s">
        <v>375</v>
      </c>
      <c r="D229" s="25">
        <v>2447462</v>
      </c>
      <c r="E229" s="25">
        <v>2447462</v>
      </c>
      <c r="F229" s="25">
        <v>2446751</v>
      </c>
      <c r="G229" s="63">
        <v>0.9997094949788802</v>
      </c>
      <c r="H229" s="26">
        <v>61157</v>
      </c>
    </row>
    <row r="230" spans="1:8" s="30" customFormat="1" ht="12" customHeight="1">
      <c r="A230" s="19">
        <f t="shared" si="3"/>
        <v>226</v>
      </c>
      <c r="B230" s="20">
        <v>188</v>
      </c>
      <c r="C230" s="45" t="s">
        <v>376</v>
      </c>
      <c r="D230" s="25">
        <v>931496</v>
      </c>
      <c r="E230" s="25">
        <v>931496</v>
      </c>
      <c r="F230" s="25">
        <v>931220</v>
      </c>
      <c r="G230" s="63">
        <v>0.9997037024313578</v>
      </c>
      <c r="H230" s="26">
        <v>23281</v>
      </c>
    </row>
    <row r="231" spans="1:8" s="30" customFormat="1" ht="12" customHeight="1">
      <c r="A231" s="19">
        <f t="shared" si="3"/>
        <v>227</v>
      </c>
      <c r="B231" s="20">
        <v>87</v>
      </c>
      <c r="C231" s="45" t="s">
        <v>377</v>
      </c>
      <c r="D231" s="25">
        <v>869686</v>
      </c>
      <c r="E231" s="25">
        <v>869686</v>
      </c>
      <c r="F231" s="25">
        <v>869425</v>
      </c>
      <c r="G231" s="63">
        <v>0.9996998916850449</v>
      </c>
      <c r="H231" s="26">
        <v>20521</v>
      </c>
    </row>
    <row r="232" spans="1:8" s="30" customFormat="1" ht="12" customHeight="1">
      <c r="A232" s="19">
        <f t="shared" si="3"/>
        <v>228</v>
      </c>
      <c r="B232" s="20">
        <v>140</v>
      </c>
      <c r="C232" s="45" t="s">
        <v>378</v>
      </c>
      <c r="D232" s="25">
        <v>1236104</v>
      </c>
      <c r="E232" s="25">
        <v>1236104</v>
      </c>
      <c r="F232" s="25">
        <v>1235727</v>
      </c>
      <c r="G232" s="63">
        <v>0.9996950094814029</v>
      </c>
      <c r="H232" s="26">
        <v>30883</v>
      </c>
    </row>
    <row r="233" spans="1:8" s="30" customFormat="1" ht="12" customHeight="1">
      <c r="A233" s="19">
        <f t="shared" si="3"/>
        <v>229</v>
      </c>
      <c r="B233" s="20">
        <v>259</v>
      </c>
      <c r="C233" s="45" t="s">
        <v>379</v>
      </c>
      <c r="D233" s="25">
        <v>1025418</v>
      </c>
      <c r="E233" s="25">
        <v>1025418</v>
      </c>
      <c r="F233" s="25">
        <v>1025091</v>
      </c>
      <c r="G233" s="63">
        <v>0.999681105656425</v>
      </c>
      <c r="H233" s="26">
        <v>25628</v>
      </c>
    </row>
    <row r="234" spans="1:8" s="30" customFormat="1" ht="12" customHeight="1">
      <c r="A234" s="19">
        <f t="shared" si="3"/>
        <v>230</v>
      </c>
      <c r="B234" s="20">
        <v>256</v>
      </c>
      <c r="C234" s="45" t="s">
        <v>380</v>
      </c>
      <c r="D234" s="25">
        <v>2273214</v>
      </c>
      <c r="E234" s="25">
        <v>2273214</v>
      </c>
      <c r="F234" s="25">
        <v>2272488</v>
      </c>
      <c r="G234" s="63">
        <v>0.9996806283966225</v>
      </c>
      <c r="H234" s="26">
        <v>56830</v>
      </c>
    </row>
    <row r="235" spans="1:8" s="30" customFormat="1" ht="12" customHeight="1">
      <c r="A235" s="19">
        <f t="shared" si="3"/>
        <v>231</v>
      </c>
      <c r="B235" s="20">
        <v>175</v>
      </c>
      <c r="C235" s="45" t="s">
        <v>381</v>
      </c>
      <c r="D235" s="25">
        <v>1300479</v>
      </c>
      <c r="E235" s="25">
        <v>1300255</v>
      </c>
      <c r="F235" s="25">
        <v>1300063</v>
      </c>
      <c r="G235" s="63">
        <v>0.9996801178642638</v>
      </c>
      <c r="H235" s="26">
        <v>32502</v>
      </c>
    </row>
    <row r="236" spans="1:8" s="30" customFormat="1" ht="12" customHeight="1">
      <c r="A236" s="19">
        <f t="shared" si="3"/>
        <v>232</v>
      </c>
      <c r="B236" s="20">
        <v>289</v>
      </c>
      <c r="C236" s="45" t="s">
        <v>382</v>
      </c>
      <c r="D236" s="25">
        <v>1353150</v>
      </c>
      <c r="E236" s="25">
        <v>1353150</v>
      </c>
      <c r="F236" s="25">
        <v>1352703</v>
      </c>
      <c r="G236" s="63">
        <v>0.999669659682962</v>
      </c>
      <c r="H236" s="26">
        <v>33818</v>
      </c>
    </row>
    <row r="237" spans="1:8" s="30" customFormat="1" ht="12" customHeight="1">
      <c r="A237" s="19">
        <f t="shared" si="3"/>
        <v>233</v>
      </c>
      <c r="B237" s="20">
        <v>335</v>
      </c>
      <c r="C237" s="45" t="s">
        <v>383</v>
      </c>
      <c r="D237" s="25">
        <v>1160703</v>
      </c>
      <c r="E237" s="25">
        <v>1160703</v>
      </c>
      <c r="F237" s="25">
        <v>1160306</v>
      </c>
      <c r="G237" s="63">
        <v>0.9996579659051454</v>
      </c>
      <c r="H237" s="26">
        <v>29017</v>
      </c>
    </row>
    <row r="238" spans="1:8" s="30" customFormat="1" ht="12" customHeight="1">
      <c r="A238" s="19">
        <f t="shared" si="3"/>
        <v>234</v>
      </c>
      <c r="B238" s="20">
        <v>262</v>
      </c>
      <c r="C238" s="45" t="s">
        <v>384</v>
      </c>
      <c r="D238" s="25">
        <v>1370503</v>
      </c>
      <c r="E238" s="25">
        <v>1370503</v>
      </c>
      <c r="F238" s="25">
        <v>1370029</v>
      </c>
      <c r="G238" s="63">
        <v>0.9996541415815945</v>
      </c>
      <c r="H238" s="26">
        <v>34264</v>
      </c>
    </row>
    <row r="239" spans="1:8" s="30" customFormat="1" ht="12" customHeight="1">
      <c r="A239" s="19">
        <f t="shared" si="3"/>
        <v>235</v>
      </c>
      <c r="B239" s="20">
        <v>50</v>
      </c>
      <c r="C239" s="45" t="s">
        <v>385</v>
      </c>
      <c r="D239" s="25">
        <v>6232455</v>
      </c>
      <c r="E239" s="25">
        <v>6232455</v>
      </c>
      <c r="F239" s="25">
        <v>6230271</v>
      </c>
      <c r="G239" s="63">
        <v>0.9996495762905628</v>
      </c>
      <c r="H239" s="26">
        <v>154263</v>
      </c>
    </row>
    <row r="240" spans="1:8" s="30" customFormat="1" ht="12" customHeight="1">
      <c r="A240" s="19">
        <f t="shared" si="3"/>
        <v>236</v>
      </c>
      <c r="B240" s="20">
        <v>258</v>
      </c>
      <c r="C240" s="45" t="s">
        <v>386</v>
      </c>
      <c r="D240" s="25">
        <v>1760147</v>
      </c>
      <c r="E240" s="25">
        <v>1760147</v>
      </c>
      <c r="F240" s="25">
        <v>1759522</v>
      </c>
      <c r="G240" s="63">
        <v>0.9996449160212186</v>
      </c>
      <c r="H240" s="26">
        <v>43987</v>
      </c>
    </row>
    <row r="241" spans="1:8" s="30" customFormat="1" ht="12" customHeight="1">
      <c r="A241" s="19">
        <f t="shared" si="3"/>
        <v>237</v>
      </c>
      <c r="B241" s="20">
        <v>141</v>
      </c>
      <c r="C241" s="45" t="s">
        <v>387</v>
      </c>
      <c r="D241" s="25">
        <v>847427</v>
      </c>
      <c r="E241" s="25">
        <v>847427</v>
      </c>
      <c r="F241" s="25">
        <v>847122</v>
      </c>
      <c r="G241" s="63">
        <v>0.9996400869927439</v>
      </c>
      <c r="H241" s="26">
        <v>21132</v>
      </c>
    </row>
    <row r="242" spans="1:8" s="30" customFormat="1" ht="12" customHeight="1">
      <c r="A242" s="19">
        <f t="shared" si="3"/>
        <v>238</v>
      </c>
      <c r="B242" s="20">
        <v>350</v>
      </c>
      <c r="C242" s="45" t="s">
        <v>388</v>
      </c>
      <c r="D242" s="25">
        <v>1038854</v>
      </c>
      <c r="E242" s="25">
        <v>1038854</v>
      </c>
      <c r="F242" s="25">
        <v>1038470</v>
      </c>
      <c r="G242" s="63">
        <v>0.9996303619180366</v>
      </c>
      <c r="H242" s="26">
        <v>25950</v>
      </c>
    </row>
    <row r="243" spans="1:8" s="30" customFormat="1" ht="12" customHeight="1">
      <c r="A243" s="19">
        <f t="shared" si="3"/>
        <v>239</v>
      </c>
      <c r="B243" s="20">
        <v>378</v>
      </c>
      <c r="C243" s="45" t="s">
        <v>389</v>
      </c>
      <c r="D243" s="25">
        <v>2377522</v>
      </c>
      <c r="E243" s="25">
        <v>2377522</v>
      </c>
      <c r="F243" s="25">
        <v>2376625</v>
      </c>
      <c r="G243" s="63">
        <v>0.9996227164249164</v>
      </c>
      <c r="H243" s="26">
        <v>59416</v>
      </c>
    </row>
    <row r="244" spans="1:8" s="30" customFormat="1" ht="12" customHeight="1">
      <c r="A244" s="19">
        <f t="shared" si="3"/>
        <v>240</v>
      </c>
      <c r="B244" s="20">
        <v>224</v>
      </c>
      <c r="C244" s="45" t="s">
        <v>390</v>
      </c>
      <c r="D244" s="25">
        <v>649373</v>
      </c>
      <c r="E244" s="25">
        <v>649373</v>
      </c>
      <c r="F244" s="25">
        <v>649127</v>
      </c>
      <c r="G244" s="63">
        <v>0.999621173039224</v>
      </c>
      <c r="H244" s="26">
        <v>16228</v>
      </c>
    </row>
    <row r="245" spans="1:8" s="30" customFormat="1" ht="12" customHeight="1">
      <c r="A245" s="19">
        <f t="shared" si="3"/>
        <v>241</v>
      </c>
      <c r="B245" s="20">
        <v>204</v>
      </c>
      <c r="C245" s="45" t="s">
        <v>391</v>
      </c>
      <c r="D245" s="25">
        <v>1192657</v>
      </c>
      <c r="E245" s="25">
        <v>1192657</v>
      </c>
      <c r="F245" s="25">
        <v>1192198</v>
      </c>
      <c r="G245" s="63">
        <v>0.9996151450081624</v>
      </c>
      <c r="H245" s="26">
        <v>29805</v>
      </c>
    </row>
    <row r="246" spans="1:8" s="30" customFormat="1" ht="12" customHeight="1">
      <c r="A246" s="19">
        <f t="shared" si="3"/>
        <v>242</v>
      </c>
      <c r="B246" s="20">
        <v>108</v>
      </c>
      <c r="C246" s="45" t="s">
        <v>392</v>
      </c>
      <c r="D246" s="25">
        <v>2686404</v>
      </c>
      <c r="E246" s="25">
        <v>2686404</v>
      </c>
      <c r="F246" s="25">
        <v>2685341</v>
      </c>
      <c r="G246" s="63">
        <v>0.9996043037458253</v>
      </c>
      <c r="H246" s="26">
        <v>67134</v>
      </c>
    </row>
    <row r="247" spans="1:8" s="30" customFormat="1" ht="12" customHeight="1">
      <c r="A247" s="19">
        <f t="shared" si="3"/>
        <v>243</v>
      </c>
      <c r="B247" s="20">
        <v>111</v>
      </c>
      <c r="C247" s="45" t="s">
        <v>393</v>
      </c>
      <c r="D247" s="25">
        <v>1196609</v>
      </c>
      <c r="E247" s="25">
        <v>1196609</v>
      </c>
      <c r="F247" s="25">
        <v>1196094</v>
      </c>
      <c r="G247" s="63">
        <v>0.9995696171431102</v>
      </c>
      <c r="H247" s="26">
        <v>29902</v>
      </c>
    </row>
    <row r="248" spans="1:8" s="30" customFormat="1" ht="12" customHeight="1">
      <c r="A248" s="19">
        <f t="shared" si="3"/>
        <v>244</v>
      </c>
      <c r="B248" s="20">
        <v>55</v>
      </c>
      <c r="C248" s="45" t="s">
        <v>394</v>
      </c>
      <c r="D248" s="25">
        <v>2298718</v>
      </c>
      <c r="E248" s="25">
        <v>2298712.72</v>
      </c>
      <c r="F248" s="25">
        <v>2297702</v>
      </c>
      <c r="G248" s="63">
        <v>0.9995580145106968</v>
      </c>
      <c r="H248" s="26">
        <v>57443</v>
      </c>
    </row>
    <row r="249" spans="1:8" s="30" customFormat="1" ht="12" customHeight="1">
      <c r="A249" s="19">
        <f t="shared" si="3"/>
        <v>245</v>
      </c>
      <c r="B249" s="20">
        <v>170</v>
      </c>
      <c r="C249" s="45" t="s">
        <v>395</v>
      </c>
      <c r="D249" s="25">
        <v>641476</v>
      </c>
      <c r="E249" s="25">
        <v>641476</v>
      </c>
      <c r="F249" s="25">
        <v>641188</v>
      </c>
      <c r="G249" s="63">
        <v>0.9995510354245521</v>
      </c>
      <c r="H249" s="26">
        <v>16023</v>
      </c>
    </row>
    <row r="250" spans="1:8" s="30" customFormat="1" ht="12" customHeight="1">
      <c r="A250" s="19">
        <f t="shared" si="3"/>
        <v>246</v>
      </c>
      <c r="B250" s="20">
        <v>104</v>
      </c>
      <c r="C250" s="45" t="s">
        <v>396</v>
      </c>
      <c r="D250" s="25">
        <v>1136581</v>
      </c>
      <c r="E250" s="25">
        <v>1136581</v>
      </c>
      <c r="F250" s="25">
        <v>1136070</v>
      </c>
      <c r="G250" s="63">
        <v>0.9995504059983407</v>
      </c>
      <c r="H250" s="26">
        <v>28415</v>
      </c>
    </row>
    <row r="251" spans="1:8" s="30" customFormat="1" ht="12" customHeight="1">
      <c r="A251" s="19">
        <f t="shared" si="3"/>
        <v>247</v>
      </c>
      <c r="B251" s="20">
        <v>64</v>
      </c>
      <c r="C251" s="45" t="s">
        <v>397</v>
      </c>
      <c r="D251" s="25">
        <v>1861507</v>
      </c>
      <c r="E251" s="25">
        <v>1861507</v>
      </c>
      <c r="F251" s="25">
        <v>1860659</v>
      </c>
      <c r="G251" s="63">
        <v>0.9995444551108322</v>
      </c>
      <c r="H251" s="26">
        <v>46516</v>
      </c>
    </row>
    <row r="252" spans="1:8" s="30" customFormat="1" ht="12" customHeight="1">
      <c r="A252" s="19">
        <f t="shared" si="3"/>
        <v>248</v>
      </c>
      <c r="B252" s="20">
        <v>118</v>
      </c>
      <c r="C252" s="45" t="s">
        <v>398</v>
      </c>
      <c r="D252" s="25">
        <v>2351787</v>
      </c>
      <c r="E252" s="25">
        <v>2351787</v>
      </c>
      <c r="F252" s="25">
        <v>2350713</v>
      </c>
      <c r="G252" s="63">
        <v>0.9995433259899812</v>
      </c>
      <c r="H252" s="26">
        <v>58767</v>
      </c>
    </row>
    <row r="253" spans="1:8" s="30" customFormat="1" ht="12" customHeight="1">
      <c r="A253" s="19">
        <f t="shared" si="3"/>
        <v>249</v>
      </c>
      <c r="B253" s="20">
        <v>2</v>
      </c>
      <c r="C253" s="45" t="s">
        <v>399</v>
      </c>
      <c r="D253" s="25">
        <v>2365215</v>
      </c>
      <c r="E253" s="25">
        <v>2365215</v>
      </c>
      <c r="F253" s="25">
        <v>2364122</v>
      </c>
      <c r="G253" s="63">
        <v>0.9995378855622005</v>
      </c>
      <c r="H253" s="26">
        <v>59103</v>
      </c>
    </row>
    <row r="254" spans="1:8" s="30" customFormat="1" ht="12" customHeight="1">
      <c r="A254" s="19">
        <f t="shared" si="3"/>
        <v>250</v>
      </c>
      <c r="B254" s="20">
        <v>269</v>
      </c>
      <c r="C254" s="45" t="s">
        <v>400</v>
      </c>
      <c r="D254" s="25">
        <v>1944972</v>
      </c>
      <c r="E254" s="25">
        <v>1944971</v>
      </c>
      <c r="F254" s="25">
        <v>1944045</v>
      </c>
      <c r="G254" s="63">
        <v>0.9995233864549207</v>
      </c>
      <c r="H254" s="26">
        <v>48623</v>
      </c>
    </row>
    <row r="255" spans="1:8" s="30" customFormat="1" ht="12" customHeight="1">
      <c r="A255" s="19">
        <f t="shared" si="3"/>
        <v>251</v>
      </c>
      <c r="B255" s="20">
        <v>271</v>
      </c>
      <c r="C255" s="45" t="s">
        <v>401</v>
      </c>
      <c r="D255" s="25">
        <v>2665474</v>
      </c>
      <c r="E255" s="25">
        <v>2665474</v>
      </c>
      <c r="F255" s="25">
        <v>2664190</v>
      </c>
      <c r="G255" s="63">
        <v>0.9995182845527663</v>
      </c>
      <c r="H255" s="26">
        <v>66590</v>
      </c>
    </row>
    <row r="256" spans="1:8" s="30" customFormat="1" ht="12" customHeight="1">
      <c r="A256" s="19">
        <f t="shared" si="3"/>
        <v>252</v>
      </c>
      <c r="B256" s="20">
        <v>303</v>
      </c>
      <c r="C256" s="45" t="s">
        <v>402</v>
      </c>
      <c r="D256" s="25">
        <v>2887048</v>
      </c>
      <c r="E256" s="25">
        <v>2887048</v>
      </c>
      <c r="F256" s="25">
        <v>2885602</v>
      </c>
      <c r="G256" s="63">
        <v>0.9994991423765729</v>
      </c>
      <c r="H256" s="26">
        <v>72176</v>
      </c>
    </row>
    <row r="257" spans="1:8" s="30" customFormat="1" ht="12" customHeight="1">
      <c r="A257" s="19">
        <f t="shared" si="3"/>
        <v>253</v>
      </c>
      <c r="B257" s="20">
        <v>268</v>
      </c>
      <c r="C257" s="45" t="s">
        <v>403</v>
      </c>
      <c r="D257" s="25">
        <v>1673891</v>
      </c>
      <c r="E257" s="25">
        <v>1673891</v>
      </c>
      <c r="F257" s="25">
        <v>1672944</v>
      </c>
      <c r="G257" s="63">
        <v>0.9994342522900237</v>
      </c>
      <c r="H257" s="26">
        <v>41189</v>
      </c>
    </row>
    <row r="258" spans="1:8" s="30" customFormat="1" ht="12" customHeight="1">
      <c r="A258" s="19">
        <f t="shared" si="3"/>
        <v>254</v>
      </c>
      <c r="B258" s="20">
        <v>247</v>
      </c>
      <c r="C258" s="45" t="s">
        <v>404</v>
      </c>
      <c r="D258" s="25">
        <v>640396</v>
      </c>
      <c r="E258" s="25">
        <v>640396</v>
      </c>
      <c r="F258" s="25">
        <v>640013</v>
      </c>
      <c r="G258" s="63">
        <v>0.999401932554232</v>
      </c>
      <c r="H258" s="26">
        <v>16007</v>
      </c>
    </row>
    <row r="259" spans="1:8" s="30" customFormat="1" ht="12" customHeight="1">
      <c r="A259" s="19">
        <f t="shared" si="3"/>
        <v>255</v>
      </c>
      <c r="B259" s="20">
        <v>81</v>
      </c>
      <c r="C259" s="45" t="s">
        <v>95</v>
      </c>
      <c r="D259" s="25">
        <v>2010174</v>
      </c>
      <c r="E259" s="25">
        <v>2010174</v>
      </c>
      <c r="F259" s="25">
        <v>2008970</v>
      </c>
      <c r="G259" s="63">
        <v>0.9994010468745491</v>
      </c>
      <c r="H259" s="26">
        <v>50242</v>
      </c>
    </row>
    <row r="260" spans="1:8" s="30" customFormat="1" ht="12" customHeight="1">
      <c r="A260" s="19">
        <f t="shared" si="3"/>
        <v>256</v>
      </c>
      <c r="B260" s="20">
        <v>255</v>
      </c>
      <c r="C260" s="45" t="s">
        <v>405</v>
      </c>
      <c r="D260" s="25">
        <v>1277638</v>
      </c>
      <c r="E260" s="25">
        <v>1277638</v>
      </c>
      <c r="F260" s="25">
        <v>1276865</v>
      </c>
      <c r="G260" s="63">
        <v>0.9993949772940379</v>
      </c>
      <c r="H260" s="26">
        <v>31710</v>
      </c>
    </row>
    <row r="261" spans="1:8" s="30" customFormat="1" ht="12" customHeight="1">
      <c r="A261" s="19">
        <f t="shared" si="3"/>
        <v>257</v>
      </c>
      <c r="B261" s="20">
        <v>352</v>
      </c>
      <c r="C261" s="45" t="s">
        <v>406</v>
      </c>
      <c r="D261" s="25">
        <v>1528395</v>
      </c>
      <c r="E261" s="25">
        <v>1528395</v>
      </c>
      <c r="F261" s="25">
        <v>1527446</v>
      </c>
      <c r="G261" s="63">
        <v>0.9993790872124025</v>
      </c>
      <c r="H261" s="26">
        <v>38100</v>
      </c>
    </row>
    <row r="262" spans="1:8" s="30" customFormat="1" ht="12" customHeight="1">
      <c r="A262" s="19">
        <f t="shared" si="3"/>
        <v>258</v>
      </c>
      <c r="B262" s="20">
        <v>370</v>
      </c>
      <c r="C262" s="45" t="s">
        <v>407</v>
      </c>
      <c r="D262" s="25">
        <v>947033</v>
      </c>
      <c r="E262" s="25">
        <v>947033</v>
      </c>
      <c r="F262" s="25">
        <v>946442</v>
      </c>
      <c r="G262" s="63">
        <v>0.9993759457167807</v>
      </c>
      <c r="H262" s="26">
        <v>23662</v>
      </c>
    </row>
    <row r="263" spans="1:8" s="30" customFormat="1" ht="12" customHeight="1">
      <c r="A263" s="19">
        <f aca="true" t="shared" si="4" ref="A263:A326">A262+1</f>
        <v>259</v>
      </c>
      <c r="B263" s="20">
        <v>20</v>
      </c>
      <c r="C263" s="45" t="s">
        <v>408</v>
      </c>
      <c r="D263" s="25">
        <v>1000558</v>
      </c>
      <c r="E263" s="25">
        <v>1000558</v>
      </c>
      <c r="F263" s="25">
        <v>999924</v>
      </c>
      <c r="G263" s="63">
        <v>0.9993663535747053</v>
      </c>
      <c r="H263" s="26">
        <v>24989</v>
      </c>
    </row>
    <row r="264" spans="1:8" s="30" customFormat="1" ht="12" customHeight="1">
      <c r="A264" s="19">
        <f t="shared" si="4"/>
        <v>260</v>
      </c>
      <c r="B264" s="20">
        <v>8</v>
      </c>
      <c r="C264" s="45" t="s">
        <v>409</v>
      </c>
      <c r="D264" s="25">
        <v>1972095</v>
      </c>
      <c r="E264" s="25">
        <v>1970862</v>
      </c>
      <c r="F264" s="25">
        <v>1970834</v>
      </c>
      <c r="G264" s="63">
        <v>0.9993605784711183</v>
      </c>
      <c r="H264" s="26">
        <v>49270</v>
      </c>
    </row>
    <row r="265" spans="1:8" s="30" customFormat="1" ht="12" customHeight="1">
      <c r="A265" s="19">
        <f t="shared" si="4"/>
        <v>261</v>
      </c>
      <c r="B265" s="20">
        <v>16</v>
      </c>
      <c r="C265" s="45" t="s">
        <v>410</v>
      </c>
      <c r="D265" s="25">
        <v>946096</v>
      </c>
      <c r="E265" s="25">
        <v>946096</v>
      </c>
      <c r="F265" s="25">
        <v>945489</v>
      </c>
      <c r="G265" s="63">
        <v>0.9993584160592582</v>
      </c>
      <c r="H265" s="26">
        <v>23637</v>
      </c>
    </row>
    <row r="266" spans="1:8" s="30" customFormat="1" ht="12" customHeight="1">
      <c r="A266" s="19">
        <f t="shared" si="4"/>
        <v>262</v>
      </c>
      <c r="B266" s="20">
        <v>124</v>
      </c>
      <c r="C266" s="45" t="s">
        <v>411</v>
      </c>
      <c r="D266" s="25">
        <v>2201103</v>
      </c>
      <c r="E266" s="25">
        <v>2201001</v>
      </c>
      <c r="F266" s="25">
        <v>2199634</v>
      </c>
      <c r="G266" s="63">
        <v>0.9993326073336868</v>
      </c>
      <c r="H266" s="26">
        <v>54925</v>
      </c>
    </row>
    <row r="267" spans="1:8" s="30" customFormat="1" ht="12" customHeight="1">
      <c r="A267" s="19">
        <f t="shared" si="4"/>
        <v>263</v>
      </c>
      <c r="B267" s="20">
        <v>97</v>
      </c>
      <c r="C267" s="45" t="s">
        <v>412</v>
      </c>
      <c r="D267" s="25">
        <v>1468637</v>
      </c>
      <c r="E267" s="25">
        <v>1468637</v>
      </c>
      <c r="F267" s="25">
        <v>1467654</v>
      </c>
      <c r="G267" s="63">
        <v>0.9993306719087154</v>
      </c>
      <c r="H267" s="26">
        <v>29440</v>
      </c>
    </row>
    <row r="268" spans="1:8" s="30" customFormat="1" ht="12" customHeight="1">
      <c r="A268" s="19">
        <f t="shared" si="4"/>
        <v>264</v>
      </c>
      <c r="B268" s="20">
        <v>33</v>
      </c>
      <c r="C268" s="45" t="s">
        <v>413</v>
      </c>
      <c r="D268" s="25">
        <v>1460556</v>
      </c>
      <c r="E268" s="25">
        <v>1460556</v>
      </c>
      <c r="F268" s="25">
        <v>1459498</v>
      </c>
      <c r="G268" s="63">
        <v>0.9992756183261716</v>
      </c>
      <c r="H268" s="26">
        <v>36462</v>
      </c>
    </row>
    <row r="269" spans="1:8" s="30" customFormat="1" ht="12" customHeight="1">
      <c r="A269" s="19">
        <f t="shared" si="4"/>
        <v>265</v>
      </c>
      <c r="B269" s="20">
        <v>195</v>
      </c>
      <c r="C269" s="45" t="s">
        <v>414</v>
      </c>
      <c r="D269" s="25">
        <v>1529967</v>
      </c>
      <c r="E269" s="25">
        <v>1529967</v>
      </c>
      <c r="F269" s="25">
        <v>1528838</v>
      </c>
      <c r="G269" s="63">
        <v>0.9992620755872512</v>
      </c>
      <c r="H269" s="26">
        <v>38235</v>
      </c>
    </row>
    <row r="270" spans="1:8" s="30" customFormat="1" ht="12" customHeight="1">
      <c r="A270" s="19">
        <f t="shared" si="4"/>
        <v>266</v>
      </c>
      <c r="B270" s="20">
        <v>219</v>
      </c>
      <c r="C270" s="45" t="s">
        <v>415</v>
      </c>
      <c r="D270" s="25">
        <v>486918</v>
      </c>
      <c r="E270" s="25">
        <v>486918</v>
      </c>
      <c r="F270" s="25">
        <v>486547</v>
      </c>
      <c r="G270" s="63">
        <v>0.9992380647254774</v>
      </c>
      <c r="H270" s="26">
        <v>12165</v>
      </c>
    </row>
    <row r="271" spans="1:8" s="30" customFormat="1" ht="12" customHeight="1">
      <c r="A271" s="19">
        <f t="shared" si="4"/>
        <v>267</v>
      </c>
      <c r="B271" s="20">
        <v>151</v>
      </c>
      <c r="C271" s="45" t="s">
        <v>416</v>
      </c>
      <c r="D271" s="25">
        <v>1169287</v>
      </c>
      <c r="E271" s="25">
        <v>1169287</v>
      </c>
      <c r="F271" s="25">
        <v>1168392</v>
      </c>
      <c r="G271" s="63">
        <v>0.9992345762845221</v>
      </c>
      <c r="H271" s="26">
        <v>29210</v>
      </c>
    </row>
    <row r="272" spans="1:8" s="30" customFormat="1" ht="12" customHeight="1">
      <c r="A272" s="19">
        <f t="shared" si="4"/>
        <v>268</v>
      </c>
      <c r="B272" s="20">
        <v>18</v>
      </c>
      <c r="C272" s="45" t="s">
        <v>417</v>
      </c>
      <c r="D272" s="25">
        <v>741855</v>
      </c>
      <c r="E272" s="25">
        <v>741855</v>
      </c>
      <c r="F272" s="25">
        <v>741280</v>
      </c>
      <c r="G272" s="63">
        <v>0.999224915920227</v>
      </c>
      <c r="H272" s="26">
        <v>18547</v>
      </c>
    </row>
    <row r="273" spans="1:8" s="30" customFormat="1" ht="12" customHeight="1">
      <c r="A273" s="19">
        <f t="shared" si="4"/>
        <v>269</v>
      </c>
      <c r="B273" s="20">
        <v>51</v>
      </c>
      <c r="C273" s="45" t="s">
        <v>418</v>
      </c>
      <c r="D273" s="25">
        <v>2014381</v>
      </c>
      <c r="E273" s="25">
        <v>2012812</v>
      </c>
      <c r="F273" s="25">
        <v>2012790</v>
      </c>
      <c r="G273" s="63">
        <v>0.9992101792064163</v>
      </c>
      <c r="H273" s="26">
        <v>50320</v>
      </c>
    </row>
    <row r="274" spans="1:8" s="30" customFormat="1" ht="12" customHeight="1">
      <c r="A274" s="19">
        <f t="shared" si="4"/>
        <v>270</v>
      </c>
      <c r="B274" s="20">
        <v>45</v>
      </c>
      <c r="C274" s="45" t="s">
        <v>419</v>
      </c>
      <c r="D274" s="25">
        <v>562478</v>
      </c>
      <c r="E274" s="25">
        <v>562478</v>
      </c>
      <c r="F274" s="25">
        <v>562029</v>
      </c>
      <c r="G274" s="63">
        <v>0.9992017465571987</v>
      </c>
      <c r="H274" s="26">
        <v>14051</v>
      </c>
    </row>
    <row r="275" spans="1:8" s="30" customFormat="1" ht="12" customHeight="1">
      <c r="A275" s="19">
        <f t="shared" si="4"/>
        <v>271</v>
      </c>
      <c r="B275" s="20">
        <v>56</v>
      </c>
      <c r="C275" s="45" t="s">
        <v>420</v>
      </c>
      <c r="D275" s="25">
        <v>2189373</v>
      </c>
      <c r="E275" s="25">
        <v>2189373</v>
      </c>
      <c r="F275" s="25">
        <v>2187622</v>
      </c>
      <c r="G275" s="63">
        <v>0.9992002276450838</v>
      </c>
      <c r="H275" s="26">
        <v>54692</v>
      </c>
    </row>
    <row r="276" spans="1:8" s="30" customFormat="1" ht="12" customHeight="1">
      <c r="A276" s="19">
        <f t="shared" si="4"/>
        <v>272</v>
      </c>
      <c r="B276" s="20">
        <v>214</v>
      </c>
      <c r="C276" s="45" t="s">
        <v>421</v>
      </c>
      <c r="D276" s="25">
        <v>1690473</v>
      </c>
      <c r="E276" s="25">
        <v>1690473</v>
      </c>
      <c r="F276" s="25">
        <v>1689121</v>
      </c>
      <c r="G276" s="63">
        <v>0.999200223842676</v>
      </c>
      <c r="H276" s="26">
        <v>42078</v>
      </c>
    </row>
    <row r="277" spans="1:8" s="30" customFormat="1" ht="12" customHeight="1">
      <c r="A277" s="19">
        <f t="shared" si="4"/>
        <v>273</v>
      </c>
      <c r="B277" s="20">
        <v>76</v>
      </c>
      <c r="C277" s="45" t="s">
        <v>422</v>
      </c>
      <c r="D277" s="25">
        <v>6898306</v>
      </c>
      <c r="E277" s="25">
        <v>6897016</v>
      </c>
      <c r="F277" s="25">
        <v>6892745</v>
      </c>
      <c r="G277" s="63">
        <v>0.9991938600578171</v>
      </c>
      <c r="H277" s="26">
        <v>172424</v>
      </c>
    </row>
    <row r="278" spans="1:8" s="30" customFormat="1" ht="12" customHeight="1">
      <c r="A278" s="19">
        <f t="shared" si="4"/>
        <v>274</v>
      </c>
      <c r="B278" s="20">
        <v>293</v>
      </c>
      <c r="C278" s="45" t="s">
        <v>106</v>
      </c>
      <c r="D278" s="25">
        <v>2813319</v>
      </c>
      <c r="E278" s="25">
        <v>2813319</v>
      </c>
      <c r="F278" s="25">
        <v>2811004</v>
      </c>
      <c r="G278" s="63">
        <v>0.999177128509067</v>
      </c>
      <c r="H278" s="26">
        <v>70215</v>
      </c>
    </row>
    <row r="279" spans="1:8" s="30" customFormat="1" ht="12" customHeight="1">
      <c r="A279" s="19">
        <f t="shared" si="4"/>
        <v>275</v>
      </c>
      <c r="B279" s="20">
        <v>137</v>
      </c>
      <c r="C279" s="45" t="s">
        <v>423</v>
      </c>
      <c r="D279" s="25">
        <v>2944685</v>
      </c>
      <c r="E279" s="25">
        <v>2943412</v>
      </c>
      <c r="F279" s="25">
        <v>2942240</v>
      </c>
      <c r="G279" s="63">
        <v>0.9991696904762309</v>
      </c>
      <c r="H279" s="26">
        <v>73556</v>
      </c>
    </row>
    <row r="280" spans="1:8" s="30" customFormat="1" ht="12" customHeight="1">
      <c r="A280" s="19">
        <f t="shared" si="4"/>
        <v>276</v>
      </c>
      <c r="B280" s="20">
        <v>345</v>
      </c>
      <c r="C280" s="45" t="s">
        <v>424</v>
      </c>
      <c r="D280" s="25">
        <v>3324794</v>
      </c>
      <c r="E280" s="25">
        <v>3324794</v>
      </c>
      <c r="F280" s="25">
        <v>3321864</v>
      </c>
      <c r="G280" s="63">
        <v>0.9991187423942657</v>
      </c>
      <c r="H280" s="26">
        <v>83045</v>
      </c>
    </row>
    <row r="281" spans="1:8" s="30" customFormat="1" ht="12" customHeight="1">
      <c r="A281" s="19">
        <f t="shared" si="4"/>
        <v>277</v>
      </c>
      <c r="B281" s="20">
        <v>153</v>
      </c>
      <c r="C281" s="45" t="s">
        <v>425</v>
      </c>
      <c r="D281" s="25">
        <v>467000</v>
      </c>
      <c r="E281" s="25">
        <v>467000</v>
      </c>
      <c r="F281" s="25">
        <v>466585</v>
      </c>
      <c r="G281" s="63">
        <v>0.9991113490364025</v>
      </c>
      <c r="H281" s="26">
        <v>11636</v>
      </c>
    </row>
    <row r="282" spans="1:8" s="30" customFormat="1" ht="12" customHeight="1">
      <c r="A282" s="19">
        <f t="shared" si="4"/>
        <v>278</v>
      </c>
      <c r="B282" s="20">
        <v>364</v>
      </c>
      <c r="C282" s="45" t="s">
        <v>426</v>
      </c>
      <c r="D282" s="25">
        <v>2261544</v>
      </c>
      <c r="E282" s="25">
        <v>2261544</v>
      </c>
      <c r="F282" s="25">
        <v>2259444</v>
      </c>
      <c r="G282" s="63">
        <v>0.9990714308454754</v>
      </c>
      <c r="H282" s="26">
        <v>56486</v>
      </c>
    </row>
    <row r="283" spans="1:8" s="30" customFormat="1" ht="12" customHeight="1">
      <c r="A283" s="19">
        <f t="shared" si="4"/>
        <v>279</v>
      </c>
      <c r="B283" s="20">
        <v>67</v>
      </c>
      <c r="C283" s="45" t="s">
        <v>427</v>
      </c>
      <c r="D283" s="25">
        <v>2077939</v>
      </c>
      <c r="E283" s="25">
        <v>2077939</v>
      </c>
      <c r="F283" s="25">
        <v>2076002</v>
      </c>
      <c r="G283" s="63">
        <v>0.9990678263413892</v>
      </c>
      <c r="H283" s="26">
        <v>51947</v>
      </c>
    </row>
    <row r="284" spans="1:8" s="30" customFormat="1" ht="12" customHeight="1">
      <c r="A284" s="19">
        <f t="shared" si="4"/>
        <v>280</v>
      </c>
      <c r="B284" s="20">
        <v>102</v>
      </c>
      <c r="C284" s="45" t="s">
        <v>428</v>
      </c>
      <c r="D284" s="25">
        <v>1275068</v>
      </c>
      <c r="E284" s="25">
        <v>1275068</v>
      </c>
      <c r="F284" s="25">
        <v>1273802</v>
      </c>
      <c r="G284" s="63">
        <v>0.999007111777568</v>
      </c>
      <c r="H284" s="26">
        <v>31011</v>
      </c>
    </row>
    <row r="285" spans="1:8" s="30" customFormat="1" ht="12" customHeight="1">
      <c r="A285" s="19">
        <f t="shared" si="4"/>
        <v>281</v>
      </c>
      <c r="B285" s="20">
        <v>252</v>
      </c>
      <c r="C285" s="45" t="s">
        <v>429</v>
      </c>
      <c r="D285" s="25">
        <v>2238641</v>
      </c>
      <c r="E285" s="25">
        <v>2238641</v>
      </c>
      <c r="F285" s="25">
        <v>2236360</v>
      </c>
      <c r="G285" s="63">
        <v>0.9989810782523861</v>
      </c>
      <c r="H285" s="26">
        <v>55909</v>
      </c>
    </row>
    <row r="286" spans="1:8" s="30" customFormat="1" ht="12" customHeight="1">
      <c r="A286" s="19">
        <f t="shared" si="4"/>
        <v>282</v>
      </c>
      <c r="B286" s="20">
        <v>348</v>
      </c>
      <c r="C286" s="45" t="s">
        <v>430</v>
      </c>
      <c r="D286" s="25">
        <v>1144470</v>
      </c>
      <c r="E286" s="25">
        <v>1144470</v>
      </c>
      <c r="F286" s="25">
        <v>1143300</v>
      </c>
      <c r="G286" s="63">
        <v>0.9989776927311332</v>
      </c>
      <c r="H286" s="26">
        <v>28582</v>
      </c>
    </row>
    <row r="287" spans="1:8" s="30" customFormat="1" ht="12" customHeight="1">
      <c r="A287" s="19">
        <f t="shared" si="4"/>
        <v>283</v>
      </c>
      <c r="B287" s="20">
        <v>186</v>
      </c>
      <c r="C287" s="45" t="s">
        <v>431</v>
      </c>
      <c r="D287" s="25">
        <v>1776224</v>
      </c>
      <c r="E287" s="25">
        <v>1776224</v>
      </c>
      <c r="F287" s="25">
        <v>1774388</v>
      </c>
      <c r="G287" s="63">
        <v>0.998966346586917</v>
      </c>
      <c r="H287" s="26">
        <v>44330</v>
      </c>
    </row>
    <row r="288" spans="1:8" s="30" customFormat="1" ht="12" customHeight="1">
      <c r="A288" s="19">
        <f t="shared" si="4"/>
        <v>284</v>
      </c>
      <c r="B288" s="20">
        <v>127</v>
      </c>
      <c r="C288" s="45" t="s">
        <v>432</v>
      </c>
      <c r="D288" s="25">
        <v>2228419</v>
      </c>
      <c r="E288" s="25">
        <v>2228419</v>
      </c>
      <c r="F288" s="25">
        <v>2226040</v>
      </c>
      <c r="G288" s="63">
        <v>0.9989324269807428</v>
      </c>
      <c r="H288" s="26">
        <v>55675</v>
      </c>
    </row>
    <row r="289" spans="1:8" s="30" customFormat="1" ht="12" customHeight="1">
      <c r="A289" s="19">
        <f t="shared" si="4"/>
        <v>285</v>
      </c>
      <c r="B289" s="20">
        <v>282</v>
      </c>
      <c r="C289" s="45" t="s">
        <v>433</v>
      </c>
      <c r="D289" s="25">
        <v>2702975</v>
      </c>
      <c r="E289" s="25">
        <v>2702975</v>
      </c>
      <c r="F289" s="25">
        <v>2700025</v>
      </c>
      <c r="G289" s="63">
        <v>0.9989086099575468</v>
      </c>
      <c r="H289" s="26">
        <v>67512</v>
      </c>
    </row>
    <row r="290" spans="1:8" s="30" customFormat="1" ht="12" customHeight="1">
      <c r="A290" s="19">
        <f t="shared" si="4"/>
        <v>286</v>
      </c>
      <c r="B290" s="20">
        <v>205</v>
      </c>
      <c r="C290" s="45" t="s">
        <v>434</v>
      </c>
      <c r="D290" s="25">
        <v>1468283</v>
      </c>
      <c r="E290" s="25">
        <v>1468283</v>
      </c>
      <c r="F290" s="25">
        <v>1466666</v>
      </c>
      <c r="G290" s="63">
        <v>0.9988987136675967</v>
      </c>
      <c r="H290" s="26">
        <v>36664</v>
      </c>
    </row>
    <row r="291" spans="1:8" s="30" customFormat="1" ht="12" customHeight="1">
      <c r="A291" s="19">
        <f t="shared" si="4"/>
        <v>287</v>
      </c>
      <c r="B291" s="20">
        <v>158</v>
      </c>
      <c r="C291" s="45" t="s">
        <v>435</v>
      </c>
      <c r="D291" s="25">
        <v>1399561</v>
      </c>
      <c r="E291" s="25">
        <v>1399561</v>
      </c>
      <c r="F291" s="25">
        <v>1397947</v>
      </c>
      <c r="G291" s="63">
        <v>0.998846781240689</v>
      </c>
      <c r="H291" s="26">
        <v>34948</v>
      </c>
    </row>
    <row r="292" spans="1:8" s="30" customFormat="1" ht="12" customHeight="1">
      <c r="A292" s="19">
        <f t="shared" si="4"/>
        <v>288</v>
      </c>
      <c r="B292" s="20">
        <v>319</v>
      </c>
      <c r="C292" s="45" t="s">
        <v>108</v>
      </c>
      <c r="D292" s="25">
        <v>2362326</v>
      </c>
      <c r="E292" s="25">
        <v>2362326</v>
      </c>
      <c r="F292" s="25">
        <v>2359599</v>
      </c>
      <c r="G292" s="63">
        <v>0.9988456292653936</v>
      </c>
      <c r="H292" s="26">
        <v>58990</v>
      </c>
    </row>
    <row r="293" spans="1:8" s="30" customFormat="1" ht="12" customHeight="1">
      <c r="A293" s="19">
        <f t="shared" si="4"/>
        <v>289</v>
      </c>
      <c r="B293" s="20">
        <v>328</v>
      </c>
      <c r="C293" s="45" t="s">
        <v>436</v>
      </c>
      <c r="D293" s="25">
        <v>985053</v>
      </c>
      <c r="E293" s="25">
        <v>985053</v>
      </c>
      <c r="F293" s="25">
        <v>983911</v>
      </c>
      <c r="G293" s="63">
        <v>0.998840671517167</v>
      </c>
      <c r="H293" s="26">
        <v>24627</v>
      </c>
    </row>
    <row r="294" spans="1:8" s="30" customFormat="1" ht="12" customHeight="1">
      <c r="A294" s="19">
        <f t="shared" si="4"/>
        <v>290</v>
      </c>
      <c r="B294" s="20">
        <v>266</v>
      </c>
      <c r="C294" s="45" t="s">
        <v>437</v>
      </c>
      <c r="D294" s="25">
        <v>1633200</v>
      </c>
      <c r="E294" s="25">
        <v>1633200</v>
      </c>
      <c r="F294" s="25">
        <v>1631261</v>
      </c>
      <c r="G294" s="63">
        <v>0.9988127602253245</v>
      </c>
      <c r="H294" s="26">
        <v>40781</v>
      </c>
    </row>
    <row r="295" spans="1:8" s="30" customFormat="1" ht="12" customHeight="1">
      <c r="A295" s="19">
        <f t="shared" si="4"/>
        <v>291</v>
      </c>
      <c r="B295" s="20">
        <v>320</v>
      </c>
      <c r="C295" s="45" t="s">
        <v>438</v>
      </c>
      <c r="D295" s="25">
        <v>812955</v>
      </c>
      <c r="E295" s="25">
        <v>812955</v>
      </c>
      <c r="F295" s="25">
        <v>811980</v>
      </c>
      <c r="G295" s="63">
        <v>0.9988006716238906</v>
      </c>
      <c r="H295" s="26">
        <v>20301</v>
      </c>
    </row>
    <row r="296" spans="1:8" s="30" customFormat="1" ht="12" customHeight="1">
      <c r="A296" s="19">
        <f t="shared" si="4"/>
        <v>292</v>
      </c>
      <c r="B296" s="20">
        <v>212</v>
      </c>
      <c r="C296" s="45" t="s">
        <v>439</v>
      </c>
      <c r="D296" s="25">
        <v>1329214</v>
      </c>
      <c r="E296" s="25">
        <v>1329214</v>
      </c>
      <c r="F296" s="25">
        <v>1327610</v>
      </c>
      <c r="G296" s="63">
        <v>0.998793271813267</v>
      </c>
      <c r="H296" s="26">
        <v>33231</v>
      </c>
    </row>
    <row r="297" spans="1:8" s="30" customFormat="1" ht="12" customHeight="1">
      <c r="A297" s="19">
        <f t="shared" si="4"/>
        <v>293</v>
      </c>
      <c r="B297" s="20">
        <v>145</v>
      </c>
      <c r="C297" s="45" t="s">
        <v>440</v>
      </c>
      <c r="D297" s="25">
        <v>954661</v>
      </c>
      <c r="E297" s="25">
        <v>954661</v>
      </c>
      <c r="F297" s="25">
        <v>953457</v>
      </c>
      <c r="G297" s="63">
        <v>0.998738819329584</v>
      </c>
      <c r="H297" s="26">
        <v>23837</v>
      </c>
    </row>
    <row r="298" spans="1:8" s="30" customFormat="1" ht="12" customHeight="1">
      <c r="A298" s="19">
        <f t="shared" si="4"/>
        <v>294</v>
      </c>
      <c r="B298" s="20">
        <v>251</v>
      </c>
      <c r="C298" s="45" t="s">
        <v>441</v>
      </c>
      <c r="D298" s="25">
        <v>3523249</v>
      </c>
      <c r="E298" s="25">
        <v>3523249</v>
      </c>
      <c r="F298" s="25">
        <v>3518609</v>
      </c>
      <c r="G298" s="63">
        <v>0.9986830337566264</v>
      </c>
      <c r="H298" s="26">
        <v>87961</v>
      </c>
    </row>
    <row r="299" spans="1:8" s="30" customFormat="1" ht="12" customHeight="1">
      <c r="A299" s="19">
        <f t="shared" si="4"/>
        <v>295</v>
      </c>
      <c r="B299" s="20">
        <v>48</v>
      </c>
      <c r="C299" s="45" t="s">
        <v>442</v>
      </c>
      <c r="D299" s="25">
        <v>526811</v>
      </c>
      <c r="E299" s="25">
        <v>526811</v>
      </c>
      <c r="F299" s="25">
        <v>526098</v>
      </c>
      <c r="G299" s="63">
        <v>0.9986465734390512</v>
      </c>
      <c r="H299" s="26">
        <v>13152</v>
      </c>
    </row>
    <row r="300" spans="1:8" s="30" customFormat="1" ht="12" customHeight="1">
      <c r="A300" s="19">
        <f t="shared" si="4"/>
        <v>296</v>
      </c>
      <c r="B300" s="20">
        <v>164</v>
      </c>
      <c r="C300" s="45" t="s">
        <v>443</v>
      </c>
      <c r="D300" s="25">
        <v>355919</v>
      </c>
      <c r="E300" s="25">
        <v>355919</v>
      </c>
      <c r="F300" s="25">
        <v>355428</v>
      </c>
      <c r="G300" s="63">
        <v>0.9986204726356278</v>
      </c>
      <c r="H300" s="26">
        <v>7025</v>
      </c>
    </row>
    <row r="301" spans="1:8" s="30" customFormat="1" ht="12" customHeight="1">
      <c r="A301" s="19">
        <f t="shared" si="4"/>
        <v>297</v>
      </c>
      <c r="B301" s="20">
        <v>121</v>
      </c>
      <c r="C301" s="45" t="s">
        <v>444</v>
      </c>
      <c r="D301" s="25">
        <v>4935643</v>
      </c>
      <c r="E301" s="25">
        <v>4930988</v>
      </c>
      <c r="F301" s="25">
        <v>4928741</v>
      </c>
      <c r="G301" s="63">
        <v>0.99860160064251</v>
      </c>
      <c r="H301" s="26">
        <v>123218</v>
      </c>
    </row>
    <row r="302" spans="1:8" s="30" customFormat="1" ht="12" customHeight="1">
      <c r="A302" s="19">
        <f t="shared" si="4"/>
        <v>298</v>
      </c>
      <c r="B302" s="20">
        <v>168</v>
      </c>
      <c r="C302" s="45" t="s">
        <v>445</v>
      </c>
      <c r="D302" s="25">
        <v>16196722</v>
      </c>
      <c r="E302" s="25">
        <v>16195707</v>
      </c>
      <c r="F302" s="25">
        <v>16173664</v>
      </c>
      <c r="G302" s="63">
        <v>0.9985763786030284</v>
      </c>
      <c r="H302" s="26">
        <v>404342</v>
      </c>
    </row>
    <row r="303" spans="1:8" s="30" customFormat="1" ht="12" customHeight="1">
      <c r="A303" s="19">
        <f t="shared" si="4"/>
        <v>299</v>
      </c>
      <c r="B303" s="20">
        <v>191</v>
      </c>
      <c r="C303" s="45" t="s">
        <v>446</v>
      </c>
      <c r="D303" s="25">
        <v>1014287</v>
      </c>
      <c r="E303" s="25">
        <v>1014287</v>
      </c>
      <c r="F303" s="25">
        <v>1012788</v>
      </c>
      <c r="G303" s="63">
        <v>0.9985221145494323</v>
      </c>
      <c r="H303" s="26">
        <v>25289</v>
      </c>
    </row>
    <row r="304" spans="1:8" s="30" customFormat="1" ht="12" customHeight="1">
      <c r="A304" s="19">
        <f t="shared" si="4"/>
        <v>300</v>
      </c>
      <c r="B304" s="20">
        <v>377</v>
      </c>
      <c r="C304" s="45" t="s">
        <v>447</v>
      </c>
      <c r="D304" s="25">
        <v>974867</v>
      </c>
      <c r="E304" s="25">
        <v>974867</v>
      </c>
      <c r="F304" s="25">
        <v>973417</v>
      </c>
      <c r="G304" s="63">
        <v>0.9985126176186084</v>
      </c>
      <c r="H304" s="26">
        <v>24335</v>
      </c>
    </row>
    <row r="305" spans="1:8" s="30" customFormat="1" ht="12" customHeight="1">
      <c r="A305" s="19">
        <f t="shared" si="4"/>
        <v>301</v>
      </c>
      <c r="B305" s="20">
        <v>363</v>
      </c>
      <c r="C305" s="45" t="s">
        <v>111</v>
      </c>
      <c r="D305" s="25">
        <v>870769</v>
      </c>
      <c r="E305" s="25">
        <v>870769</v>
      </c>
      <c r="F305" s="25">
        <v>869305</v>
      </c>
      <c r="G305" s="63">
        <v>0.9983187274696275</v>
      </c>
      <c r="H305" s="26">
        <v>21760</v>
      </c>
    </row>
    <row r="306" spans="1:8" s="30" customFormat="1" ht="12" customHeight="1">
      <c r="A306" s="19">
        <f t="shared" si="4"/>
        <v>302</v>
      </c>
      <c r="B306" s="20">
        <v>1</v>
      </c>
      <c r="C306" s="45" t="s">
        <v>448</v>
      </c>
      <c r="D306" s="25">
        <v>1136623</v>
      </c>
      <c r="E306" s="25">
        <v>1136623</v>
      </c>
      <c r="F306" s="25">
        <v>1134712</v>
      </c>
      <c r="G306" s="63">
        <v>0.9983187037390586</v>
      </c>
      <c r="H306" s="26">
        <v>28368</v>
      </c>
    </row>
    <row r="307" spans="1:8" s="30" customFormat="1" ht="12" customHeight="1">
      <c r="A307" s="19">
        <f t="shared" si="4"/>
        <v>303</v>
      </c>
      <c r="B307" s="20">
        <v>228</v>
      </c>
      <c r="C307" s="45" t="s">
        <v>449</v>
      </c>
      <c r="D307" s="25">
        <v>674986</v>
      </c>
      <c r="E307" s="25">
        <v>674986</v>
      </c>
      <c r="F307" s="25">
        <v>673846</v>
      </c>
      <c r="G307" s="63">
        <v>0.998311076081578</v>
      </c>
      <c r="H307" s="26">
        <v>16847</v>
      </c>
    </row>
    <row r="308" spans="1:8" s="30" customFormat="1" ht="12" customHeight="1">
      <c r="A308" s="19">
        <f t="shared" si="4"/>
        <v>304</v>
      </c>
      <c r="B308" s="20">
        <v>59</v>
      </c>
      <c r="C308" s="45" t="s">
        <v>450</v>
      </c>
      <c r="D308" s="25">
        <v>1524867</v>
      </c>
      <c r="E308" s="25">
        <v>1524867</v>
      </c>
      <c r="F308" s="25">
        <v>1522268</v>
      </c>
      <c r="G308" s="63">
        <v>0.9982955890579309</v>
      </c>
      <c r="H308" s="26">
        <v>38123</v>
      </c>
    </row>
    <row r="309" spans="1:8" s="30" customFormat="1" ht="12" customHeight="1">
      <c r="A309" s="19">
        <f t="shared" si="4"/>
        <v>305</v>
      </c>
      <c r="B309" s="20">
        <v>176</v>
      </c>
      <c r="C309" s="45" t="s">
        <v>451</v>
      </c>
      <c r="D309" s="25">
        <v>691574</v>
      </c>
      <c r="E309" s="25">
        <v>691574</v>
      </c>
      <c r="F309" s="25">
        <v>690390</v>
      </c>
      <c r="G309" s="63">
        <v>0.9982879633994337</v>
      </c>
      <c r="H309" s="26">
        <v>17260</v>
      </c>
    </row>
    <row r="310" spans="1:8" s="30" customFormat="1" ht="12" customHeight="1">
      <c r="A310" s="19">
        <f t="shared" si="4"/>
        <v>306</v>
      </c>
      <c r="B310" s="20">
        <v>152</v>
      </c>
      <c r="C310" s="45" t="s">
        <v>452</v>
      </c>
      <c r="D310" s="25">
        <v>677732</v>
      </c>
      <c r="E310" s="25">
        <v>677732</v>
      </c>
      <c r="F310" s="25">
        <v>676541</v>
      </c>
      <c r="G310" s="63">
        <v>0.9982426681933272</v>
      </c>
      <c r="H310" s="26">
        <v>16912</v>
      </c>
    </row>
    <row r="311" spans="1:8" s="30" customFormat="1" ht="12" customHeight="1">
      <c r="A311" s="19">
        <f t="shared" si="4"/>
        <v>307</v>
      </c>
      <c r="B311" s="20">
        <v>43</v>
      </c>
      <c r="C311" s="45" t="s">
        <v>453</v>
      </c>
      <c r="D311" s="25">
        <v>846299</v>
      </c>
      <c r="E311" s="25">
        <v>846299</v>
      </c>
      <c r="F311" s="25">
        <v>844807</v>
      </c>
      <c r="G311" s="63">
        <v>0.9982370297022684</v>
      </c>
      <c r="H311" s="26">
        <v>20876</v>
      </c>
    </row>
    <row r="312" spans="1:8" s="30" customFormat="1" ht="12" customHeight="1">
      <c r="A312" s="19">
        <f t="shared" si="4"/>
        <v>308</v>
      </c>
      <c r="B312" s="20">
        <v>143</v>
      </c>
      <c r="C312" s="45" t="s">
        <v>454</v>
      </c>
      <c r="D312" s="25">
        <v>899957</v>
      </c>
      <c r="E312" s="25">
        <v>899957</v>
      </c>
      <c r="F312" s="25">
        <v>898353</v>
      </c>
      <c r="G312" s="63">
        <v>0.998217692623092</v>
      </c>
      <c r="H312" s="26">
        <v>21424</v>
      </c>
    </row>
    <row r="313" spans="1:8" s="30" customFormat="1" ht="12" customHeight="1">
      <c r="A313" s="19">
        <f t="shared" si="4"/>
        <v>309</v>
      </c>
      <c r="B313" s="20">
        <v>276</v>
      </c>
      <c r="C313" s="45" t="s">
        <v>455</v>
      </c>
      <c r="D313" s="25">
        <v>2518303</v>
      </c>
      <c r="E313" s="25">
        <v>2513371</v>
      </c>
      <c r="F313" s="25">
        <v>2513326</v>
      </c>
      <c r="G313" s="63">
        <v>0.9980236691136849</v>
      </c>
      <c r="H313" s="26">
        <v>62832</v>
      </c>
    </row>
    <row r="314" spans="1:8" s="30" customFormat="1" ht="12" customHeight="1">
      <c r="A314" s="19">
        <f t="shared" si="4"/>
        <v>310</v>
      </c>
      <c r="B314" s="20">
        <v>287</v>
      </c>
      <c r="C314" s="45" t="s">
        <v>456</v>
      </c>
      <c r="D314" s="25">
        <v>1435804</v>
      </c>
      <c r="E314" s="25">
        <v>1435804</v>
      </c>
      <c r="F314" s="25">
        <v>1432947</v>
      </c>
      <c r="G314" s="63">
        <v>0.998010174090614</v>
      </c>
      <c r="H314" s="26">
        <v>35824</v>
      </c>
    </row>
    <row r="315" spans="1:8" s="30" customFormat="1" ht="12" customHeight="1">
      <c r="A315" s="19">
        <f t="shared" si="4"/>
        <v>311</v>
      </c>
      <c r="B315" s="20">
        <v>237</v>
      </c>
      <c r="C315" s="45" t="s">
        <v>457</v>
      </c>
      <c r="D315" s="25">
        <v>1792894</v>
      </c>
      <c r="E315" s="25">
        <v>1792894</v>
      </c>
      <c r="F315" s="25">
        <v>1789233</v>
      </c>
      <c r="G315" s="63">
        <v>0.9979580499460649</v>
      </c>
      <c r="H315" s="26">
        <v>44722</v>
      </c>
    </row>
    <row r="316" spans="1:8" s="30" customFormat="1" ht="12" customHeight="1">
      <c r="A316" s="19">
        <f t="shared" si="4"/>
        <v>312</v>
      </c>
      <c r="B316" s="20">
        <v>10</v>
      </c>
      <c r="C316" s="45" t="s">
        <v>458</v>
      </c>
      <c r="D316" s="25">
        <v>1187811</v>
      </c>
      <c r="E316" s="25">
        <v>1187811</v>
      </c>
      <c r="F316" s="25">
        <v>1185379</v>
      </c>
      <c r="G316" s="63">
        <v>0.9979525362199878</v>
      </c>
      <c r="H316" s="26">
        <v>29635</v>
      </c>
    </row>
    <row r="317" spans="1:8" s="30" customFormat="1" ht="12" customHeight="1">
      <c r="A317" s="19">
        <f t="shared" si="4"/>
        <v>313</v>
      </c>
      <c r="B317" s="20">
        <v>17</v>
      </c>
      <c r="C317" s="45" t="s">
        <v>459</v>
      </c>
      <c r="D317" s="25">
        <v>834104</v>
      </c>
      <c r="E317" s="25">
        <v>834104</v>
      </c>
      <c r="F317" s="25">
        <v>832288</v>
      </c>
      <c r="G317" s="63">
        <v>0.9978228134621102</v>
      </c>
      <c r="H317" s="26">
        <v>20807</v>
      </c>
    </row>
    <row r="318" spans="1:8" s="30" customFormat="1" ht="12" customHeight="1">
      <c r="A318" s="19">
        <f t="shared" si="4"/>
        <v>314</v>
      </c>
      <c r="B318" s="20">
        <v>167</v>
      </c>
      <c r="C318" s="45" t="s">
        <v>460</v>
      </c>
      <c r="D318" s="25">
        <v>943235</v>
      </c>
      <c r="E318" s="25">
        <v>943235</v>
      </c>
      <c r="F318" s="25">
        <v>941163</v>
      </c>
      <c r="G318" s="63">
        <v>0.9978033045847535</v>
      </c>
      <c r="H318" s="26">
        <v>23529</v>
      </c>
    </row>
    <row r="319" spans="1:8" s="30" customFormat="1" ht="12" customHeight="1">
      <c r="A319" s="19">
        <f t="shared" si="4"/>
        <v>315</v>
      </c>
      <c r="B319" s="20">
        <v>19</v>
      </c>
      <c r="C319" s="45" t="s">
        <v>93</v>
      </c>
      <c r="D319" s="25">
        <v>1879274</v>
      </c>
      <c r="E319" s="25">
        <v>1879274</v>
      </c>
      <c r="F319" s="25">
        <v>1875123</v>
      </c>
      <c r="G319" s="63">
        <v>0.997791168291585</v>
      </c>
      <c r="H319" s="26">
        <v>46878</v>
      </c>
    </row>
    <row r="320" spans="1:8" s="30" customFormat="1" ht="12" customHeight="1">
      <c r="A320" s="19">
        <f t="shared" si="4"/>
        <v>316</v>
      </c>
      <c r="B320" s="20">
        <v>95</v>
      </c>
      <c r="C320" s="45" t="s">
        <v>461</v>
      </c>
      <c r="D320" s="25">
        <v>671411</v>
      </c>
      <c r="E320" s="25">
        <v>671411</v>
      </c>
      <c r="F320" s="25">
        <v>669906</v>
      </c>
      <c r="G320" s="63">
        <v>0.9977584519765091</v>
      </c>
      <c r="H320" s="26">
        <v>16787</v>
      </c>
    </row>
    <row r="321" spans="1:8" s="30" customFormat="1" ht="12" customHeight="1">
      <c r="A321" s="19">
        <f t="shared" si="4"/>
        <v>317</v>
      </c>
      <c r="B321" s="20">
        <v>371</v>
      </c>
      <c r="C321" s="45" t="s">
        <v>462</v>
      </c>
      <c r="D321" s="25">
        <v>767701</v>
      </c>
      <c r="E321" s="25">
        <v>767701</v>
      </c>
      <c r="F321" s="25">
        <v>765977</v>
      </c>
      <c r="G321" s="63">
        <v>0.9977543340441135</v>
      </c>
      <c r="H321" s="26">
        <v>19150</v>
      </c>
    </row>
    <row r="322" spans="1:8" s="30" customFormat="1" ht="12" customHeight="1">
      <c r="A322" s="19">
        <f t="shared" si="4"/>
        <v>318</v>
      </c>
      <c r="B322" s="20">
        <v>96</v>
      </c>
      <c r="C322" s="45" t="s">
        <v>463</v>
      </c>
      <c r="D322" s="25">
        <v>1026976</v>
      </c>
      <c r="E322" s="25">
        <v>1026976</v>
      </c>
      <c r="F322" s="25">
        <v>1024588</v>
      </c>
      <c r="G322" s="63">
        <v>0.9976747265758888</v>
      </c>
      <c r="H322" s="26">
        <v>24863</v>
      </c>
    </row>
    <row r="323" spans="1:8" s="30" customFormat="1" ht="12" customHeight="1">
      <c r="A323" s="19">
        <f t="shared" si="4"/>
        <v>319</v>
      </c>
      <c r="B323" s="20">
        <v>12</v>
      </c>
      <c r="C323" s="45" t="s">
        <v>464</v>
      </c>
      <c r="D323" s="25">
        <v>839925</v>
      </c>
      <c r="E323" s="25">
        <v>839924</v>
      </c>
      <c r="F323" s="25">
        <v>837929</v>
      </c>
      <c r="G323" s="63">
        <v>0.9976235973450011</v>
      </c>
      <c r="H323" s="26">
        <v>20998</v>
      </c>
    </row>
    <row r="324" spans="1:8" s="30" customFormat="1" ht="12" customHeight="1">
      <c r="A324" s="19">
        <f t="shared" si="4"/>
        <v>320</v>
      </c>
      <c r="B324" s="20">
        <v>243</v>
      </c>
      <c r="C324" s="45" t="s">
        <v>465</v>
      </c>
      <c r="D324" s="25">
        <v>1237118</v>
      </c>
      <c r="E324" s="25">
        <v>1236954</v>
      </c>
      <c r="F324" s="25">
        <v>1234176</v>
      </c>
      <c r="G324" s="63">
        <v>0.9976218921719674</v>
      </c>
      <c r="H324" s="26">
        <v>30854</v>
      </c>
    </row>
    <row r="325" spans="1:8" s="30" customFormat="1" ht="12" customHeight="1">
      <c r="A325" s="19">
        <f t="shared" si="4"/>
        <v>321</v>
      </c>
      <c r="B325" s="20">
        <v>272</v>
      </c>
      <c r="C325" s="45" t="s">
        <v>466</v>
      </c>
      <c r="D325" s="25">
        <v>3098115</v>
      </c>
      <c r="E325" s="25">
        <v>3098115</v>
      </c>
      <c r="F325" s="25">
        <v>3090736</v>
      </c>
      <c r="G325" s="63">
        <v>0.9976182291490148</v>
      </c>
      <c r="H325" s="26">
        <v>77107</v>
      </c>
    </row>
    <row r="326" spans="1:8" s="30" customFormat="1" ht="12" customHeight="1">
      <c r="A326" s="19">
        <f t="shared" si="4"/>
        <v>322</v>
      </c>
      <c r="B326" s="20">
        <v>180</v>
      </c>
      <c r="C326" s="45" t="s">
        <v>467</v>
      </c>
      <c r="D326" s="25">
        <v>1833524</v>
      </c>
      <c r="E326" s="25">
        <v>1833524</v>
      </c>
      <c r="F326" s="25">
        <v>1829046</v>
      </c>
      <c r="G326" s="63">
        <v>0.997557708543766</v>
      </c>
      <c r="H326" s="26">
        <v>45726</v>
      </c>
    </row>
    <row r="327" spans="1:8" s="30" customFormat="1" ht="12" customHeight="1">
      <c r="A327" s="19">
        <f aca="true" t="shared" si="5" ref="A327:A383">A326+1</f>
        <v>323</v>
      </c>
      <c r="B327" s="20">
        <v>66</v>
      </c>
      <c r="C327" s="45" t="s">
        <v>468</v>
      </c>
      <c r="D327" s="25">
        <v>763865</v>
      </c>
      <c r="E327" s="25">
        <v>763865</v>
      </c>
      <c r="F327" s="25">
        <v>761941</v>
      </c>
      <c r="G327" s="63">
        <v>0.9974812303221119</v>
      </c>
      <c r="H327" s="26">
        <v>18056</v>
      </c>
    </row>
    <row r="328" spans="1:8" s="30" customFormat="1" ht="12" customHeight="1">
      <c r="A328" s="19">
        <f t="shared" si="5"/>
        <v>324</v>
      </c>
      <c r="B328" s="20">
        <v>105</v>
      </c>
      <c r="C328" s="45" t="s">
        <v>96</v>
      </c>
      <c r="D328" s="25">
        <v>951902</v>
      </c>
      <c r="E328" s="25">
        <v>949396</v>
      </c>
      <c r="F328" s="25">
        <v>949385</v>
      </c>
      <c r="G328" s="63">
        <v>0.9973558202419996</v>
      </c>
      <c r="H328" s="26">
        <v>23596</v>
      </c>
    </row>
    <row r="329" spans="1:8" s="30" customFormat="1" ht="12" customHeight="1">
      <c r="A329" s="19">
        <f t="shared" si="5"/>
        <v>325</v>
      </c>
      <c r="B329" s="20">
        <v>218</v>
      </c>
      <c r="C329" s="45" t="s">
        <v>469</v>
      </c>
      <c r="D329" s="25">
        <v>1725613</v>
      </c>
      <c r="E329" s="25">
        <v>1725613</v>
      </c>
      <c r="F329" s="25">
        <v>1721015</v>
      </c>
      <c r="G329" s="63">
        <v>0.9973354396379721</v>
      </c>
      <c r="H329" s="26">
        <v>42914</v>
      </c>
    </row>
    <row r="330" spans="1:8" s="30" customFormat="1" ht="12" customHeight="1">
      <c r="A330" s="19">
        <f t="shared" si="5"/>
        <v>326</v>
      </c>
      <c r="B330" s="20">
        <v>185</v>
      </c>
      <c r="C330" s="45" t="s">
        <v>470</v>
      </c>
      <c r="D330" s="25">
        <v>699381</v>
      </c>
      <c r="E330" s="25">
        <v>699381</v>
      </c>
      <c r="F330" s="25">
        <v>697510</v>
      </c>
      <c r="G330" s="63">
        <v>0.9973247771958346</v>
      </c>
      <c r="H330" s="26">
        <v>17437</v>
      </c>
    </row>
    <row r="331" spans="1:8" s="30" customFormat="1" ht="12" customHeight="1">
      <c r="A331" s="19">
        <f t="shared" si="5"/>
        <v>327</v>
      </c>
      <c r="B331" s="20">
        <v>30</v>
      </c>
      <c r="C331" s="45" t="s">
        <v>471</v>
      </c>
      <c r="D331" s="25">
        <v>6992394</v>
      </c>
      <c r="E331" s="25">
        <v>6992394</v>
      </c>
      <c r="F331" s="25">
        <v>6970913</v>
      </c>
      <c r="G331" s="63">
        <v>0.9969279477100403</v>
      </c>
      <c r="H331" s="26">
        <v>140953</v>
      </c>
    </row>
    <row r="332" spans="1:8" s="30" customFormat="1" ht="12" customHeight="1">
      <c r="A332" s="19">
        <f t="shared" si="5"/>
        <v>328</v>
      </c>
      <c r="B332" s="20">
        <v>280</v>
      </c>
      <c r="C332" s="45" t="s">
        <v>472</v>
      </c>
      <c r="D332" s="25">
        <v>822826</v>
      </c>
      <c r="E332" s="25">
        <v>822826</v>
      </c>
      <c r="F332" s="25">
        <v>820197</v>
      </c>
      <c r="G332" s="63">
        <v>0.9968049137970847</v>
      </c>
      <c r="H332" s="26">
        <v>20445</v>
      </c>
    </row>
    <row r="333" spans="1:8" s="30" customFormat="1" ht="12" customHeight="1">
      <c r="A333" s="19">
        <f t="shared" si="5"/>
        <v>329</v>
      </c>
      <c r="B333" s="20">
        <v>254</v>
      </c>
      <c r="C333" s="45" t="s">
        <v>473</v>
      </c>
      <c r="D333" s="25">
        <v>1671641</v>
      </c>
      <c r="E333" s="25">
        <v>1671641</v>
      </c>
      <c r="F333" s="25">
        <v>1666209</v>
      </c>
      <c r="G333" s="63">
        <v>0.9967504984622895</v>
      </c>
      <c r="H333" s="26">
        <v>41598</v>
      </c>
    </row>
    <row r="334" spans="1:8" s="30" customFormat="1" ht="12" customHeight="1">
      <c r="A334" s="19">
        <f t="shared" si="5"/>
        <v>330</v>
      </c>
      <c r="B334" s="20">
        <v>380</v>
      </c>
      <c r="C334" s="45" t="s">
        <v>474</v>
      </c>
      <c r="D334" s="25">
        <v>536414</v>
      </c>
      <c r="E334" s="25">
        <v>536414</v>
      </c>
      <c r="F334" s="25">
        <v>534663</v>
      </c>
      <c r="G334" s="63">
        <v>0.9967357302382115</v>
      </c>
      <c r="H334" s="26">
        <v>13366</v>
      </c>
    </row>
    <row r="335" spans="1:8" s="30" customFormat="1" ht="12" customHeight="1">
      <c r="A335" s="19">
        <f t="shared" si="5"/>
        <v>331</v>
      </c>
      <c r="B335" s="20">
        <v>36</v>
      </c>
      <c r="C335" s="45" t="s">
        <v>475</v>
      </c>
      <c r="D335" s="25">
        <v>1237196</v>
      </c>
      <c r="E335" s="25">
        <v>1237196</v>
      </c>
      <c r="F335" s="25">
        <v>1233140</v>
      </c>
      <c r="G335" s="63">
        <v>0.996721618886579</v>
      </c>
      <c r="H335" s="26">
        <v>30823</v>
      </c>
    </row>
    <row r="336" spans="1:8" s="30" customFormat="1" ht="12" customHeight="1">
      <c r="A336" s="19">
        <f t="shared" si="5"/>
        <v>332</v>
      </c>
      <c r="B336" s="20">
        <v>165</v>
      </c>
      <c r="C336" s="45" t="s">
        <v>476</v>
      </c>
      <c r="D336" s="25">
        <v>1222791</v>
      </c>
      <c r="E336" s="25">
        <v>1222791</v>
      </c>
      <c r="F336" s="25">
        <v>1218634</v>
      </c>
      <c r="G336" s="63">
        <v>0.9966004002319284</v>
      </c>
      <c r="H336" s="26">
        <v>30465</v>
      </c>
    </row>
    <row r="337" spans="1:8" s="30" customFormat="1" ht="12" customHeight="1">
      <c r="A337" s="19">
        <f t="shared" si="5"/>
        <v>333</v>
      </c>
      <c r="B337" s="20">
        <v>44</v>
      </c>
      <c r="C337" s="45" t="s">
        <v>477</v>
      </c>
      <c r="D337" s="25">
        <v>1387814</v>
      </c>
      <c r="E337" s="25">
        <v>1385414</v>
      </c>
      <c r="F337" s="25">
        <v>1382785</v>
      </c>
      <c r="G337" s="63">
        <v>0.9963763155581368</v>
      </c>
      <c r="H337" s="26">
        <v>34385</v>
      </c>
    </row>
    <row r="338" spans="1:8" s="30" customFormat="1" ht="12" customHeight="1">
      <c r="A338" s="19">
        <f t="shared" si="5"/>
        <v>334</v>
      </c>
      <c r="B338" s="20">
        <v>34</v>
      </c>
      <c r="C338" s="45" t="s">
        <v>478</v>
      </c>
      <c r="D338" s="25">
        <v>803396</v>
      </c>
      <c r="E338" s="25">
        <v>803396</v>
      </c>
      <c r="F338" s="25">
        <v>800456</v>
      </c>
      <c r="G338" s="63">
        <v>0.996340534431339</v>
      </c>
      <c r="H338" s="26">
        <v>19523</v>
      </c>
    </row>
    <row r="339" spans="1:8" s="30" customFormat="1" ht="12" customHeight="1">
      <c r="A339" s="19">
        <f t="shared" si="5"/>
        <v>335</v>
      </c>
      <c r="B339" s="20">
        <v>52</v>
      </c>
      <c r="C339" s="45" t="s">
        <v>94</v>
      </c>
      <c r="D339" s="25">
        <v>3584367</v>
      </c>
      <c r="E339" s="25">
        <v>3584313</v>
      </c>
      <c r="F339" s="25">
        <v>3570886</v>
      </c>
      <c r="G339" s="63">
        <v>0.9962389453981694</v>
      </c>
      <c r="H339" s="26">
        <v>88987</v>
      </c>
    </row>
    <row r="340" spans="1:8" s="30" customFormat="1" ht="12" customHeight="1">
      <c r="A340" s="19">
        <f t="shared" si="5"/>
        <v>336</v>
      </c>
      <c r="B340" s="20">
        <v>135</v>
      </c>
      <c r="C340" s="45" t="s">
        <v>479</v>
      </c>
      <c r="D340" s="25">
        <v>13466296</v>
      </c>
      <c r="E340" s="25">
        <v>13425606.5</v>
      </c>
      <c r="F340" s="25">
        <v>13415505</v>
      </c>
      <c r="G340" s="63">
        <v>0.9962282872736498</v>
      </c>
      <c r="H340" s="26">
        <v>335642</v>
      </c>
    </row>
    <row r="341" spans="1:8" s="30" customFormat="1" ht="12" customHeight="1">
      <c r="A341" s="19">
        <f t="shared" si="5"/>
        <v>337</v>
      </c>
      <c r="B341" s="20">
        <v>40</v>
      </c>
      <c r="C341" s="45" t="s">
        <v>480</v>
      </c>
      <c r="D341" s="25">
        <v>1983732</v>
      </c>
      <c r="E341" s="25">
        <v>1983732</v>
      </c>
      <c r="F341" s="25">
        <v>1976210</v>
      </c>
      <c r="G341" s="63">
        <v>0.9962081571502602</v>
      </c>
      <c r="H341" s="26">
        <v>49404</v>
      </c>
    </row>
    <row r="342" spans="1:8" s="30" customFormat="1" ht="12" customHeight="1">
      <c r="A342" s="19">
        <f t="shared" si="5"/>
        <v>338</v>
      </c>
      <c r="B342" s="20">
        <v>249</v>
      </c>
      <c r="C342" s="45" t="s">
        <v>481</v>
      </c>
      <c r="D342" s="25">
        <v>2323995</v>
      </c>
      <c r="E342" s="25">
        <v>2323995</v>
      </c>
      <c r="F342" s="25">
        <v>2314704</v>
      </c>
      <c r="G342" s="63">
        <v>0.9960021428617531</v>
      </c>
      <c r="H342" s="26">
        <v>58100</v>
      </c>
    </row>
    <row r="343" spans="1:8" s="30" customFormat="1" ht="12" customHeight="1">
      <c r="A343" s="19">
        <f t="shared" si="5"/>
        <v>339</v>
      </c>
      <c r="B343" s="20">
        <v>79</v>
      </c>
      <c r="C343" s="45" t="s">
        <v>482</v>
      </c>
      <c r="D343" s="25">
        <v>1406664</v>
      </c>
      <c r="E343" s="25">
        <v>1401021</v>
      </c>
      <c r="F343" s="25">
        <v>1400926</v>
      </c>
      <c r="G343" s="63">
        <v>0.9959208453475741</v>
      </c>
      <c r="H343" s="26">
        <v>35023</v>
      </c>
    </row>
    <row r="344" spans="1:8" s="30" customFormat="1" ht="12" customHeight="1">
      <c r="A344" s="19">
        <f t="shared" si="5"/>
        <v>340</v>
      </c>
      <c r="B344" s="20">
        <v>106</v>
      </c>
      <c r="C344" s="45" t="s">
        <v>483</v>
      </c>
      <c r="D344" s="25">
        <v>1356016</v>
      </c>
      <c r="E344" s="25">
        <v>1356016</v>
      </c>
      <c r="F344" s="25">
        <v>1350293</v>
      </c>
      <c r="G344" s="63">
        <v>0.9957795483239136</v>
      </c>
      <c r="H344" s="26">
        <v>33757</v>
      </c>
    </row>
    <row r="345" spans="1:8" s="30" customFormat="1" ht="12" customHeight="1">
      <c r="A345" s="19">
        <f t="shared" si="5"/>
        <v>341</v>
      </c>
      <c r="B345" s="20">
        <v>192</v>
      </c>
      <c r="C345" s="45" t="s">
        <v>484</v>
      </c>
      <c r="D345" s="25">
        <v>646868</v>
      </c>
      <c r="E345" s="25">
        <v>646868</v>
      </c>
      <c r="F345" s="25">
        <v>644058</v>
      </c>
      <c r="G345" s="63">
        <v>0.9956559916397163</v>
      </c>
      <c r="H345" s="26">
        <v>16090</v>
      </c>
    </row>
    <row r="346" spans="1:8" s="30" customFormat="1" ht="12" customHeight="1">
      <c r="A346" s="19">
        <f t="shared" si="5"/>
        <v>342</v>
      </c>
      <c r="B346" s="20">
        <v>285</v>
      </c>
      <c r="C346" s="45" t="s">
        <v>105</v>
      </c>
      <c r="D346" s="25">
        <v>2964451</v>
      </c>
      <c r="E346" s="25">
        <v>2964451</v>
      </c>
      <c r="F346" s="25">
        <v>2951479</v>
      </c>
      <c r="G346" s="63">
        <v>0.9956241476077695</v>
      </c>
      <c r="H346" s="26">
        <v>72916</v>
      </c>
    </row>
    <row r="347" spans="1:8" s="30" customFormat="1" ht="12" customHeight="1">
      <c r="A347" s="19">
        <f t="shared" si="5"/>
        <v>343</v>
      </c>
      <c r="B347" s="20">
        <v>182</v>
      </c>
      <c r="C347" s="45" t="s">
        <v>485</v>
      </c>
      <c r="D347" s="25">
        <v>1158465</v>
      </c>
      <c r="E347" s="25">
        <v>1153533</v>
      </c>
      <c r="F347" s="25">
        <v>1153118</v>
      </c>
      <c r="G347" s="63">
        <v>0.995384409541937</v>
      </c>
      <c r="H347" s="26">
        <v>28000</v>
      </c>
    </row>
    <row r="348" spans="1:8" s="30" customFormat="1" ht="12" customHeight="1">
      <c r="A348" s="19">
        <f t="shared" si="5"/>
        <v>344</v>
      </c>
      <c r="B348" s="20">
        <v>179</v>
      </c>
      <c r="C348" s="45" t="s">
        <v>99</v>
      </c>
      <c r="D348" s="25">
        <v>917879</v>
      </c>
      <c r="E348" s="25">
        <v>914179</v>
      </c>
      <c r="F348" s="25">
        <v>913577</v>
      </c>
      <c r="G348" s="63">
        <v>0.9953131077189913</v>
      </c>
      <c r="H348" s="26">
        <v>22839</v>
      </c>
    </row>
    <row r="349" spans="1:8" s="30" customFormat="1" ht="12" customHeight="1">
      <c r="A349" s="19">
        <f t="shared" si="5"/>
        <v>345</v>
      </c>
      <c r="B349" s="20">
        <v>275</v>
      </c>
      <c r="C349" s="45" t="s">
        <v>486</v>
      </c>
      <c r="D349" s="25">
        <v>1821623</v>
      </c>
      <c r="E349" s="25">
        <v>1821623</v>
      </c>
      <c r="F349" s="25">
        <v>1812678</v>
      </c>
      <c r="G349" s="63">
        <v>0.9950895437749743</v>
      </c>
      <c r="H349" s="26">
        <v>44474</v>
      </c>
    </row>
    <row r="350" spans="1:8" s="30" customFormat="1" ht="12" customHeight="1">
      <c r="A350" s="19">
        <f t="shared" si="5"/>
        <v>346</v>
      </c>
      <c r="B350" s="20">
        <v>113</v>
      </c>
      <c r="C350" s="45" t="s">
        <v>487</v>
      </c>
      <c r="D350" s="25">
        <v>11465396</v>
      </c>
      <c r="E350" s="25">
        <v>11465396</v>
      </c>
      <c r="F350" s="25">
        <v>11408708</v>
      </c>
      <c r="G350" s="63">
        <v>0.9950557311757919</v>
      </c>
      <c r="H350" s="26">
        <v>286635</v>
      </c>
    </row>
    <row r="351" spans="1:8" s="30" customFormat="1" ht="12" customHeight="1">
      <c r="A351" s="19">
        <f t="shared" si="5"/>
        <v>347</v>
      </c>
      <c r="B351" s="20">
        <v>318</v>
      </c>
      <c r="C351" s="45" t="s">
        <v>488</v>
      </c>
      <c r="D351" s="25">
        <v>2350836</v>
      </c>
      <c r="E351" s="25">
        <v>2350836</v>
      </c>
      <c r="F351" s="25">
        <v>2339024</v>
      </c>
      <c r="G351" s="63">
        <v>0.9949754044944011</v>
      </c>
      <c r="H351" s="26">
        <v>58476</v>
      </c>
    </row>
    <row r="352" spans="1:8" s="30" customFormat="1" ht="12" customHeight="1">
      <c r="A352" s="19">
        <f t="shared" si="5"/>
        <v>348</v>
      </c>
      <c r="B352" s="20">
        <v>163</v>
      </c>
      <c r="C352" s="45" t="s">
        <v>489</v>
      </c>
      <c r="D352" s="25">
        <v>852180</v>
      </c>
      <c r="E352" s="25">
        <v>852180</v>
      </c>
      <c r="F352" s="25">
        <v>847722</v>
      </c>
      <c r="G352" s="63">
        <v>0.9947687108357389</v>
      </c>
      <c r="H352" s="26">
        <v>21173</v>
      </c>
    </row>
    <row r="353" spans="1:8" s="30" customFormat="1" ht="12" customHeight="1">
      <c r="A353" s="19">
        <f t="shared" si="5"/>
        <v>349</v>
      </c>
      <c r="B353" s="20">
        <v>70</v>
      </c>
      <c r="C353" s="45" t="s">
        <v>490</v>
      </c>
      <c r="D353" s="25">
        <v>1546885</v>
      </c>
      <c r="E353" s="25">
        <v>1546885</v>
      </c>
      <c r="F353" s="25">
        <v>1537916</v>
      </c>
      <c r="G353" s="63">
        <v>0.9942018960685507</v>
      </c>
      <c r="H353" s="26">
        <v>38672</v>
      </c>
    </row>
    <row r="354" spans="1:8" s="30" customFormat="1" ht="12" customHeight="1">
      <c r="A354" s="19">
        <f t="shared" si="5"/>
        <v>350</v>
      </c>
      <c r="B354" s="20">
        <v>101</v>
      </c>
      <c r="C354" s="45" t="s">
        <v>491</v>
      </c>
      <c r="D354" s="25">
        <v>223926</v>
      </c>
      <c r="E354" s="25">
        <v>223926</v>
      </c>
      <c r="F354" s="25">
        <v>222621</v>
      </c>
      <c r="G354" s="63">
        <v>0.9941721818815145</v>
      </c>
      <c r="H354" s="26">
        <v>5566</v>
      </c>
    </row>
    <row r="355" spans="1:8" s="30" customFormat="1" ht="12" customHeight="1">
      <c r="A355" s="19">
        <f t="shared" si="5"/>
        <v>351</v>
      </c>
      <c r="B355" s="20">
        <v>264</v>
      </c>
      <c r="C355" s="45" t="s">
        <v>492</v>
      </c>
      <c r="D355" s="25">
        <v>1512215</v>
      </c>
      <c r="E355" s="25">
        <v>1512014</v>
      </c>
      <c r="F355" s="25">
        <v>1503003</v>
      </c>
      <c r="G355" s="63">
        <v>0.9939082736251128</v>
      </c>
      <c r="H355" s="26">
        <v>37575</v>
      </c>
    </row>
    <row r="356" spans="1:8" s="30" customFormat="1" ht="12" customHeight="1">
      <c r="A356" s="19">
        <f t="shared" si="5"/>
        <v>352</v>
      </c>
      <c r="B356" s="20">
        <v>273</v>
      </c>
      <c r="C356" s="45" t="s">
        <v>493</v>
      </c>
      <c r="D356" s="25">
        <v>1870156</v>
      </c>
      <c r="E356" s="25">
        <v>1870156</v>
      </c>
      <c r="F356" s="25">
        <v>1858386</v>
      </c>
      <c r="G356" s="63">
        <v>0.9937064073799191</v>
      </c>
      <c r="H356" s="26">
        <v>46236</v>
      </c>
    </row>
    <row r="357" spans="1:8" s="30" customFormat="1" ht="12" customHeight="1">
      <c r="A357" s="19">
        <f t="shared" si="5"/>
        <v>353</v>
      </c>
      <c r="B357" s="20">
        <v>250</v>
      </c>
      <c r="C357" s="45" t="s">
        <v>103</v>
      </c>
      <c r="D357" s="25">
        <v>5615827</v>
      </c>
      <c r="E357" s="25">
        <v>5592400</v>
      </c>
      <c r="F357" s="25">
        <v>5580354</v>
      </c>
      <c r="G357" s="63">
        <v>0.9936833880388409</v>
      </c>
      <c r="H357" s="26">
        <v>137771</v>
      </c>
    </row>
    <row r="358" spans="1:8" s="30" customFormat="1" ht="12" customHeight="1">
      <c r="A358" s="19">
        <f t="shared" si="5"/>
        <v>354</v>
      </c>
      <c r="B358" s="20">
        <v>373</v>
      </c>
      <c r="C358" s="45" t="s">
        <v>494</v>
      </c>
      <c r="D358" s="25">
        <v>1022802</v>
      </c>
      <c r="E358" s="25">
        <v>1022802</v>
      </c>
      <c r="F358" s="25">
        <v>1016319</v>
      </c>
      <c r="G358" s="63">
        <v>0.9936615297975562</v>
      </c>
      <c r="H358" s="26">
        <v>25408</v>
      </c>
    </row>
    <row r="359" spans="1:8" s="30" customFormat="1" ht="12" customHeight="1">
      <c r="A359" s="19">
        <f t="shared" si="5"/>
        <v>355</v>
      </c>
      <c r="B359" s="20">
        <v>147</v>
      </c>
      <c r="C359" s="45" t="s">
        <v>495</v>
      </c>
      <c r="D359" s="25">
        <v>202260</v>
      </c>
      <c r="E359" s="25">
        <v>202260</v>
      </c>
      <c r="F359" s="25">
        <v>200899</v>
      </c>
      <c r="G359" s="63">
        <v>0.9932710372787501</v>
      </c>
      <c r="H359" s="26">
        <v>5022</v>
      </c>
    </row>
    <row r="360" spans="1:8" s="30" customFormat="1" ht="12" customHeight="1">
      <c r="A360" s="19">
        <f t="shared" si="5"/>
        <v>356</v>
      </c>
      <c r="B360" s="20">
        <v>288</v>
      </c>
      <c r="C360" s="45" t="s">
        <v>496</v>
      </c>
      <c r="D360" s="25">
        <v>2734947</v>
      </c>
      <c r="E360" s="25">
        <v>2734947</v>
      </c>
      <c r="F360" s="25">
        <v>2715066</v>
      </c>
      <c r="G360" s="63">
        <v>0.9927307549287061</v>
      </c>
      <c r="H360" s="26">
        <v>67802</v>
      </c>
    </row>
    <row r="361" spans="1:8" s="30" customFormat="1" ht="12" customHeight="1">
      <c r="A361" s="19">
        <f t="shared" si="5"/>
        <v>357</v>
      </c>
      <c r="B361" s="20">
        <v>239</v>
      </c>
      <c r="C361" s="45" t="s">
        <v>497</v>
      </c>
      <c r="D361" s="25">
        <v>789152</v>
      </c>
      <c r="E361" s="25">
        <v>789152</v>
      </c>
      <c r="F361" s="25">
        <v>782785</v>
      </c>
      <c r="G361" s="63">
        <v>0.9919318458294473</v>
      </c>
      <c r="H361" s="26">
        <v>19732</v>
      </c>
    </row>
    <row r="362" spans="1:8" s="30" customFormat="1" ht="12" customHeight="1">
      <c r="A362" s="19">
        <f t="shared" si="5"/>
        <v>358</v>
      </c>
      <c r="B362" s="20">
        <v>379</v>
      </c>
      <c r="C362" s="45" t="s">
        <v>113</v>
      </c>
      <c r="D362" s="25">
        <v>4229168</v>
      </c>
      <c r="E362" s="25">
        <v>4206914</v>
      </c>
      <c r="F362" s="25">
        <v>4193399</v>
      </c>
      <c r="G362" s="63">
        <v>0.9915423080851836</v>
      </c>
      <c r="H362" s="26">
        <v>104835</v>
      </c>
    </row>
    <row r="363" spans="1:8" s="30" customFormat="1" ht="12" customHeight="1">
      <c r="A363" s="19">
        <f t="shared" si="5"/>
        <v>359</v>
      </c>
      <c r="B363" s="20">
        <v>231</v>
      </c>
      <c r="C363" s="45" t="s">
        <v>498</v>
      </c>
      <c r="D363" s="25">
        <v>4227791</v>
      </c>
      <c r="E363" s="25">
        <v>4226791</v>
      </c>
      <c r="F363" s="25">
        <v>4187166</v>
      </c>
      <c r="G363" s="63">
        <v>0.9903909630348331</v>
      </c>
      <c r="H363" s="26">
        <v>104679</v>
      </c>
    </row>
    <row r="364" spans="1:8" s="30" customFormat="1" ht="12" customHeight="1">
      <c r="A364" s="19">
        <f t="shared" si="5"/>
        <v>360</v>
      </c>
      <c r="B364" s="20">
        <v>139</v>
      </c>
      <c r="C364" s="45" t="s">
        <v>499</v>
      </c>
      <c r="D364" s="25">
        <v>1137527</v>
      </c>
      <c r="E364" s="25">
        <v>1137527</v>
      </c>
      <c r="F364" s="25">
        <v>1125353</v>
      </c>
      <c r="G364" s="63">
        <v>0.989297836446959</v>
      </c>
      <c r="H364" s="26">
        <v>28134</v>
      </c>
    </row>
    <row r="365" spans="1:8" s="30" customFormat="1" ht="12" customHeight="1">
      <c r="A365" s="19">
        <f t="shared" si="5"/>
        <v>361</v>
      </c>
      <c r="B365" s="20">
        <v>69</v>
      </c>
      <c r="C365" s="45" t="s">
        <v>500</v>
      </c>
      <c r="D365" s="25">
        <v>1620638</v>
      </c>
      <c r="E365" s="25">
        <v>1602143</v>
      </c>
      <c r="F365" s="25">
        <v>1602127</v>
      </c>
      <c r="G365" s="63">
        <v>0.9885779551016328</v>
      </c>
      <c r="H365" s="26">
        <v>40044</v>
      </c>
    </row>
    <row r="366" spans="1:8" s="30" customFormat="1" ht="12" customHeight="1">
      <c r="A366" s="19">
        <f t="shared" si="5"/>
        <v>362</v>
      </c>
      <c r="B366" s="20">
        <v>229</v>
      </c>
      <c r="C366" s="45" t="s">
        <v>501</v>
      </c>
      <c r="D366" s="25">
        <v>1683873</v>
      </c>
      <c r="E366" s="25">
        <v>1663159</v>
      </c>
      <c r="F366" s="25">
        <v>1663159</v>
      </c>
      <c r="G366" s="63">
        <v>0.9876985972219995</v>
      </c>
      <c r="H366" s="26">
        <v>41578</v>
      </c>
    </row>
    <row r="367" spans="1:8" s="30" customFormat="1" ht="12" customHeight="1">
      <c r="A367" s="19">
        <f t="shared" si="5"/>
        <v>363</v>
      </c>
      <c r="B367" s="20">
        <v>312</v>
      </c>
      <c r="C367" s="45" t="s">
        <v>502</v>
      </c>
      <c r="D367" s="25">
        <v>1095610</v>
      </c>
      <c r="E367" s="25">
        <v>1095610</v>
      </c>
      <c r="F367" s="25">
        <v>1081945</v>
      </c>
      <c r="G367" s="63">
        <v>0.9875274960980641</v>
      </c>
      <c r="H367" s="26">
        <v>27370</v>
      </c>
    </row>
    <row r="368" spans="1:8" s="30" customFormat="1" ht="12" customHeight="1">
      <c r="A368" s="19">
        <f t="shared" si="5"/>
        <v>364</v>
      </c>
      <c r="B368" s="20">
        <v>22</v>
      </c>
      <c r="C368" s="45" t="s">
        <v>503</v>
      </c>
      <c r="D368" s="25">
        <v>281245</v>
      </c>
      <c r="E368" s="25">
        <v>281245</v>
      </c>
      <c r="F368" s="25">
        <v>277724</v>
      </c>
      <c r="G368" s="63">
        <v>0.9874806663229568</v>
      </c>
      <c r="H368" s="26">
        <v>6943</v>
      </c>
    </row>
    <row r="369" spans="1:8" s="30" customFormat="1" ht="12" customHeight="1">
      <c r="A369" s="19">
        <f t="shared" si="5"/>
        <v>365</v>
      </c>
      <c r="B369" s="20">
        <v>134</v>
      </c>
      <c r="C369" s="45" t="s">
        <v>504</v>
      </c>
      <c r="D369" s="25">
        <v>1667913</v>
      </c>
      <c r="E369" s="25">
        <v>1667913</v>
      </c>
      <c r="F369" s="25">
        <v>1645538</v>
      </c>
      <c r="G369" s="63">
        <v>0.9865850317132848</v>
      </c>
      <c r="H369" s="26">
        <v>41699</v>
      </c>
    </row>
    <row r="370" spans="1:8" s="30" customFormat="1" ht="12" customHeight="1">
      <c r="A370" s="19">
        <f t="shared" si="5"/>
        <v>366</v>
      </c>
      <c r="B370" s="20">
        <v>88</v>
      </c>
      <c r="C370" s="45" t="s">
        <v>505</v>
      </c>
      <c r="D370" s="25">
        <v>1518902</v>
      </c>
      <c r="E370" s="25">
        <v>1515203</v>
      </c>
      <c r="F370" s="25">
        <v>1498382</v>
      </c>
      <c r="G370" s="63">
        <v>0.9864902409767056</v>
      </c>
      <c r="H370" s="26">
        <v>37476</v>
      </c>
    </row>
    <row r="371" spans="1:8" s="30" customFormat="1" ht="12" customHeight="1">
      <c r="A371" s="19">
        <f t="shared" si="5"/>
        <v>367</v>
      </c>
      <c r="B371" s="20">
        <v>362</v>
      </c>
      <c r="C371" s="45" t="s">
        <v>506</v>
      </c>
      <c r="D371" s="25">
        <v>421327</v>
      </c>
      <c r="E371" s="25">
        <v>421327</v>
      </c>
      <c r="F371" s="25">
        <v>414260</v>
      </c>
      <c r="G371" s="63">
        <v>0.9832268048333005</v>
      </c>
      <c r="H371" s="26">
        <v>10357</v>
      </c>
    </row>
    <row r="372" spans="1:8" s="30" customFormat="1" ht="12" customHeight="1">
      <c r="A372" s="19">
        <f t="shared" si="5"/>
        <v>368</v>
      </c>
      <c r="B372" s="20">
        <v>91</v>
      </c>
      <c r="C372" s="45" t="s">
        <v>507</v>
      </c>
      <c r="D372" s="25">
        <v>2267523</v>
      </c>
      <c r="E372" s="25">
        <v>2220619</v>
      </c>
      <c r="F372" s="25">
        <v>2220231</v>
      </c>
      <c r="G372" s="63">
        <v>0.9791437617170807</v>
      </c>
      <c r="H372" s="26">
        <v>55506</v>
      </c>
    </row>
    <row r="373" spans="1:8" s="30" customFormat="1" ht="12" customHeight="1">
      <c r="A373" s="19">
        <f t="shared" si="5"/>
        <v>369</v>
      </c>
      <c r="B373" s="20">
        <v>295</v>
      </c>
      <c r="C373" s="45" t="s">
        <v>508</v>
      </c>
      <c r="D373" s="25">
        <v>961228</v>
      </c>
      <c r="E373" s="25">
        <v>961228</v>
      </c>
      <c r="F373" s="25">
        <v>940834</v>
      </c>
      <c r="G373" s="63">
        <v>0.9787833895808279</v>
      </c>
      <c r="H373" s="26">
        <v>23521</v>
      </c>
    </row>
    <row r="374" spans="1:8" s="30" customFormat="1" ht="12" customHeight="1">
      <c r="A374" s="19">
        <f t="shared" si="5"/>
        <v>370</v>
      </c>
      <c r="B374" s="20">
        <v>128</v>
      </c>
      <c r="C374" s="45" t="s">
        <v>509</v>
      </c>
      <c r="D374" s="25">
        <v>2510352</v>
      </c>
      <c r="E374" s="25">
        <v>2469818</v>
      </c>
      <c r="F374" s="25">
        <v>2455183</v>
      </c>
      <c r="G374" s="63">
        <v>0.9780234007023716</v>
      </c>
      <c r="H374" s="26">
        <v>61380</v>
      </c>
    </row>
    <row r="375" spans="1:8" s="30" customFormat="1" ht="12" customHeight="1">
      <c r="A375" s="19">
        <f t="shared" si="5"/>
        <v>371</v>
      </c>
      <c r="B375" s="20">
        <v>11</v>
      </c>
      <c r="C375" s="45" t="s">
        <v>510</v>
      </c>
      <c r="D375" s="25">
        <v>2183803</v>
      </c>
      <c r="E375" s="25">
        <v>2183803</v>
      </c>
      <c r="F375" s="25">
        <v>2133581</v>
      </c>
      <c r="G375" s="63">
        <v>0.9770025043467748</v>
      </c>
      <c r="H375" s="26">
        <v>53345</v>
      </c>
    </row>
    <row r="376" spans="1:8" s="30" customFormat="1" ht="12" customHeight="1">
      <c r="A376" s="19">
        <f t="shared" si="5"/>
        <v>372</v>
      </c>
      <c r="B376" s="20">
        <v>221</v>
      </c>
      <c r="C376" s="45" t="s">
        <v>511</v>
      </c>
      <c r="D376" s="25">
        <v>821496</v>
      </c>
      <c r="E376" s="25">
        <v>801989</v>
      </c>
      <c r="F376" s="25">
        <v>798289</v>
      </c>
      <c r="G376" s="63">
        <v>0.9717503189303417</v>
      </c>
      <c r="H376" s="26">
        <v>19956</v>
      </c>
    </row>
    <row r="377" spans="1:8" s="30" customFormat="1" ht="12" customHeight="1">
      <c r="A377" s="19">
        <f t="shared" si="5"/>
        <v>373</v>
      </c>
      <c r="B377" s="20">
        <v>245</v>
      </c>
      <c r="C377" s="45" t="s">
        <v>512</v>
      </c>
      <c r="D377" s="25">
        <v>792299</v>
      </c>
      <c r="E377" s="25">
        <v>792299</v>
      </c>
      <c r="F377" s="25">
        <v>769723</v>
      </c>
      <c r="G377" s="63">
        <v>0.9715057068101816</v>
      </c>
      <c r="H377" s="26">
        <v>19243</v>
      </c>
    </row>
    <row r="378" spans="1:8" s="30" customFormat="1" ht="12" customHeight="1">
      <c r="A378" s="19">
        <f t="shared" si="5"/>
        <v>374</v>
      </c>
      <c r="B378" s="20">
        <v>21</v>
      </c>
      <c r="C378" s="45" t="s">
        <v>513</v>
      </c>
      <c r="D378" s="25">
        <v>3907546</v>
      </c>
      <c r="E378" s="25">
        <v>3774382</v>
      </c>
      <c r="F378" s="25">
        <v>3772592</v>
      </c>
      <c r="G378" s="63">
        <v>0.9654632344699206</v>
      </c>
      <c r="H378" s="26">
        <v>93435</v>
      </c>
    </row>
    <row r="379" spans="1:8" s="30" customFormat="1" ht="12" customHeight="1">
      <c r="A379" s="19">
        <f t="shared" si="5"/>
        <v>375</v>
      </c>
      <c r="B379" s="20">
        <v>307</v>
      </c>
      <c r="C379" s="45" t="s">
        <v>514</v>
      </c>
      <c r="D379" s="25">
        <v>2302987</v>
      </c>
      <c r="E379" s="25">
        <v>2221609</v>
      </c>
      <c r="F379" s="25">
        <v>2218300</v>
      </c>
      <c r="G379" s="63">
        <v>0.9632273217347731</v>
      </c>
      <c r="H379" s="26">
        <v>55540</v>
      </c>
    </row>
    <row r="380" spans="1:8" s="30" customFormat="1" ht="12" customHeight="1">
      <c r="A380" s="19">
        <f t="shared" si="5"/>
        <v>376</v>
      </c>
      <c r="B380" s="20">
        <v>171</v>
      </c>
      <c r="C380" s="45" t="s">
        <v>515</v>
      </c>
      <c r="D380" s="25">
        <v>1107024</v>
      </c>
      <c r="E380" s="25">
        <v>1047840</v>
      </c>
      <c r="F380" s="25">
        <v>1047505</v>
      </c>
      <c r="G380" s="63">
        <v>0.9462351313069997</v>
      </c>
      <c r="H380" s="26">
        <v>26188</v>
      </c>
    </row>
    <row r="381" spans="1:8" s="30" customFormat="1" ht="12" customHeight="1">
      <c r="A381" s="19">
        <f t="shared" si="5"/>
        <v>377</v>
      </c>
      <c r="B381" s="20">
        <v>103</v>
      </c>
      <c r="C381" s="45" t="s">
        <v>516</v>
      </c>
      <c r="D381" s="25">
        <v>795326</v>
      </c>
      <c r="E381" s="25">
        <v>750938</v>
      </c>
      <c r="F381" s="25">
        <v>750938</v>
      </c>
      <c r="G381" s="63">
        <v>0.9441889237872269</v>
      </c>
      <c r="H381" s="26">
        <v>18774</v>
      </c>
    </row>
    <row r="382" spans="1:8" s="30" customFormat="1" ht="12" customHeight="1">
      <c r="A382" s="19">
        <f t="shared" si="5"/>
        <v>378</v>
      </c>
      <c r="B382" s="20">
        <v>223</v>
      </c>
      <c r="C382" s="45" t="s">
        <v>517</v>
      </c>
      <c r="D382" s="25">
        <v>813797</v>
      </c>
      <c r="E382" s="25">
        <v>762011</v>
      </c>
      <c r="F382" s="25">
        <v>761984</v>
      </c>
      <c r="G382" s="63">
        <v>0.93633178790288</v>
      </c>
      <c r="H382" s="26">
        <v>19050</v>
      </c>
    </row>
    <row r="383" spans="1:8" s="30" customFormat="1" ht="12" customHeight="1">
      <c r="A383" s="19">
        <f t="shared" si="5"/>
        <v>379</v>
      </c>
      <c r="B383" s="20">
        <v>366</v>
      </c>
      <c r="C383" s="45" t="s">
        <v>518</v>
      </c>
      <c r="D383" s="25">
        <v>1383814</v>
      </c>
      <c r="E383" s="25">
        <v>1274324</v>
      </c>
      <c r="F383" s="25">
        <v>1270343</v>
      </c>
      <c r="G383" s="63">
        <v>0.9180012631755424</v>
      </c>
      <c r="H383" s="26">
        <v>31683</v>
      </c>
    </row>
    <row r="384" spans="1:8" s="79" customFormat="1" ht="12" customHeight="1">
      <c r="A384" s="134" t="s">
        <v>4</v>
      </c>
      <c r="B384" s="135" t="s">
        <v>4</v>
      </c>
      <c r="C384" s="136" t="s">
        <v>3</v>
      </c>
      <c r="D384" s="137">
        <f>SUM(D5:D383)</f>
        <v>618185000</v>
      </c>
      <c r="E384" s="137">
        <f>SUM(E5:E383)</f>
        <v>617430744.37</v>
      </c>
      <c r="F384" s="137">
        <f>SUM(F5:F383)</f>
        <v>616733119</v>
      </c>
      <c r="G384" s="138">
        <f>F384/D384</f>
        <v>0.997651381059068</v>
      </c>
      <c r="H384" s="139">
        <f>SUM(H5:H383)</f>
        <v>15351219</v>
      </c>
    </row>
  </sheetData>
  <sheetProtection/>
  <mergeCells count="1">
    <mergeCell ref="A1:H1"/>
  </mergeCells>
  <printOptions/>
  <pageMargins left="0.984251968503937" right="0.3937007874015748" top="0.6692913385826772" bottom="0.5511811023622047" header="0.35433070866141736" footer="0.2755905511811024"/>
  <pageSetup firstPageNumber="7" useFirstPageNumber="1" horizontalDpi="1200" verticalDpi="1200" orientation="portrait" paperSize="9" r:id="rId1"/>
  <headerFooter alignWithMargins="0">
    <oddFooter>&amp;R&amp;9&amp;P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R1"/>
    </sheetView>
  </sheetViews>
  <sheetFormatPr defaultColWidth="9.00390625" defaultRowHeight="10.5" customHeight="1"/>
  <cols>
    <col min="1" max="2" width="6.375" style="4" customWidth="1"/>
    <col min="3" max="3" width="21.375" style="4" customWidth="1"/>
    <col min="4" max="4" width="18.375" style="39" customWidth="1"/>
    <col min="5" max="5" width="17.75390625" style="39" customWidth="1"/>
    <col min="6" max="6" width="16.25390625" style="4" customWidth="1"/>
    <col min="7" max="16384" width="9.125" style="4" customWidth="1"/>
  </cols>
  <sheetData>
    <row r="1" spans="1:6" s="50" customFormat="1" ht="25.5" customHeight="1">
      <c r="A1" s="239" t="s">
        <v>146</v>
      </c>
      <c r="B1" s="239"/>
      <c r="C1" s="239"/>
      <c r="D1" s="239"/>
      <c r="E1" s="239"/>
      <c r="F1" s="239"/>
    </row>
    <row r="2" ht="13.5" customHeight="1"/>
    <row r="3" spans="1:5" s="21" customFormat="1" ht="16.5" customHeight="1">
      <c r="A3" s="169" t="s">
        <v>14</v>
      </c>
      <c r="B3" s="114" t="s">
        <v>1</v>
      </c>
      <c r="C3" s="114" t="s">
        <v>0</v>
      </c>
      <c r="D3" s="140" t="s">
        <v>23</v>
      </c>
      <c r="E3" s="141" t="s">
        <v>24</v>
      </c>
    </row>
    <row r="4" spans="1:5" ht="12" customHeight="1">
      <c r="A4" s="160">
        <v>1</v>
      </c>
      <c r="B4" s="161">
        <v>2</v>
      </c>
      <c r="C4" s="161">
        <v>3</v>
      </c>
      <c r="D4" s="162">
        <v>4</v>
      </c>
      <c r="E4" s="179">
        <v>5</v>
      </c>
    </row>
    <row r="5" spans="1:5" ht="12" customHeight="1">
      <c r="A5" s="17">
        <v>1</v>
      </c>
      <c r="B5" s="51">
        <v>2</v>
      </c>
      <c r="C5" s="18" t="s">
        <v>399</v>
      </c>
      <c r="D5" s="7">
        <v>8441</v>
      </c>
      <c r="E5" s="61">
        <v>8441</v>
      </c>
    </row>
    <row r="6" spans="1:5" ht="12" customHeight="1">
      <c r="A6" s="17">
        <f>A5+1</f>
        <v>2</v>
      </c>
      <c r="B6" s="51">
        <v>9</v>
      </c>
      <c r="C6" s="18" t="s">
        <v>265</v>
      </c>
      <c r="D6" s="7">
        <v>20884</v>
      </c>
      <c r="E6" s="61">
        <v>0</v>
      </c>
    </row>
    <row r="7" spans="1:5" ht="12" customHeight="1">
      <c r="A7" s="17">
        <f aca="true" t="shared" si="0" ref="A7:A56">A6+1</f>
        <v>3</v>
      </c>
      <c r="B7" s="51">
        <v>10</v>
      </c>
      <c r="C7" s="18" t="s">
        <v>458</v>
      </c>
      <c r="D7" s="7">
        <v>14823</v>
      </c>
      <c r="E7" s="61">
        <v>0</v>
      </c>
    </row>
    <row r="8" spans="1:5" ht="12" customHeight="1">
      <c r="A8" s="17">
        <f t="shared" si="0"/>
        <v>4</v>
      </c>
      <c r="B8" s="51">
        <v>19</v>
      </c>
      <c r="C8" s="18" t="s">
        <v>93</v>
      </c>
      <c r="D8" s="7">
        <v>3000</v>
      </c>
      <c r="E8" s="61">
        <v>3000</v>
      </c>
    </row>
    <row r="9" spans="1:5" ht="12" customHeight="1">
      <c r="A9" s="17">
        <f t="shared" si="0"/>
        <v>5</v>
      </c>
      <c r="B9" s="51">
        <v>23</v>
      </c>
      <c r="C9" s="18" t="s">
        <v>355</v>
      </c>
      <c r="D9" s="7">
        <v>8049</v>
      </c>
      <c r="E9" s="61">
        <v>0</v>
      </c>
    </row>
    <row r="10" spans="1:5" ht="12" customHeight="1">
      <c r="A10" s="17">
        <f t="shared" si="0"/>
        <v>6</v>
      </c>
      <c r="B10" s="51">
        <v>24</v>
      </c>
      <c r="C10" s="18" t="s">
        <v>198</v>
      </c>
      <c r="D10" s="7">
        <v>8025</v>
      </c>
      <c r="E10" s="61">
        <v>0</v>
      </c>
    </row>
    <row r="11" spans="1:5" ht="12" customHeight="1">
      <c r="A11" s="17">
        <f t="shared" si="0"/>
        <v>7</v>
      </c>
      <c r="B11" s="51">
        <v>27</v>
      </c>
      <c r="C11" s="18" t="s">
        <v>232</v>
      </c>
      <c r="D11" s="7">
        <v>8000</v>
      </c>
      <c r="E11" s="61">
        <v>0</v>
      </c>
    </row>
    <row r="12" spans="1:5" ht="12" customHeight="1">
      <c r="A12" s="17">
        <f t="shared" si="0"/>
        <v>8</v>
      </c>
      <c r="B12" s="51">
        <v>51</v>
      </c>
      <c r="C12" s="18" t="s">
        <v>418</v>
      </c>
      <c r="D12" s="7">
        <v>57</v>
      </c>
      <c r="E12" s="61">
        <v>57</v>
      </c>
    </row>
    <row r="13" spans="1:5" ht="12" customHeight="1">
      <c r="A13" s="17">
        <f t="shared" si="0"/>
        <v>9</v>
      </c>
      <c r="B13" s="51">
        <v>56</v>
      </c>
      <c r="C13" s="18" t="s">
        <v>420</v>
      </c>
      <c r="D13" s="7">
        <v>4650</v>
      </c>
      <c r="E13" s="61">
        <v>0</v>
      </c>
    </row>
    <row r="14" spans="1:5" ht="12" customHeight="1">
      <c r="A14" s="17">
        <f t="shared" si="0"/>
        <v>10</v>
      </c>
      <c r="B14" s="51">
        <v>59</v>
      </c>
      <c r="C14" s="18" t="s">
        <v>450</v>
      </c>
      <c r="D14" s="7">
        <v>5467</v>
      </c>
      <c r="E14" s="61">
        <v>5467</v>
      </c>
    </row>
    <row r="15" spans="1:5" ht="12" customHeight="1">
      <c r="A15" s="17">
        <f t="shared" si="0"/>
        <v>11</v>
      </c>
      <c r="B15" s="51">
        <v>68</v>
      </c>
      <c r="C15" s="18" t="s">
        <v>373</v>
      </c>
      <c r="D15" s="7">
        <v>8200</v>
      </c>
      <c r="E15" s="61">
        <v>0</v>
      </c>
    </row>
    <row r="16" spans="1:5" ht="12" customHeight="1">
      <c r="A16" s="17">
        <f t="shared" si="0"/>
        <v>12</v>
      </c>
      <c r="B16" s="51">
        <v>73</v>
      </c>
      <c r="C16" s="18" t="s">
        <v>257</v>
      </c>
      <c r="D16" s="7">
        <v>4152</v>
      </c>
      <c r="E16" s="61">
        <v>0</v>
      </c>
    </row>
    <row r="17" spans="1:5" ht="12" customHeight="1">
      <c r="A17" s="17">
        <f t="shared" si="0"/>
        <v>13</v>
      </c>
      <c r="B17" s="51">
        <v>77</v>
      </c>
      <c r="C17" s="18" t="s">
        <v>216</v>
      </c>
      <c r="D17" s="7">
        <v>6140</v>
      </c>
      <c r="E17" s="61">
        <v>0</v>
      </c>
    </row>
    <row r="18" spans="1:5" ht="12" customHeight="1">
      <c r="A18" s="17">
        <f t="shared" si="0"/>
        <v>14</v>
      </c>
      <c r="B18" s="51">
        <v>83</v>
      </c>
      <c r="C18" s="18" t="s">
        <v>333</v>
      </c>
      <c r="D18" s="7">
        <v>7980</v>
      </c>
      <c r="E18" s="61">
        <v>0</v>
      </c>
    </row>
    <row r="19" spans="1:5" ht="12" customHeight="1">
      <c r="A19" s="17">
        <f t="shared" si="0"/>
        <v>15</v>
      </c>
      <c r="B19" s="51">
        <v>100</v>
      </c>
      <c r="C19" s="18" t="s">
        <v>340</v>
      </c>
      <c r="D19" s="7">
        <v>23357</v>
      </c>
      <c r="E19" s="61">
        <v>23357</v>
      </c>
    </row>
    <row r="20" spans="1:5" ht="12" customHeight="1">
      <c r="A20" s="17">
        <f t="shared" si="0"/>
        <v>16</v>
      </c>
      <c r="B20" s="51">
        <v>113</v>
      </c>
      <c r="C20" s="18" t="s">
        <v>487</v>
      </c>
      <c r="D20" s="7">
        <v>28069</v>
      </c>
      <c r="E20" s="61">
        <v>2708</v>
      </c>
    </row>
    <row r="21" spans="1:5" ht="12" customHeight="1">
      <c r="A21" s="17">
        <f t="shared" si="0"/>
        <v>17</v>
      </c>
      <c r="B21" s="51">
        <v>127</v>
      </c>
      <c r="C21" s="18" t="s">
        <v>432</v>
      </c>
      <c r="D21" s="7">
        <v>6000</v>
      </c>
      <c r="E21" s="61">
        <v>0</v>
      </c>
    </row>
    <row r="22" spans="1:5" ht="12" customHeight="1">
      <c r="A22" s="17">
        <f t="shared" si="0"/>
        <v>18</v>
      </c>
      <c r="B22" s="51">
        <v>133</v>
      </c>
      <c r="C22" s="18" t="s">
        <v>336</v>
      </c>
      <c r="D22" s="7">
        <v>2820</v>
      </c>
      <c r="E22" s="61">
        <v>0</v>
      </c>
    </row>
    <row r="23" spans="1:5" ht="12" customHeight="1">
      <c r="A23" s="17">
        <f t="shared" si="0"/>
        <v>19</v>
      </c>
      <c r="B23" s="51">
        <v>135</v>
      </c>
      <c r="C23" s="18" t="s">
        <v>479</v>
      </c>
      <c r="D23" s="7">
        <v>15050</v>
      </c>
      <c r="E23" s="61">
        <v>0</v>
      </c>
    </row>
    <row r="24" spans="1:5" ht="12" customHeight="1">
      <c r="A24" s="17">
        <f t="shared" si="0"/>
        <v>20</v>
      </c>
      <c r="B24" s="51">
        <v>136</v>
      </c>
      <c r="C24" s="18" t="s">
        <v>318</v>
      </c>
      <c r="D24" s="7">
        <v>10380</v>
      </c>
      <c r="E24" s="61">
        <v>0</v>
      </c>
    </row>
    <row r="25" spans="1:5" ht="12" customHeight="1">
      <c r="A25" s="17">
        <f t="shared" si="0"/>
        <v>21</v>
      </c>
      <c r="B25" s="51">
        <v>185</v>
      </c>
      <c r="C25" s="18" t="s">
        <v>470</v>
      </c>
      <c r="D25" s="7">
        <v>7282</v>
      </c>
      <c r="E25" s="61">
        <v>7282</v>
      </c>
    </row>
    <row r="26" spans="1:5" ht="12" customHeight="1">
      <c r="A26" s="17">
        <f t="shared" si="0"/>
        <v>22</v>
      </c>
      <c r="B26" s="51">
        <v>192</v>
      </c>
      <c r="C26" s="18" t="s">
        <v>484</v>
      </c>
      <c r="D26" s="7">
        <v>15000</v>
      </c>
      <c r="E26" s="61">
        <v>0</v>
      </c>
    </row>
    <row r="27" spans="1:5" ht="12" customHeight="1">
      <c r="A27" s="17">
        <f t="shared" si="0"/>
        <v>23</v>
      </c>
      <c r="B27" s="51">
        <v>211</v>
      </c>
      <c r="C27" s="18" t="s">
        <v>283</v>
      </c>
      <c r="D27" s="7">
        <v>7200</v>
      </c>
      <c r="E27" s="61">
        <v>0</v>
      </c>
    </row>
    <row r="28" spans="1:5" ht="12" customHeight="1">
      <c r="A28" s="17">
        <f t="shared" si="0"/>
        <v>24</v>
      </c>
      <c r="B28" s="51">
        <v>219</v>
      </c>
      <c r="C28" s="18" t="s">
        <v>415</v>
      </c>
      <c r="D28" s="7">
        <v>2262</v>
      </c>
      <c r="E28" s="61">
        <v>0</v>
      </c>
    </row>
    <row r="29" spans="1:5" ht="12" customHeight="1">
      <c r="A29" s="17">
        <f t="shared" si="0"/>
        <v>25</v>
      </c>
      <c r="B29" s="51">
        <v>228</v>
      </c>
      <c r="C29" s="18" t="s">
        <v>449</v>
      </c>
      <c r="D29" s="7">
        <v>14400</v>
      </c>
      <c r="E29" s="61">
        <v>0</v>
      </c>
    </row>
    <row r="30" spans="1:5" ht="12" customHeight="1">
      <c r="A30" s="17">
        <f t="shared" si="0"/>
        <v>26</v>
      </c>
      <c r="B30" s="51">
        <v>233</v>
      </c>
      <c r="C30" s="18" t="s">
        <v>329</v>
      </c>
      <c r="D30" s="7">
        <v>19404</v>
      </c>
      <c r="E30" s="61">
        <v>0</v>
      </c>
    </row>
    <row r="31" spans="1:5" ht="12" customHeight="1">
      <c r="A31" s="17">
        <f t="shared" si="0"/>
        <v>27</v>
      </c>
      <c r="B31" s="51">
        <v>238</v>
      </c>
      <c r="C31" s="18" t="s">
        <v>332</v>
      </c>
      <c r="D31" s="7">
        <v>2094</v>
      </c>
      <c r="E31" s="61">
        <v>0</v>
      </c>
    </row>
    <row r="32" spans="1:5" ht="12" customHeight="1">
      <c r="A32" s="17">
        <f t="shared" si="0"/>
        <v>28</v>
      </c>
      <c r="B32" s="51">
        <v>239</v>
      </c>
      <c r="C32" s="18" t="s">
        <v>497</v>
      </c>
      <c r="D32" s="7">
        <v>1393</v>
      </c>
      <c r="E32" s="61">
        <v>696</v>
      </c>
    </row>
    <row r="33" spans="1:5" ht="12" customHeight="1">
      <c r="A33" s="17">
        <f t="shared" si="0"/>
        <v>29</v>
      </c>
      <c r="B33" s="51">
        <v>255</v>
      </c>
      <c r="C33" s="18" t="s">
        <v>405</v>
      </c>
      <c r="D33" s="7">
        <v>21000</v>
      </c>
      <c r="E33" s="61">
        <v>21000</v>
      </c>
    </row>
    <row r="34" spans="1:5" ht="12" customHeight="1">
      <c r="A34" s="17">
        <f t="shared" si="0"/>
        <v>30</v>
      </c>
      <c r="B34" s="51">
        <v>262</v>
      </c>
      <c r="C34" s="18" t="s">
        <v>384</v>
      </c>
      <c r="D34" s="7">
        <v>1800</v>
      </c>
      <c r="E34" s="61">
        <v>1800</v>
      </c>
    </row>
    <row r="35" spans="1:5" ht="12" customHeight="1">
      <c r="A35" s="17">
        <f t="shared" si="0"/>
        <v>31</v>
      </c>
      <c r="B35" s="51">
        <v>271</v>
      </c>
      <c r="C35" s="18" t="s">
        <v>401</v>
      </c>
      <c r="D35" s="7">
        <v>1199</v>
      </c>
      <c r="E35" s="61">
        <v>1199</v>
      </c>
    </row>
    <row r="36" spans="1:5" ht="12" customHeight="1">
      <c r="A36" s="17">
        <f t="shared" si="0"/>
        <v>32</v>
      </c>
      <c r="B36" s="51">
        <v>273</v>
      </c>
      <c r="C36" s="18" t="s">
        <v>493</v>
      </c>
      <c r="D36" s="7">
        <v>14500</v>
      </c>
      <c r="E36" s="61">
        <v>0</v>
      </c>
    </row>
    <row r="37" spans="1:5" ht="12" customHeight="1">
      <c r="A37" s="17">
        <f t="shared" si="0"/>
        <v>33</v>
      </c>
      <c r="B37" s="51">
        <v>274</v>
      </c>
      <c r="C37" s="18" t="s">
        <v>311</v>
      </c>
      <c r="D37" s="7">
        <v>6283</v>
      </c>
      <c r="E37" s="61">
        <v>5383</v>
      </c>
    </row>
    <row r="38" spans="1:5" ht="12" customHeight="1">
      <c r="A38" s="17">
        <f t="shared" si="0"/>
        <v>34</v>
      </c>
      <c r="B38" s="51">
        <v>279</v>
      </c>
      <c r="C38" s="18" t="s">
        <v>287</v>
      </c>
      <c r="D38" s="7">
        <v>2597</v>
      </c>
      <c r="E38" s="61">
        <v>0</v>
      </c>
    </row>
    <row r="39" spans="1:5" ht="12" customHeight="1">
      <c r="A39" s="17">
        <f t="shared" si="0"/>
        <v>35</v>
      </c>
      <c r="B39" s="51">
        <v>285</v>
      </c>
      <c r="C39" s="18" t="s">
        <v>105</v>
      </c>
      <c r="D39" s="7">
        <v>5011</v>
      </c>
      <c r="E39" s="61">
        <v>5011</v>
      </c>
    </row>
    <row r="40" spans="1:5" ht="12" customHeight="1">
      <c r="A40" s="17">
        <f t="shared" si="0"/>
        <v>36</v>
      </c>
      <c r="B40" s="51">
        <v>303</v>
      </c>
      <c r="C40" s="18" t="s">
        <v>402</v>
      </c>
      <c r="D40" s="7">
        <v>16200</v>
      </c>
      <c r="E40" s="61">
        <v>0</v>
      </c>
    </row>
    <row r="41" spans="1:5" ht="12" customHeight="1">
      <c r="A41" s="17">
        <f t="shared" si="0"/>
        <v>37</v>
      </c>
      <c r="B41" s="51">
        <v>304</v>
      </c>
      <c r="C41" s="18" t="s">
        <v>352</v>
      </c>
      <c r="D41" s="7">
        <v>20971</v>
      </c>
      <c r="E41" s="61">
        <v>17048</v>
      </c>
    </row>
    <row r="42" spans="1:5" ht="12" customHeight="1">
      <c r="A42" s="17">
        <f t="shared" si="0"/>
        <v>38</v>
      </c>
      <c r="B42" s="51">
        <v>311</v>
      </c>
      <c r="C42" s="18" t="s">
        <v>375</v>
      </c>
      <c r="D42" s="7">
        <v>16218</v>
      </c>
      <c r="E42" s="61">
        <v>16218</v>
      </c>
    </row>
    <row r="43" spans="1:5" ht="12" customHeight="1">
      <c r="A43" s="17">
        <f t="shared" si="0"/>
        <v>39</v>
      </c>
      <c r="B43" s="51">
        <v>319</v>
      </c>
      <c r="C43" s="18" t="s">
        <v>108</v>
      </c>
      <c r="D43" s="7">
        <v>2460</v>
      </c>
      <c r="E43" s="61">
        <v>0</v>
      </c>
    </row>
    <row r="44" spans="1:5" ht="12" customHeight="1">
      <c r="A44" s="17">
        <f t="shared" si="0"/>
        <v>40</v>
      </c>
      <c r="B44" s="51">
        <v>321</v>
      </c>
      <c r="C44" s="18" t="s">
        <v>177</v>
      </c>
      <c r="D44" s="7">
        <v>8798</v>
      </c>
      <c r="E44" s="61">
        <v>7976</v>
      </c>
    </row>
    <row r="45" spans="1:5" ht="12" customHeight="1">
      <c r="A45" s="17">
        <f t="shared" si="0"/>
        <v>41</v>
      </c>
      <c r="B45" s="51">
        <v>324</v>
      </c>
      <c r="C45" s="18" t="s">
        <v>109</v>
      </c>
      <c r="D45" s="7">
        <v>12700</v>
      </c>
      <c r="E45" s="61">
        <v>6000</v>
      </c>
    </row>
    <row r="46" spans="1:5" ht="12" customHeight="1">
      <c r="A46" s="17">
        <f t="shared" si="0"/>
        <v>42</v>
      </c>
      <c r="B46" s="51">
        <v>325</v>
      </c>
      <c r="C46" s="18" t="s">
        <v>293</v>
      </c>
      <c r="D46" s="7">
        <v>3959</v>
      </c>
      <c r="E46" s="61">
        <v>0</v>
      </c>
    </row>
    <row r="47" spans="1:5" ht="12" customHeight="1">
      <c r="A47" s="17">
        <f t="shared" si="0"/>
        <v>43</v>
      </c>
      <c r="B47" s="51">
        <v>327</v>
      </c>
      <c r="C47" s="18" t="s">
        <v>348</v>
      </c>
      <c r="D47" s="7">
        <v>16631</v>
      </c>
      <c r="E47" s="61">
        <v>3292</v>
      </c>
    </row>
    <row r="48" spans="1:5" ht="12" customHeight="1">
      <c r="A48" s="17">
        <f t="shared" si="0"/>
        <v>44</v>
      </c>
      <c r="B48" s="51">
        <v>336</v>
      </c>
      <c r="C48" s="18" t="s">
        <v>240</v>
      </c>
      <c r="D48" s="7">
        <v>3250</v>
      </c>
      <c r="E48" s="61">
        <v>1250</v>
      </c>
    </row>
    <row r="49" spans="1:5" ht="12" customHeight="1">
      <c r="A49" s="17">
        <f t="shared" si="0"/>
        <v>45</v>
      </c>
      <c r="B49" s="51">
        <v>339</v>
      </c>
      <c r="C49" s="18" t="s">
        <v>229</v>
      </c>
      <c r="D49" s="7">
        <v>1692</v>
      </c>
      <c r="E49" s="61">
        <v>6</v>
      </c>
    </row>
    <row r="50" spans="1:5" ht="12" customHeight="1">
      <c r="A50" s="17">
        <f t="shared" si="0"/>
        <v>46</v>
      </c>
      <c r="B50" s="51">
        <v>348</v>
      </c>
      <c r="C50" s="18" t="s">
        <v>430</v>
      </c>
      <c r="D50" s="7">
        <v>2473</v>
      </c>
      <c r="E50" s="61">
        <v>2473</v>
      </c>
    </row>
    <row r="51" spans="1:5" ht="12" customHeight="1">
      <c r="A51" s="17">
        <f t="shared" si="0"/>
        <v>47</v>
      </c>
      <c r="B51" s="51">
        <v>352</v>
      </c>
      <c r="C51" s="18" t="s">
        <v>406</v>
      </c>
      <c r="D51" s="7">
        <v>958</v>
      </c>
      <c r="E51" s="61">
        <v>0</v>
      </c>
    </row>
    <row r="52" spans="1:5" ht="12" customHeight="1">
      <c r="A52" s="17">
        <f t="shared" si="0"/>
        <v>48</v>
      </c>
      <c r="B52" s="51">
        <v>354</v>
      </c>
      <c r="C52" s="18" t="s">
        <v>259</v>
      </c>
      <c r="D52" s="7">
        <v>3600</v>
      </c>
      <c r="E52" s="61">
        <v>0</v>
      </c>
    </row>
    <row r="53" spans="1:5" ht="12" customHeight="1">
      <c r="A53" s="17">
        <f t="shared" si="0"/>
        <v>49</v>
      </c>
      <c r="B53" s="51">
        <v>360</v>
      </c>
      <c r="C53" s="18" t="s">
        <v>304</v>
      </c>
      <c r="D53" s="7">
        <v>1110</v>
      </c>
      <c r="E53" s="61">
        <v>1110</v>
      </c>
    </row>
    <row r="54" spans="1:5" ht="12" customHeight="1">
      <c r="A54" s="17">
        <f t="shared" si="0"/>
        <v>50</v>
      </c>
      <c r="B54" s="51">
        <v>363</v>
      </c>
      <c r="C54" s="18" t="s">
        <v>111</v>
      </c>
      <c r="D54" s="7">
        <v>12176</v>
      </c>
      <c r="E54" s="61">
        <v>0</v>
      </c>
    </row>
    <row r="55" spans="1:5" ht="12" customHeight="1">
      <c r="A55" s="17">
        <f t="shared" si="0"/>
        <v>51</v>
      </c>
      <c r="B55" s="51">
        <v>378</v>
      </c>
      <c r="C55" s="18" t="s">
        <v>389</v>
      </c>
      <c r="D55" s="7">
        <v>1530</v>
      </c>
      <c r="E55" s="61">
        <v>0</v>
      </c>
    </row>
    <row r="56" spans="1:5" ht="12" customHeight="1">
      <c r="A56" s="17">
        <f t="shared" si="0"/>
        <v>52</v>
      </c>
      <c r="B56" s="51">
        <v>379</v>
      </c>
      <c r="C56" s="18" t="s">
        <v>113</v>
      </c>
      <c r="D56" s="7">
        <v>4558</v>
      </c>
      <c r="E56" s="61">
        <v>4558</v>
      </c>
    </row>
    <row r="57" spans="1:5" s="29" customFormat="1" ht="12" customHeight="1">
      <c r="A57" s="151" t="s">
        <v>4</v>
      </c>
      <c r="B57" s="135" t="s">
        <v>4</v>
      </c>
      <c r="C57" s="165" t="s">
        <v>3</v>
      </c>
      <c r="D57" s="173">
        <f>SUM(D5:D56)</f>
        <v>444253</v>
      </c>
      <c r="E57" s="180">
        <f>SUM(E5:E56)</f>
        <v>145332</v>
      </c>
    </row>
  </sheetData>
  <sheetProtection/>
  <mergeCells count="1">
    <mergeCell ref="A1:F1"/>
  </mergeCells>
  <printOptions/>
  <pageMargins left="0.8661417322834646" right="0.5905511811023623" top="0.7086614173228347" bottom="0.5905511811023623" header="0.3937007874015748" footer="0.2755905511811024"/>
  <pageSetup firstPageNumber="102" useFirstPageNumber="1" horizontalDpi="1200" verticalDpi="1200" orientation="portrait" paperSize="9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316"/>
  <sheetViews>
    <sheetView zoomScalePageLayoutView="0" workbookViewId="0" topLeftCell="A1">
      <selection activeCell="A1" sqref="A1:R1"/>
    </sheetView>
  </sheetViews>
  <sheetFormatPr defaultColWidth="9.00390625" defaultRowHeight="10.5" customHeight="1"/>
  <cols>
    <col min="1" max="2" width="5.00390625" style="4" customWidth="1"/>
    <col min="3" max="3" width="20.00390625" style="4" customWidth="1"/>
    <col min="4" max="5" width="18.375" style="39" customWidth="1"/>
    <col min="6" max="16384" width="9.125" style="4" customWidth="1"/>
  </cols>
  <sheetData>
    <row r="1" spans="1:6" s="50" customFormat="1" ht="17.25" customHeight="1">
      <c r="A1" s="232" t="s">
        <v>147</v>
      </c>
      <c r="B1" s="232"/>
      <c r="C1" s="232"/>
      <c r="D1" s="232"/>
      <c r="E1" s="232"/>
      <c r="F1" s="232"/>
    </row>
    <row r="2" ht="19.5" customHeight="1"/>
    <row r="3" spans="1:5" s="21" customFormat="1" ht="16.5" customHeight="1">
      <c r="A3" s="169" t="s">
        <v>14</v>
      </c>
      <c r="B3" s="114" t="s">
        <v>1</v>
      </c>
      <c r="C3" s="114" t="s">
        <v>0</v>
      </c>
      <c r="D3" s="140" t="s">
        <v>23</v>
      </c>
      <c r="E3" s="141" t="s">
        <v>24</v>
      </c>
    </row>
    <row r="4" spans="1:5" ht="12" customHeight="1">
      <c r="A4" s="160">
        <v>1</v>
      </c>
      <c r="B4" s="161">
        <v>2</v>
      </c>
      <c r="C4" s="161">
        <v>3</v>
      </c>
      <c r="D4" s="162">
        <v>4</v>
      </c>
      <c r="E4" s="179">
        <v>5</v>
      </c>
    </row>
    <row r="5" spans="1:5" ht="12" customHeight="1">
      <c r="A5" s="17">
        <v>1</v>
      </c>
      <c r="B5" s="51">
        <v>1</v>
      </c>
      <c r="C5" s="18" t="s">
        <v>448</v>
      </c>
      <c r="D5" s="7">
        <v>44692</v>
      </c>
      <c r="E5" s="61">
        <v>18768</v>
      </c>
    </row>
    <row r="6" spans="1:5" ht="12" customHeight="1">
      <c r="A6" s="17">
        <f>A5+1</f>
        <v>2</v>
      </c>
      <c r="B6" s="51">
        <v>2</v>
      </c>
      <c r="C6" s="18" t="s">
        <v>399</v>
      </c>
      <c r="D6" s="7">
        <v>25468</v>
      </c>
      <c r="E6" s="61">
        <v>5229</v>
      </c>
    </row>
    <row r="7" spans="1:5" ht="12" customHeight="1">
      <c r="A7" s="17">
        <f aca="true" t="shared" si="0" ref="A7:A70">A6+1</f>
        <v>3</v>
      </c>
      <c r="B7" s="51">
        <v>3</v>
      </c>
      <c r="C7" s="18" t="s">
        <v>222</v>
      </c>
      <c r="D7" s="7">
        <v>65200</v>
      </c>
      <c r="E7" s="61">
        <v>16888</v>
      </c>
    </row>
    <row r="8" spans="1:5" ht="12" customHeight="1">
      <c r="A8" s="17">
        <f t="shared" si="0"/>
        <v>4</v>
      </c>
      <c r="B8" s="51">
        <v>4</v>
      </c>
      <c r="C8" s="18" t="s">
        <v>271</v>
      </c>
      <c r="D8" s="7">
        <v>23154</v>
      </c>
      <c r="E8" s="61">
        <v>7395</v>
      </c>
    </row>
    <row r="9" spans="1:5" ht="12" customHeight="1">
      <c r="A9" s="17">
        <f t="shared" si="0"/>
        <v>5</v>
      </c>
      <c r="B9" s="51">
        <v>5</v>
      </c>
      <c r="C9" s="18" t="s">
        <v>273</v>
      </c>
      <c r="D9" s="7">
        <v>4375</v>
      </c>
      <c r="E9" s="61">
        <v>1030</v>
      </c>
    </row>
    <row r="10" spans="1:5" ht="12" customHeight="1">
      <c r="A10" s="17">
        <f t="shared" si="0"/>
        <v>6</v>
      </c>
      <c r="B10" s="51">
        <v>6</v>
      </c>
      <c r="C10" s="18" t="s">
        <v>218</v>
      </c>
      <c r="D10" s="7">
        <v>19700</v>
      </c>
      <c r="E10" s="61">
        <v>6272</v>
      </c>
    </row>
    <row r="11" spans="1:5" ht="12" customHeight="1">
      <c r="A11" s="17">
        <f t="shared" si="0"/>
        <v>7</v>
      </c>
      <c r="B11" s="51">
        <v>7</v>
      </c>
      <c r="C11" s="18" t="s">
        <v>351</v>
      </c>
      <c r="D11" s="7">
        <v>2940</v>
      </c>
      <c r="E11" s="61">
        <v>0</v>
      </c>
    </row>
    <row r="12" spans="1:5" ht="12" customHeight="1">
      <c r="A12" s="17">
        <f t="shared" si="0"/>
        <v>8</v>
      </c>
      <c r="B12" s="51">
        <v>8</v>
      </c>
      <c r="C12" s="18" t="s">
        <v>409</v>
      </c>
      <c r="D12" s="7">
        <v>19464</v>
      </c>
      <c r="E12" s="61">
        <v>9657</v>
      </c>
    </row>
    <row r="13" spans="1:5" ht="12" customHeight="1">
      <c r="A13" s="17">
        <f t="shared" si="0"/>
        <v>9</v>
      </c>
      <c r="B13" s="51">
        <v>9</v>
      </c>
      <c r="C13" s="18" t="s">
        <v>265</v>
      </c>
      <c r="D13" s="7">
        <v>31152</v>
      </c>
      <c r="E13" s="61">
        <v>7020</v>
      </c>
    </row>
    <row r="14" spans="1:5" ht="12" customHeight="1">
      <c r="A14" s="17">
        <f t="shared" si="0"/>
        <v>10</v>
      </c>
      <c r="B14" s="51">
        <v>10</v>
      </c>
      <c r="C14" s="18" t="s">
        <v>458</v>
      </c>
      <c r="D14" s="7">
        <v>25900</v>
      </c>
      <c r="E14" s="61">
        <v>0</v>
      </c>
    </row>
    <row r="15" spans="1:5" ht="12" customHeight="1">
      <c r="A15" s="17">
        <f t="shared" si="0"/>
        <v>11</v>
      </c>
      <c r="B15" s="51">
        <v>11</v>
      </c>
      <c r="C15" s="18" t="s">
        <v>510</v>
      </c>
      <c r="D15" s="7">
        <v>16820</v>
      </c>
      <c r="E15" s="61">
        <v>5971</v>
      </c>
    </row>
    <row r="16" spans="1:5" ht="12" customHeight="1">
      <c r="A16" s="17">
        <f t="shared" si="0"/>
        <v>12</v>
      </c>
      <c r="B16" s="51">
        <v>12</v>
      </c>
      <c r="C16" s="18" t="s">
        <v>464</v>
      </c>
      <c r="D16" s="7">
        <v>6896</v>
      </c>
      <c r="E16" s="61">
        <v>1041</v>
      </c>
    </row>
    <row r="17" spans="1:5" ht="12" customHeight="1">
      <c r="A17" s="17">
        <f t="shared" si="0"/>
        <v>13</v>
      </c>
      <c r="B17" s="51">
        <v>13</v>
      </c>
      <c r="C17" s="18" t="s">
        <v>372</v>
      </c>
      <c r="D17" s="7">
        <v>19882</v>
      </c>
      <c r="E17" s="61">
        <v>10077</v>
      </c>
    </row>
    <row r="18" spans="1:5" ht="12" customHeight="1">
      <c r="A18" s="17">
        <f t="shared" si="0"/>
        <v>14</v>
      </c>
      <c r="B18" s="51">
        <v>14</v>
      </c>
      <c r="C18" s="18" t="s">
        <v>301</v>
      </c>
      <c r="D18" s="7">
        <v>82224</v>
      </c>
      <c r="E18" s="61">
        <v>3543</v>
      </c>
    </row>
    <row r="19" spans="1:5" ht="12" customHeight="1">
      <c r="A19" s="17">
        <f t="shared" si="0"/>
        <v>15</v>
      </c>
      <c r="B19" s="51">
        <v>15</v>
      </c>
      <c r="C19" s="18" t="s">
        <v>325</v>
      </c>
      <c r="D19" s="7">
        <v>5410</v>
      </c>
      <c r="E19" s="61">
        <v>4239</v>
      </c>
    </row>
    <row r="20" spans="1:5" ht="12" customHeight="1">
      <c r="A20" s="17">
        <f t="shared" si="0"/>
        <v>16</v>
      </c>
      <c r="B20" s="51">
        <v>16</v>
      </c>
      <c r="C20" s="18" t="s">
        <v>410</v>
      </c>
      <c r="D20" s="7">
        <v>22235</v>
      </c>
      <c r="E20" s="61">
        <v>8814</v>
      </c>
    </row>
    <row r="21" spans="1:5" ht="12" customHeight="1">
      <c r="A21" s="17">
        <f t="shared" si="0"/>
        <v>17</v>
      </c>
      <c r="B21" s="51">
        <v>17</v>
      </c>
      <c r="C21" s="18" t="s">
        <v>459</v>
      </c>
      <c r="D21" s="7">
        <v>584</v>
      </c>
      <c r="E21" s="61">
        <v>0</v>
      </c>
    </row>
    <row r="22" spans="1:5" ht="12" customHeight="1">
      <c r="A22" s="17">
        <f t="shared" si="0"/>
        <v>18</v>
      </c>
      <c r="B22" s="51">
        <v>18</v>
      </c>
      <c r="C22" s="18" t="s">
        <v>417</v>
      </c>
      <c r="D22" s="7">
        <v>11100</v>
      </c>
      <c r="E22" s="61">
        <v>1284</v>
      </c>
    </row>
    <row r="23" spans="1:5" ht="12" customHeight="1">
      <c r="A23" s="17">
        <f t="shared" si="0"/>
        <v>19</v>
      </c>
      <c r="B23" s="51">
        <v>19</v>
      </c>
      <c r="C23" s="18" t="s">
        <v>93</v>
      </c>
      <c r="D23" s="7">
        <v>15518</v>
      </c>
      <c r="E23" s="61">
        <v>3862</v>
      </c>
    </row>
    <row r="24" spans="1:5" ht="12" customHeight="1">
      <c r="A24" s="17">
        <f t="shared" si="0"/>
        <v>20</v>
      </c>
      <c r="B24" s="51">
        <v>21</v>
      </c>
      <c r="C24" s="18" t="s">
        <v>513</v>
      </c>
      <c r="D24" s="7">
        <v>99932</v>
      </c>
      <c r="E24" s="61">
        <v>51609</v>
      </c>
    </row>
    <row r="25" spans="1:5" ht="12" customHeight="1">
      <c r="A25" s="17">
        <f t="shared" si="0"/>
        <v>21</v>
      </c>
      <c r="B25" s="51">
        <v>22</v>
      </c>
      <c r="C25" s="18" t="s">
        <v>503</v>
      </c>
      <c r="D25" s="7">
        <v>9955</v>
      </c>
      <c r="E25" s="61">
        <v>3577</v>
      </c>
    </row>
    <row r="26" spans="1:5" ht="12" customHeight="1">
      <c r="A26" s="17">
        <f t="shared" si="0"/>
        <v>22</v>
      </c>
      <c r="B26" s="51">
        <v>23</v>
      </c>
      <c r="C26" s="18" t="s">
        <v>355</v>
      </c>
      <c r="D26" s="7">
        <v>22600</v>
      </c>
      <c r="E26" s="61">
        <v>9800</v>
      </c>
    </row>
    <row r="27" spans="1:5" ht="12" customHeight="1">
      <c r="A27" s="17">
        <f t="shared" si="0"/>
        <v>23</v>
      </c>
      <c r="B27" s="51">
        <v>24</v>
      </c>
      <c r="C27" s="18" t="s">
        <v>198</v>
      </c>
      <c r="D27" s="7">
        <v>29821</v>
      </c>
      <c r="E27" s="61">
        <v>749</v>
      </c>
    </row>
    <row r="28" spans="1:5" ht="12" customHeight="1">
      <c r="A28" s="17">
        <f t="shared" si="0"/>
        <v>24</v>
      </c>
      <c r="B28" s="51">
        <v>25</v>
      </c>
      <c r="C28" s="18" t="s">
        <v>278</v>
      </c>
      <c r="D28" s="7">
        <v>5147</v>
      </c>
      <c r="E28" s="61">
        <v>2680</v>
      </c>
    </row>
    <row r="29" spans="1:5" ht="12" customHeight="1">
      <c r="A29" s="17">
        <f t="shared" si="0"/>
        <v>25</v>
      </c>
      <c r="B29" s="51">
        <v>26</v>
      </c>
      <c r="C29" s="18" t="s">
        <v>306</v>
      </c>
      <c r="D29" s="7">
        <v>2900</v>
      </c>
      <c r="E29" s="61">
        <v>0</v>
      </c>
    </row>
    <row r="30" spans="1:5" ht="12" customHeight="1">
      <c r="A30" s="17">
        <f t="shared" si="0"/>
        <v>26</v>
      </c>
      <c r="B30" s="51">
        <v>27</v>
      </c>
      <c r="C30" s="18" t="s">
        <v>232</v>
      </c>
      <c r="D30" s="7">
        <v>42800</v>
      </c>
      <c r="E30" s="61">
        <v>12140</v>
      </c>
    </row>
    <row r="31" spans="1:5" ht="12" customHeight="1">
      <c r="A31" s="17">
        <f t="shared" si="0"/>
        <v>27</v>
      </c>
      <c r="B31" s="51">
        <v>28</v>
      </c>
      <c r="C31" s="18" t="s">
        <v>344</v>
      </c>
      <c r="D31" s="7">
        <v>159520</v>
      </c>
      <c r="E31" s="61">
        <v>67550</v>
      </c>
    </row>
    <row r="32" spans="1:5" ht="12" customHeight="1">
      <c r="A32" s="17">
        <f t="shared" si="0"/>
        <v>28</v>
      </c>
      <c r="B32" s="51">
        <v>32</v>
      </c>
      <c r="C32" s="18" t="s">
        <v>364</v>
      </c>
      <c r="D32" s="7">
        <v>43954</v>
      </c>
      <c r="E32" s="61">
        <v>2471</v>
      </c>
    </row>
    <row r="33" spans="1:5" ht="12" customHeight="1">
      <c r="A33" s="17">
        <f t="shared" si="0"/>
        <v>29</v>
      </c>
      <c r="B33" s="51">
        <v>33</v>
      </c>
      <c r="C33" s="18" t="s">
        <v>413</v>
      </c>
      <c r="D33" s="7">
        <v>10169</v>
      </c>
      <c r="E33" s="61">
        <v>3815</v>
      </c>
    </row>
    <row r="34" spans="1:5" ht="12" customHeight="1">
      <c r="A34" s="17">
        <f t="shared" si="0"/>
        <v>30</v>
      </c>
      <c r="B34" s="51">
        <v>34</v>
      </c>
      <c r="C34" s="18" t="s">
        <v>478</v>
      </c>
      <c r="D34" s="7">
        <v>26178</v>
      </c>
      <c r="E34" s="61">
        <v>16903</v>
      </c>
    </row>
    <row r="35" spans="1:5" ht="12" customHeight="1">
      <c r="A35" s="17">
        <f t="shared" si="0"/>
        <v>31</v>
      </c>
      <c r="B35" s="51">
        <v>35</v>
      </c>
      <c r="C35" s="18" t="s">
        <v>185</v>
      </c>
      <c r="D35" s="7">
        <v>8500</v>
      </c>
      <c r="E35" s="61">
        <v>3245</v>
      </c>
    </row>
    <row r="36" spans="1:5" ht="12" customHeight="1">
      <c r="A36" s="17">
        <f t="shared" si="0"/>
        <v>32</v>
      </c>
      <c r="B36" s="51">
        <v>36</v>
      </c>
      <c r="C36" s="18" t="s">
        <v>475</v>
      </c>
      <c r="D36" s="7">
        <v>4089</v>
      </c>
      <c r="E36" s="61">
        <v>0</v>
      </c>
    </row>
    <row r="37" spans="1:5" ht="12" customHeight="1">
      <c r="A37" s="17">
        <f t="shared" si="0"/>
        <v>33</v>
      </c>
      <c r="B37" s="51">
        <v>37</v>
      </c>
      <c r="C37" s="18" t="s">
        <v>369</v>
      </c>
      <c r="D37" s="7">
        <v>50000</v>
      </c>
      <c r="E37" s="61">
        <v>7604</v>
      </c>
    </row>
    <row r="38" spans="1:5" ht="12" customHeight="1">
      <c r="A38" s="17">
        <f t="shared" si="0"/>
        <v>34</v>
      </c>
      <c r="B38" s="51">
        <v>38</v>
      </c>
      <c r="C38" s="18" t="s">
        <v>169</v>
      </c>
      <c r="D38" s="7">
        <v>48600</v>
      </c>
      <c r="E38" s="61">
        <v>20950</v>
      </c>
    </row>
    <row r="39" spans="1:5" ht="12" customHeight="1">
      <c r="A39" s="17">
        <f t="shared" si="0"/>
        <v>35</v>
      </c>
      <c r="B39" s="51">
        <v>39</v>
      </c>
      <c r="C39" s="18" t="s">
        <v>184</v>
      </c>
      <c r="D39" s="7">
        <v>9964</v>
      </c>
      <c r="E39" s="61">
        <v>1530</v>
      </c>
    </row>
    <row r="40" spans="1:5" ht="12" customHeight="1">
      <c r="A40" s="17">
        <f t="shared" si="0"/>
        <v>36</v>
      </c>
      <c r="B40" s="51">
        <v>40</v>
      </c>
      <c r="C40" s="18" t="s">
        <v>480</v>
      </c>
      <c r="D40" s="7">
        <v>57395</v>
      </c>
      <c r="E40" s="61">
        <v>2224</v>
      </c>
    </row>
    <row r="41" spans="1:5" ht="12" customHeight="1">
      <c r="A41" s="17">
        <f t="shared" si="0"/>
        <v>37</v>
      </c>
      <c r="B41" s="51">
        <v>41</v>
      </c>
      <c r="C41" s="18" t="s">
        <v>320</v>
      </c>
      <c r="D41" s="7">
        <v>14000</v>
      </c>
      <c r="E41" s="61">
        <v>6000</v>
      </c>
    </row>
    <row r="42" spans="1:5" ht="12" customHeight="1">
      <c r="A42" s="17">
        <f t="shared" si="0"/>
        <v>38</v>
      </c>
      <c r="B42" s="51">
        <v>42</v>
      </c>
      <c r="C42" s="18" t="s">
        <v>276</v>
      </c>
      <c r="D42" s="7">
        <v>9775</v>
      </c>
      <c r="E42" s="61">
        <v>220</v>
      </c>
    </row>
    <row r="43" spans="1:5" ht="12" customHeight="1">
      <c r="A43" s="17">
        <f t="shared" si="0"/>
        <v>39</v>
      </c>
      <c r="B43" s="51">
        <v>43</v>
      </c>
      <c r="C43" s="18" t="s">
        <v>453</v>
      </c>
      <c r="D43" s="7">
        <v>55000</v>
      </c>
      <c r="E43" s="61">
        <v>17858</v>
      </c>
    </row>
    <row r="44" spans="1:5" ht="12" customHeight="1">
      <c r="A44" s="17">
        <f t="shared" si="0"/>
        <v>40</v>
      </c>
      <c r="B44" s="51">
        <v>44</v>
      </c>
      <c r="C44" s="18" t="s">
        <v>477</v>
      </c>
      <c r="D44" s="7">
        <v>15100</v>
      </c>
      <c r="E44" s="61">
        <v>8160</v>
      </c>
    </row>
    <row r="45" spans="1:5" ht="12" customHeight="1">
      <c r="A45" s="17">
        <f t="shared" si="0"/>
        <v>41</v>
      </c>
      <c r="B45" s="51">
        <v>45</v>
      </c>
      <c r="C45" s="18" t="s">
        <v>419</v>
      </c>
      <c r="D45" s="7">
        <v>10000</v>
      </c>
      <c r="E45" s="61">
        <v>3070</v>
      </c>
    </row>
    <row r="46" spans="1:5" ht="12" customHeight="1">
      <c r="A46" s="17">
        <f t="shared" si="0"/>
        <v>42</v>
      </c>
      <c r="B46" s="51">
        <v>46</v>
      </c>
      <c r="C46" s="18" t="s">
        <v>188</v>
      </c>
      <c r="D46" s="7">
        <v>3671</v>
      </c>
      <c r="E46" s="61">
        <v>2188</v>
      </c>
    </row>
    <row r="47" spans="1:5" ht="12" customHeight="1">
      <c r="A47" s="17">
        <f t="shared" si="0"/>
        <v>43</v>
      </c>
      <c r="B47" s="51">
        <v>47</v>
      </c>
      <c r="C47" s="18" t="s">
        <v>307</v>
      </c>
      <c r="D47" s="7">
        <v>16790</v>
      </c>
      <c r="E47" s="61">
        <v>36</v>
      </c>
    </row>
    <row r="48" spans="1:5" ht="12" customHeight="1">
      <c r="A48" s="17">
        <f t="shared" si="0"/>
        <v>44</v>
      </c>
      <c r="B48" s="51">
        <v>48</v>
      </c>
      <c r="C48" s="18" t="s">
        <v>442</v>
      </c>
      <c r="D48" s="7">
        <v>8128</v>
      </c>
      <c r="E48" s="61">
        <v>0</v>
      </c>
    </row>
    <row r="49" spans="1:5" ht="12" customHeight="1">
      <c r="A49" s="17">
        <f t="shared" si="0"/>
        <v>45</v>
      </c>
      <c r="B49" s="51">
        <v>49</v>
      </c>
      <c r="C49" s="18" t="s">
        <v>322</v>
      </c>
      <c r="D49" s="7">
        <v>19971</v>
      </c>
      <c r="E49" s="61">
        <v>9618</v>
      </c>
    </row>
    <row r="50" spans="1:5" ht="12" customHeight="1">
      <c r="A50" s="17">
        <f t="shared" si="0"/>
        <v>46</v>
      </c>
      <c r="B50" s="51">
        <v>50</v>
      </c>
      <c r="C50" s="18" t="s">
        <v>385</v>
      </c>
      <c r="D50" s="7">
        <v>120000</v>
      </c>
      <c r="E50" s="61">
        <v>35500</v>
      </c>
    </row>
    <row r="51" spans="1:5" ht="12" customHeight="1">
      <c r="A51" s="17">
        <f t="shared" si="0"/>
        <v>47</v>
      </c>
      <c r="B51" s="51">
        <v>51</v>
      </c>
      <c r="C51" s="18" t="s">
        <v>418</v>
      </c>
      <c r="D51" s="7">
        <v>22578</v>
      </c>
      <c r="E51" s="61">
        <v>2829</v>
      </c>
    </row>
    <row r="52" spans="1:5" ht="12" customHeight="1">
      <c r="A52" s="17">
        <f t="shared" si="0"/>
        <v>48</v>
      </c>
      <c r="B52" s="51">
        <v>53</v>
      </c>
      <c r="C52" s="18" t="s">
        <v>274</v>
      </c>
      <c r="D52" s="7">
        <v>11989</v>
      </c>
      <c r="E52" s="61">
        <v>598</v>
      </c>
    </row>
    <row r="53" spans="1:5" ht="12" customHeight="1">
      <c r="A53" s="17">
        <f t="shared" si="0"/>
        <v>49</v>
      </c>
      <c r="B53" s="51">
        <v>54</v>
      </c>
      <c r="C53" s="18" t="s">
        <v>326</v>
      </c>
      <c r="D53" s="7">
        <v>16105</v>
      </c>
      <c r="E53" s="61">
        <v>2474</v>
      </c>
    </row>
    <row r="54" spans="1:5" ht="12" customHeight="1">
      <c r="A54" s="17">
        <f t="shared" si="0"/>
        <v>50</v>
      </c>
      <c r="B54" s="51">
        <v>55</v>
      </c>
      <c r="C54" s="18" t="s">
        <v>394</v>
      </c>
      <c r="D54" s="7">
        <v>10000</v>
      </c>
      <c r="E54" s="61">
        <v>1021</v>
      </c>
    </row>
    <row r="55" spans="1:5" ht="12" customHeight="1">
      <c r="A55" s="17">
        <f t="shared" si="0"/>
        <v>51</v>
      </c>
      <c r="B55" s="51">
        <v>56</v>
      </c>
      <c r="C55" s="18" t="s">
        <v>420</v>
      </c>
      <c r="D55" s="7">
        <v>34033</v>
      </c>
      <c r="E55" s="61">
        <v>15614</v>
      </c>
    </row>
    <row r="56" spans="1:5" ht="12" customHeight="1">
      <c r="A56" s="17">
        <f t="shared" si="0"/>
        <v>52</v>
      </c>
      <c r="B56" s="51">
        <v>57</v>
      </c>
      <c r="C56" s="18" t="s">
        <v>248</v>
      </c>
      <c r="D56" s="7">
        <v>6936</v>
      </c>
      <c r="E56" s="61">
        <v>0</v>
      </c>
    </row>
    <row r="57" spans="1:5" ht="12" customHeight="1">
      <c r="A57" s="17">
        <f t="shared" si="0"/>
        <v>53</v>
      </c>
      <c r="B57" s="51">
        <v>58</v>
      </c>
      <c r="C57" s="18" t="s">
        <v>282</v>
      </c>
      <c r="D57" s="7">
        <v>28470</v>
      </c>
      <c r="E57" s="61">
        <v>3895</v>
      </c>
    </row>
    <row r="58" spans="1:5" ht="12" customHeight="1">
      <c r="A58" s="17">
        <f t="shared" si="0"/>
        <v>54</v>
      </c>
      <c r="B58" s="51">
        <v>59</v>
      </c>
      <c r="C58" s="18" t="s">
        <v>450</v>
      </c>
      <c r="D58" s="7">
        <v>18036</v>
      </c>
      <c r="E58" s="61">
        <v>1187</v>
      </c>
    </row>
    <row r="59" spans="1:5" ht="12" customHeight="1">
      <c r="A59" s="17">
        <f t="shared" si="0"/>
        <v>55</v>
      </c>
      <c r="B59" s="51">
        <v>60</v>
      </c>
      <c r="C59" s="18" t="s">
        <v>342</v>
      </c>
      <c r="D59" s="7">
        <v>31016</v>
      </c>
      <c r="E59" s="61">
        <v>4662</v>
      </c>
    </row>
    <row r="60" spans="1:5" ht="12" customHeight="1">
      <c r="A60" s="17">
        <f t="shared" si="0"/>
        <v>56</v>
      </c>
      <c r="B60" s="51">
        <v>61</v>
      </c>
      <c r="C60" s="18" t="s">
        <v>356</v>
      </c>
      <c r="D60" s="7">
        <v>8404</v>
      </c>
      <c r="E60" s="61">
        <v>0</v>
      </c>
    </row>
    <row r="61" spans="1:5" ht="12" customHeight="1">
      <c r="A61" s="17">
        <f t="shared" si="0"/>
        <v>57</v>
      </c>
      <c r="B61" s="51">
        <v>62</v>
      </c>
      <c r="C61" s="18" t="s">
        <v>360</v>
      </c>
      <c r="D61" s="7">
        <v>14669</v>
      </c>
      <c r="E61" s="61">
        <v>5450</v>
      </c>
    </row>
    <row r="62" spans="1:5" ht="12" customHeight="1">
      <c r="A62" s="17">
        <f t="shared" si="0"/>
        <v>58</v>
      </c>
      <c r="B62" s="51">
        <v>63</v>
      </c>
      <c r="C62" s="18" t="s">
        <v>253</v>
      </c>
      <c r="D62" s="7">
        <v>19908</v>
      </c>
      <c r="E62" s="61">
        <v>0</v>
      </c>
    </row>
    <row r="63" spans="1:5" ht="12" customHeight="1">
      <c r="A63" s="17">
        <f t="shared" si="0"/>
        <v>59</v>
      </c>
      <c r="B63" s="51">
        <v>64</v>
      </c>
      <c r="C63" s="18" t="s">
        <v>397</v>
      </c>
      <c r="D63" s="7">
        <v>23699</v>
      </c>
      <c r="E63" s="61">
        <v>6693</v>
      </c>
    </row>
    <row r="64" spans="1:5" ht="12" customHeight="1">
      <c r="A64" s="17">
        <f t="shared" si="0"/>
        <v>60</v>
      </c>
      <c r="B64" s="51">
        <v>65</v>
      </c>
      <c r="C64" s="18" t="s">
        <v>331</v>
      </c>
      <c r="D64" s="7">
        <v>5000</v>
      </c>
      <c r="E64" s="61">
        <v>448</v>
      </c>
    </row>
    <row r="65" spans="1:5" ht="12" customHeight="1">
      <c r="A65" s="17">
        <f t="shared" si="0"/>
        <v>61</v>
      </c>
      <c r="B65" s="51">
        <v>66</v>
      </c>
      <c r="C65" s="18" t="s">
        <v>468</v>
      </c>
      <c r="D65" s="7">
        <v>6009</v>
      </c>
      <c r="E65" s="61">
        <v>0</v>
      </c>
    </row>
    <row r="66" spans="1:5" ht="12" customHeight="1">
      <c r="A66" s="17">
        <f t="shared" si="0"/>
        <v>62</v>
      </c>
      <c r="B66" s="51">
        <v>67</v>
      </c>
      <c r="C66" s="18" t="s">
        <v>427</v>
      </c>
      <c r="D66" s="7">
        <v>18339</v>
      </c>
      <c r="E66" s="61">
        <v>941</v>
      </c>
    </row>
    <row r="67" spans="1:5" ht="12" customHeight="1">
      <c r="A67" s="17">
        <f t="shared" si="0"/>
        <v>63</v>
      </c>
      <c r="B67" s="51">
        <v>68</v>
      </c>
      <c r="C67" s="18" t="s">
        <v>373</v>
      </c>
      <c r="D67" s="7">
        <v>1492</v>
      </c>
      <c r="E67" s="61">
        <v>0</v>
      </c>
    </row>
    <row r="68" spans="1:5" ht="12" customHeight="1">
      <c r="A68" s="17">
        <f t="shared" si="0"/>
        <v>64</v>
      </c>
      <c r="B68" s="51">
        <v>69</v>
      </c>
      <c r="C68" s="18" t="s">
        <v>500</v>
      </c>
      <c r="D68" s="7">
        <v>27200</v>
      </c>
      <c r="E68" s="61">
        <v>1011</v>
      </c>
    </row>
    <row r="69" spans="1:5" ht="12" customHeight="1">
      <c r="A69" s="17">
        <f t="shared" si="0"/>
        <v>65</v>
      </c>
      <c r="B69" s="51">
        <v>70</v>
      </c>
      <c r="C69" s="18" t="s">
        <v>490</v>
      </c>
      <c r="D69" s="7">
        <v>14998</v>
      </c>
      <c r="E69" s="61">
        <v>1000</v>
      </c>
    </row>
    <row r="70" spans="1:5" ht="12" customHeight="1">
      <c r="A70" s="17">
        <f t="shared" si="0"/>
        <v>66</v>
      </c>
      <c r="B70" s="51">
        <v>72</v>
      </c>
      <c r="C70" s="18" t="s">
        <v>284</v>
      </c>
      <c r="D70" s="7">
        <v>21812</v>
      </c>
      <c r="E70" s="61">
        <v>665</v>
      </c>
    </row>
    <row r="71" spans="1:5" ht="12" customHeight="1">
      <c r="A71" s="17">
        <f aca="true" t="shared" si="1" ref="A71:A134">A70+1</f>
        <v>67</v>
      </c>
      <c r="B71" s="51">
        <v>73</v>
      </c>
      <c r="C71" s="18" t="s">
        <v>257</v>
      </c>
      <c r="D71" s="7">
        <v>12000</v>
      </c>
      <c r="E71" s="61">
        <v>2200</v>
      </c>
    </row>
    <row r="72" spans="1:5" ht="12" customHeight="1">
      <c r="A72" s="17">
        <f t="shared" si="1"/>
        <v>68</v>
      </c>
      <c r="B72" s="51">
        <v>74</v>
      </c>
      <c r="C72" s="18" t="s">
        <v>346</v>
      </c>
      <c r="D72" s="7">
        <v>6412</v>
      </c>
      <c r="E72" s="61">
        <v>2363</v>
      </c>
    </row>
    <row r="73" spans="1:5" ht="12" customHeight="1">
      <c r="A73" s="17">
        <f t="shared" si="1"/>
        <v>69</v>
      </c>
      <c r="B73" s="51">
        <v>75</v>
      </c>
      <c r="C73" s="18" t="s">
        <v>367</v>
      </c>
      <c r="D73" s="7">
        <v>19336</v>
      </c>
      <c r="E73" s="61">
        <v>11030</v>
      </c>
    </row>
    <row r="74" spans="1:5" ht="12" customHeight="1">
      <c r="A74" s="17">
        <f t="shared" si="1"/>
        <v>70</v>
      </c>
      <c r="B74" s="51">
        <v>76</v>
      </c>
      <c r="C74" s="18" t="s">
        <v>422</v>
      </c>
      <c r="D74" s="7">
        <v>199999</v>
      </c>
      <c r="E74" s="61">
        <v>35026</v>
      </c>
    </row>
    <row r="75" spans="1:5" ht="12" customHeight="1">
      <c r="A75" s="17">
        <f t="shared" si="1"/>
        <v>71</v>
      </c>
      <c r="B75" s="51">
        <v>78</v>
      </c>
      <c r="C75" s="18" t="s">
        <v>224</v>
      </c>
      <c r="D75" s="7">
        <v>19804</v>
      </c>
      <c r="E75" s="61">
        <v>2039</v>
      </c>
    </row>
    <row r="76" spans="1:5" ht="12" customHeight="1">
      <c r="A76" s="17">
        <f t="shared" si="1"/>
        <v>72</v>
      </c>
      <c r="B76" s="51">
        <v>79</v>
      </c>
      <c r="C76" s="18" t="s">
        <v>482</v>
      </c>
      <c r="D76" s="7">
        <v>7705</v>
      </c>
      <c r="E76" s="61">
        <v>0</v>
      </c>
    </row>
    <row r="77" spans="1:5" ht="12" customHeight="1">
      <c r="A77" s="17">
        <f t="shared" si="1"/>
        <v>73</v>
      </c>
      <c r="B77" s="51">
        <v>80</v>
      </c>
      <c r="C77" s="18" t="s">
        <v>365</v>
      </c>
      <c r="D77" s="7">
        <v>22100</v>
      </c>
      <c r="E77" s="61">
        <v>9370</v>
      </c>
    </row>
    <row r="78" spans="1:5" ht="12" customHeight="1">
      <c r="A78" s="17">
        <f t="shared" si="1"/>
        <v>74</v>
      </c>
      <c r="B78" s="51">
        <v>81</v>
      </c>
      <c r="C78" s="18" t="s">
        <v>95</v>
      </c>
      <c r="D78" s="7">
        <v>32736</v>
      </c>
      <c r="E78" s="61">
        <v>5800</v>
      </c>
    </row>
    <row r="79" spans="1:5" ht="12" customHeight="1">
      <c r="A79" s="17">
        <f t="shared" si="1"/>
        <v>75</v>
      </c>
      <c r="B79" s="51">
        <v>82</v>
      </c>
      <c r="C79" s="18" t="s">
        <v>205</v>
      </c>
      <c r="D79" s="7">
        <v>14572</v>
      </c>
      <c r="E79" s="61">
        <v>525</v>
      </c>
    </row>
    <row r="80" spans="1:5" ht="12" customHeight="1">
      <c r="A80" s="17">
        <f t="shared" si="1"/>
        <v>76</v>
      </c>
      <c r="B80" s="51">
        <v>83</v>
      </c>
      <c r="C80" s="18" t="s">
        <v>333</v>
      </c>
      <c r="D80" s="7">
        <v>8086</v>
      </c>
      <c r="E80" s="61">
        <v>997</v>
      </c>
    </row>
    <row r="81" spans="1:5" ht="12" customHeight="1">
      <c r="A81" s="17">
        <f t="shared" si="1"/>
        <v>77</v>
      </c>
      <c r="B81" s="51">
        <v>84</v>
      </c>
      <c r="C81" s="18" t="s">
        <v>223</v>
      </c>
      <c r="D81" s="7">
        <v>1500</v>
      </c>
      <c r="E81" s="61">
        <v>1500</v>
      </c>
    </row>
    <row r="82" spans="1:5" ht="12" customHeight="1">
      <c r="A82" s="17">
        <f t="shared" si="1"/>
        <v>78</v>
      </c>
      <c r="B82" s="51">
        <v>85</v>
      </c>
      <c r="C82" s="18" t="s">
        <v>254</v>
      </c>
      <c r="D82" s="7">
        <v>13389</v>
      </c>
      <c r="E82" s="61">
        <v>4085</v>
      </c>
    </row>
    <row r="83" spans="1:5" ht="12" customHeight="1">
      <c r="A83" s="17">
        <f t="shared" si="1"/>
        <v>79</v>
      </c>
      <c r="B83" s="51">
        <v>87</v>
      </c>
      <c r="C83" s="18" t="s">
        <v>377</v>
      </c>
      <c r="D83" s="7">
        <v>4393</v>
      </c>
      <c r="E83" s="61">
        <v>0</v>
      </c>
    </row>
    <row r="84" spans="1:5" ht="12" customHeight="1">
      <c r="A84" s="17">
        <f t="shared" si="1"/>
        <v>80</v>
      </c>
      <c r="B84" s="51">
        <v>88</v>
      </c>
      <c r="C84" s="18" t="s">
        <v>505</v>
      </c>
      <c r="D84" s="7">
        <v>3409</v>
      </c>
      <c r="E84" s="61">
        <v>925</v>
      </c>
    </row>
    <row r="85" spans="1:5" ht="12" customHeight="1">
      <c r="A85" s="17">
        <f t="shared" si="1"/>
        <v>81</v>
      </c>
      <c r="B85" s="51">
        <v>89</v>
      </c>
      <c r="C85" s="18" t="s">
        <v>275</v>
      </c>
      <c r="D85" s="7">
        <v>25667</v>
      </c>
      <c r="E85" s="61">
        <v>4157</v>
      </c>
    </row>
    <row r="86" spans="1:5" ht="12" customHeight="1">
      <c r="A86" s="17">
        <f t="shared" si="1"/>
        <v>82</v>
      </c>
      <c r="B86" s="51">
        <v>90</v>
      </c>
      <c r="C86" s="18" t="s">
        <v>343</v>
      </c>
      <c r="D86" s="7">
        <v>36523</v>
      </c>
      <c r="E86" s="61">
        <v>2160</v>
      </c>
    </row>
    <row r="87" spans="1:5" ht="12" customHeight="1">
      <c r="A87" s="17">
        <f t="shared" si="1"/>
        <v>83</v>
      </c>
      <c r="B87" s="51">
        <v>91</v>
      </c>
      <c r="C87" s="18" t="s">
        <v>507</v>
      </c>
      <c r="D87" s="7">
        <v>8536</v>
      </c>
      <c r="E87" s="61">
        <v>1587</v>
      </c>
    </row>
    <row r="88" spans="1:5" ht="12" customHeight="1">
      <c r="A88" s="17">
        <f t="shared" si="1"/>
        <v>84</v>
      </c>
      <c r="B88" s="51">
        <v>94</v>
      </c>
      <c r="C88" s="18" t="s">
        <v>370</v>
      </c>
      <c r="D88" s="7">
        <v>65569</v>
      </c>
      <c r="E88" s="61">
        <v>13086</v>
      </c>
    </row>
    <row r="89" spans="1:5" ht="12" customHeight="1">
      <c r="A89" s="17">
        <f t="shared" si="1"/>
        <v>85</v>
      </c>
      <c r="B89" s="51">
        <v>95</v>
      </c>
      <c r="C89" s="18" t="s">
        <v>461</v>
      </c>
      <c r="D89" s="7">
        <v>8915</v>
      </c>
      <c r="E89" s="61">
        <v>533</v>
      </c>
    </row>
    <row r="90" spans="1:5" ht="12" customHeight="1">
      <c r="A90" s="17">
        <f t="shared" si="1"/>
        <v>86</v>
      </c>
      <c r="B90" s="51">
        <v>96</v>
      </c>
      <c r="C90" s="18" t="s">
        <v>463</v>
      </c>
      <c r="D90" s="7">
        <v>30000</v>
      </c>
      <c r="E90" s="61">
        <v>21760</v>
      </c>
    </row>
    <row r="91" spans="1:5" ht="12" customHeight="1">
      <c r="A91" s="17">
        <f t="shared" si="1"/>
        <v>87</v>
      </c>
      <c r="B91" s="51">
        <v>97</v>
      </c>
      <c r="C91" s="18" t="s">
        <v>412</v>
      </c>
      <c r="D91" s="7">
        <v>4348</v>
      </c>
      <c r="E91" s="61">
        <v>0</v>
      </c>
    </row>
    <row r="92" spans="1:5" ht="12" customHeight="1">
      <c r="A92" s="17">
        <f t="shared" si="1"/>
        <v>88</v>
      </c>
      <c r="B92" s="51">
        <v>99</v>
      </c>
      <c r="C92" s="18" t="s">
        <v>213</v>
      </c>
      <c r="D92" s="7">
        <v>42500</v>
      </c>
      <c r="E92" s="61">
        <v>0</v>
      </c>
    </row>
    <row r="93" spans="1:5" ht="12" customHeight="1">
      <c r="A93" s="17">
        <f t="shared" si="1"/>
        <v>89</v>
      </c>
      <c r="B93" s="51">
        <v>100</v>
      </c>
      <c r="C93" s="18" t="s">
        <v>340</v>
      </c>
      <c r="D93" s="7">
        <v>48785</v>
      </c>
      <c r="E93" s="61">
        <v>5049</v>
      </c>
    </row>
    <row r="94" spans="1:5" ht="12" customHeight="1">
      <c r="A94" s="17">
        <f t="shared" si="1"/>
        <v>90</v>
      </c>
      <c r="B94" s="51">
        <v>101</v>
      </c>
      <c r="C94" s="18" t="s">
        <v>491</v>
      </c>
      <c r="D94" s="7">
        <v>7010</v>
      </c>
      <c r="E94" s="61">
        <v>2500</v>
      </c>
    </row>
    <row r="95" spans="1:5" ht="12" customHeight="1">
      <c r="A95" s="17">
        <f t="shared" si="1"/>
        <v>91</v>
      </c>
      <c r="B95" s="51">
        <v>102</v>
      </c>
      <c r="C95" s="18" t="s">
        <v>428</v>
      </c>
      <c r="D95" s="7">
        <v>30446</v>
      </c>
      <c r="E95" s="61">
        <v>0</v>
      </c>
    </row>
    <row r="96" spans="1:5" ht="12" customHeight="1">
      <c r="A96" s="17">
        <f t="shared" si="1"/>
        <v>92</v>
      </c>
      <c r="B96" s="51">
        <v>104</v>
      </c>
      <c r="C96" s="18" t="s">
        <v>396</v>
      </c>
      <c r="D96" s="7">
        <v>6850</v>
      </c>
      <c r="E96" s="61">
        <v>1779</v>
      </c>
    </row>
    <row r="97" spans="1:5" ht="12" customHeight="1">
      <c r="A97" s="17">
        <f t="shared" si="1"/>
        <v>93</v>
      </c>
      <c r="B97" s="51">
        <v>106</v>
      </c>
      <c r="C97" s="18" t="s">
        <v>483</v>
      </c>
      <c r="D97" s="7">
        <v>95991</v>
      </c>
      <c r="E97" s="61">
        <v>6551</v>
      </c>
    </row>
    <row r="98" spans="1:5" ht="12" customHeight="1">
      <c r="A98" s="17">
        <f t="shared" si="1"/>
        <v>94</v>
      </c>
      <c r="B98" s="51">
        <v>108</v>
      </c>
      <c r="C98" s="18" t="s">
        <v>392</v>
      </c>
      <c r="D98" s="7">
        <v>80000</v>
      </c>
      <c r="E98" s="61">
        <v>10290</v>
      </c>
    </row>
    <row r="99" spans="1:5" ht="12" customHeight="1">
      <c r="A99" s="17">
        <f t="shared" si="1"/>
        <v>95</v>
      </c>
      <c r="B99" s="51">
        <v>109</v>
      </c>
      <c r="C99" s="18" t="s">
        <v>209</v>
      </c>
      <c r="D99" s="7">
        <v>17253</v>
      </c>
      <c r="E99" s="61">
        <v>5940</v>
      </c>
    </row>
    <row r="100" spans="1:5" ht="12" customHeight="1">
      <c r="A100" s="17">
        <f t="shared" si="1"/>
        <v>96</v>
      </c>
      <c r="B100" s="51">
        <v>110</v>
      </c>
      <c r="C100" s="18" t="s">
        <v>353</v>
      </c>
      <c r="D100" s="7">
        <v>9420</v>
      </c>
      <c r="E100" s="61">
        <v>5184</v>
      </c>
    </row>
    <row r="101" spans="1:5" ht="12" customHeight="1">
      <c r="A101" s="17">
        <f t="shared" si="1"/>
        <v>97</v>
      </c>
      <c r="B101" s="51">
        <v>111</v>
      </c>
      <c r="C101" s="18" t="s">
        <v>393</v>
      </c>
      <c r="D101" s="7">
        <v>14272</v>
      </c>
      <c r="E101" s="61">
        <v>4628</v>
      </c>
    </row>
    <row r="102" spans="1:5" ht="12" customHeight="1">
      <c r="A102" s="17">
        <f t="shared" si="1"/>
        <v>98</v>
      </c>
      <c r="B102" s="51">
        <v>112</v>
      </c>
      <c r="C102" s="18" t="s">
        <v>359</v>
      </c>
      <c r="D102" s="7">
        <v>8000</v>
      </c>
      <c r="E102" s="61">
        <v>289</v>
      </c>
    </row>
    <row r="103" spans="1:5" ht="12" customHeight="1">
      <c r="A103" s="17">
        <f t="shared" si="1"/>
        <v>99</v>
      </c>
      <c r="B103" s="51">
        <v>113</v>
      </c>
      <c r="C103" s="18" t="s">
        <v>487</v>
      </c>
      <c r="D103" s="7">
        <v>69704</v>
      </c>
      <c r="E103" s="61">
        <v>24378</v>
      </c>
    </row>
    <row r="104" spans="1:5" ht="12" customHeight="1">
      <c r="A104" s="17">
        <f t="shared" si="1"/>
        <v>100</v>
      </c>
      <c r="B104" s="51">
        <v>114</v>
      </c>
      <c r="C104" s="18" t="s">
        <v>368</v>
      </c>
      <c r="D104" s="7">
        <v>22748</v>
      </c>
      <c r="E104" s="61">
        <v>4193</v>
      </c>
    </row>
    <row r="105" spans="1:5" ht="12" customHeight="1">
      <c r="A105" s="17">
        <f t="shared" si="1"/>
        <v>101</v>
      </c>
      <c r="B105" s="51">
        <v>116</v>
      </c>
      <c r="C105" s="18" t="s">
        <v>288</v>
      </c>
      <c r="D105" s="7">
        <v>50776</v>
      </c>
      <c r="E105" s="61">
        <v>1364</v>
      </c>
    </row>
    <row r="106" spans="1:5" ht="12" customHeight="1">
      <c r="A106" s="17">
        <f t="shared" si="1"/>
        <v>102</v>
      </c>
      <c r="B106" s="51">
        <v>117</v>
      </c>
      <c r="C106" s="18" t="s">
        <v>207</v>
      </c>
      <c r="D106" s="7">
        <v>29601</v>
      </c>
      <c r="E106" s="61">
        <v>0</v>
      </c>
    </row>
    <row r="107" spans="1:5" ht="12" customHeight="1">
      <c r="A107" s="17">
        <f t="shared" si="1"/>
        <v>103</v>
      </c>
      <c r="B107" s="51">
        <v>118</v>
      </c>
      <c r="C107" s="18" t="s">
        <v>398</v>
      </c>
      <c r="D107" s="7">
        <v>93890</v>
      </c>
      <c r="E107" s="61">
        <v>48510</v>
      </c>
    </row>
    <row r="108" spans="1:5" ht="12" customHeight="1">
      <c r="A108" s="17">
        <f t="shared" si="1"/>
        <v>104</v>
      </c>
      <c r="B108" s="51">
        <v>120</v>
      </c>
      <c r="C108" s="18" t="s">
        <v>97</v>
      </c>
      <c r="D108" s="7">
        <v>13761</v>
      </c>
      <c r="E108" s="61">
        <v>292</v>
      </c>
    </row>
    <row r="109" spans="1:5" ht="12" customHeight="1">
      <c r="A109" s="17">
        <f t="shared" si="1"/>
        <v>105</v>
      </c>
      <c r="B109" s="51">
        <v>121</v>
      </c>
      <c r="C109" s="18" t="s">
        <v>444</v>
      </c>
      <c r="D109" s="7">
        <v>78967</v>
      </c>
      <c r="E109" s="61">
        <v>5600</v>
      </c>
    </row>
    <row r="110" spans="1:5" ht="12" customHeight="1">
      <c r="A110" s="17">
        <f t="shared" si="1"/>
        <v>106</v>
      </c>
      <c r="B110" s="51">
        <v>122</v>
      </c>
      <c r="C110" s="18" t="s">
        <v>308</v>
      </c>
      <c r="D110" s="7">
        <v>17500</v>
      </c>
      <c r="E110" s="61">
        <v>1218</v>
      </c>
    </row>
    <row r="111" spans="1:5" ht="12" customHeight="1">
      <c r="A111" s="17">
        <f t="shared" si="1"/>
        <v>107</v>
      </c>
      <c r="B111" s="51">
        <v>123</v>
      </c>
      <c r="C111" s="18" t="s">
        <v>292</v>
      </c>
      <c r="D111" s="7">
        <v>2000</v>
      </c>
      <c r="E111" s="61">
        <v>0</v>
      </c>
    </row>
    <row r="112" spans="1:5" ht="12" customHeight="1">
      <c r="A112" s="17">
        <f t="shared" si="1"/>
        <v>108</v>
      </c>
      <c r="B112" s="51">
        <v>124</v>
      </c>
      <c r="C112" s="18" t="s">
        <v>411</v>
      </c>
      <c r="D112" s="7">
        <v>9000</v>
      </c>
      <c r="E112" s="61">
        <v>2921</v>
      </c>
    </row>
    <row r="113" spans="1:5" ht="12" customHeight="1">
      <c r="A113" s="17">
        <f t="shared" si="1"/>
        <v>109</v>
      </c>
      <c r="B113" s="51">
        <v>125</v>
      </c>
      <c r="C113" s="18" t="s">
        <v>330</v>
      </c>
      <c r="D113" s="7">
        <v>74422</v>
      </c>
      <c r="E113" s="61">
        <v>24522</v>
      </c>
    </row>
    <row r="114" spans="1:5" ht="12" customHeight="1">
      <c r="A114" s="17">
        <f t="shared" si="1"/>
        <v>110</v>
      </c>
      <c r="B114" s="51">
        <v>126</v>
      </c>
      <c r="C114" s="18" t="s">
        <v>291</v>
      </c>
      <c r="D114" s="7">
        <v>9181</v>
      </c>
      <c r="E114" s="61">
        <v>1222</v>
      </c>
    </row>
    <row r="115" spans="1:5" ht="12" customHeight="1">
      <c r="A115" s="17">
        <f t="shared" si="1"/>
        <v>111</v>
      </c>
      <c r="B115" s="51">
        <v>127</v>
      </c>
      <c r="C115" s="18" t="s">
        <v>432</v>
      </c>
      <c r="D115" s="7">
        <v>35000</v>
      </c>
      <c r="E115" s="61">
        <v>1542</v>
      </c>
    </row>
    <row r="116" spans="1:5" ht="12" customHeight="1">
      <c r="A116" s="17">
        <f t="shared" si="1"/>
        <v>112</v>
      </c>
      <c r="B116" s="51">
        <v>128</v>
      </c>
      <c r="C116" s="18" t="s">
        <v>509</v>
      </c>
      <c r="D116" s="7">
        <v>19021</v>
      </c>
      <c r="E116" s="61">
        <v>1250</v>
      </c>
    </row>
    <row r="117" spans="1:5" ht="12" customHeight="1">
      <c r="A117" s="17">
        <f t="shared" si="1"/>
        <v>113</v>
      </c>
      <c r="B117" s="51">
        <v>129</v>
      </c>
      <c r="C117" s="18" t="s">
        <v>269</v>
      </c>
      <c r="D117" s="7">
        <v>10000</v>
      </c>
      <c r="E117" s="61">
        <v>2000</v>
      </c>
    </row>
    <row r="118" spans="1:5" ht="12" customHeight="1">
      <c r="A118" s="17">
        <f t="shared" si="1"/>
        <v>114</v>
      </c>
      <c r="B118" s="51">
        <v>130</v>
      </c>
      <c r="C118" s="18" t="s">
        <v>272</v>
      </c>
      <c r="D118" s="7">
        <v>32546</v>
      </c>
      <c r="E118" s="61">
        <v>14838</v>
      </c>
    </row>
    <row r="119" spans="1:5" ht="12" customHeight="1">
      <c r="A119" s="17">
        <f t="shared" si="1"/>
        <v>115</v>
      </c>
      <c r="B119" s="51">
        <v>131</v>
      </c>
      <c r="C119" s="18" t="s">
        <v>366</v>
      </c>
      <c r="D119" s="7">
        <v>47960</v>
      </c>
      <c r="E119" s="61">
        <v>0</v>
      </c>
    </row>
    <row r="120" spans="1:5" ht="12" customHeight="1">
      <c r="A120" s="17">
        <f t="shared" si="1"/>
        <v>116</v>
      </c>
      <c r="B120" s="51">
        <v>132</v>
      </c>
      <c r="C120" s="18" t="s">
        <v>176</v>
      </c>
      <c r="D120" s="7">
        <v>11072</v>
      </c>
      <c r="E120" s="61">
        <v>3637</v>
      </c>
    </row>
    <row r="121" spans="1:5" ht="12" customHeight="1">
      <c r="A121" s="17">
        <f t="shared" si="1"/>
        <v>117</v>
      </c>
      <c r="B121" s="51">
        <v>133</v>
      </c>
      <c r="C121" s="18" t="s">
        <v>336</v>
      </c>
      <c r="D121" s="7">
        <v>33463</v>
      </c>
      <c r="E121" s="61">
        <v>0</v>
      </c>
    </row>
    <row r="122" spans="1:5" ht="12" customHeight="1">
      <c r="A122" s="17">
        <f t="shared" si="1"/>
        <v>118</v>
      </c>
      <c r="B122" s="51">
        <v>135</v>
      </c>
      <c r="C122" s="18" t="s">
        <v>479</v>
      </c>
      <c r="D122" s="7">
        <v>146617</v>
      </c>
      <c r="E122" s="61">
        <v>1122</v>
      </c>
    </row>
    <row r="123" spans="1:5" ht="12" customHeight="1">
      <c r="A123" s="17">
        <f t="shared" si="1"/>
        <v>119</v>
      </c>
      <c r="B123" s="51">
        <v>136</v>
      </c>
      <c r="C123" s="18" t="s">
        <v>318</v>
      </c>
      <c r="D123" s="7">
        <v>48247</v>
      </c>
      <c r="E123" s="61">
        <v>12584</v>
      </c>
    </row>
    <row r="124" spans="1:5" ht="12" customHeight="1">
      <c r="A124" s="17">
        <f t="shared" si="1"/>
        <v>120</v>
      </c>
      <c r="B124" s="51">
        <v>137</v>
      </c>
      <c r="C124" s="18" t="s">
        <v>423</v>
      </c>
      <c r="D124" s="7">
        <v>18327</v>
      </c>
      <c r="E124" s="61">
        <v>363</v>
      </c>
    </row>
    <row r="125" spans="1:5" ht="12" customHeight="1">
      <c r="A125" s="17">
        <f t="shared" si="1"/>
        <v>121</v>
      </c>
      <c r="B125" s="51">
        <v>139</v>
      </c>
      <c r="C125" s="18" t="s">
        <v>499</v>
      </c>
      <c r="D125" s="7">
        <v>28129</v>
      </c>
      <c r="E125" s="61">
        <v>5884</v>
      </c>
    </row>
    <row r="126" spans="1:5" ht="12" customHeight="1">
      <c r="A126" s="17">
        <f t="shared" si="1"/>
        <v>122</v>
      </c>
      <c r="B126" s="51">
        <v>140</v>
      </c>
      <c r="C126" s="18" t="s">
        <v>378</v>
      </c>
      <c r="D126" s="7">
        <v>344</v>
      </c>
      <c r="E126" s="61">
        <v>29</v>
      </c>
    </row>
    <row r="127" spans="1:5" ht="12" customHeight="1">
      <c r="A127" s="17">
        <f t="shared" si="1"/>
        <v>123</v>
      </c>
      <c r="B127" s="51">
        <v>141</v>
      </c>
      <c r="C127" s="18" t="s">
        <v>387</v>
      </c>
      <c r="D127" s="7">
        <v>12780</v>
      </c>
      <c r="E127" s="61">
        <v>5203</v>
      </c>
    </row>
    <row r="128" spans="1:5" ht="12" customHeight="1">
      <c r="A128" s="17">
        <f t="shared" si="1"/>
        <v>124</v>
      </c>
      <c r="B128" s="51">
        <v>142</v>
      </c>
      <c r="C128" s="18" t="s">
        <v>354</v>
      </c>
      <c r="D128" s="7">
        <v>46348</v>
      </c>
      <c r="E128" s="61">
        <v>3657</v>
      </c>
    </row>
    <row r="129" spans="1:5" ht="12" customHeight="1">
      <c r="A129" s="17">
        <f t="shared" si="1"/>
        <v>125</v>
      </c>
      <c r="B129" s="51">
        <v>144</v>
      </c>
      <c r="C129" s="18" t="s">
        <v>239</v>
      </c>
      <c r="D129" s="7">
        <v>6000</v>
      </c>
      <c r="E129" s="61">
        <v>0</v>
      </c>
    </row>
    <row r="130" spans="1:5" ht="12" customHeight="1">
      <c r="A130" s="17">
        <f t="shared" si="1"/>
        <v>126</v>
      </c>
      <c r="B130" s="51">
        <v>145</v>
      </c>
      <c r="C130" s="18" t="s">
        <v>440</v>
      </c>
      <c r="D130" s="7">
        <v>4476</v>
      </c>
      <c r="E130" s="61">
        <v>3638</v>
      </c>
    </row>
    <row r="131" spans="1:5" ht="12" customHeight="1">
      <c r="A131" s="17">
        <f t="shared" si="1"/>
        <v>127</v>
      </c>
      <c r="B131" s="51">
        <v>146</v>
      </c>
      <c r="C131" s="18" t="s">
        <v>328</v>
      </c>
      <c r="D131" s="7">
        <v>18000</v>
      </c>
      <c r="E131" s="61">
        <v>8315</v>
      </c>
    </row>
    <row r="132" spans="1:5" ht="12" customHeight="1">
      <c r="A132" s="17">
        <f t="shared" si="1"/>
        <v>128</v>
      </c>
      <c r="B132" s="51">
        <v>149</v>
      </c>
      <c r="C132" s="18" t="s">
        <v>161</v>
      </c>
      <c r="D132" s="7">
        <v>73000</v>
      </c>
      <c r="E132" s="61">
        <v>27294</v>
      </c>
    </row>
    <row r="133" spans="1:5" ht="12" customHeight="1">
      <c r="A133" s="17">
        <f t="shared" si="1"/>
        <v>129</v>
      </c>
      <c r="B133" s="51">
        <v>151</v>
      </c>
      <c r="C133" s="18" t="s">
        <v>416</v>
      </c>
      <c r="D133" s="7">
        <v>87410</v>
      </c>
      <c r="E133" s="61">
        <v>5617</v>
      </c>
    </row>
    <row r="134" spans="1:5" ht="12" customHeight="1">
      <c r="A134" s="17">
        <f t="shared" si="1"/>
        <v>130</v>
      </c>
      <c r="B134" s="51">
        <v>152</v>
      </c>
      <c r="C134" s="18" t="s">
        <v>452</v>
      </c>
      <c r="D134" s="7">
        <v>4716</v>
      </c>
      <c r="E134" s="61">
        <v>2358</v>
      </c>
    </row>
    <row r="135" spans="1:5" ht="12" customHeight="1">
      <c r="A135" s="17">
        <f aca="true" t="shared" si="2" ref="A135:A198">A134+1</f>
        <v>131</v>
      </c>
      <c r="B135" s="51">
        <v>154</v>
      </c>
      <c r="C135" s="18" t="s">
        <v>299</v>
      </c>
      <c r="D135" s="7">
        <v>11142</v>
      </c>
      <c r="E135" s="61">
        <v>0</v>
      </c>
    </row>
    <row r="136" spans="1:5" ht="12" customHeight="1">
      <c r="A136" s="17">
        <f t="shared" si="2"/>
        <v>132</v>
      </c>
      <c r="B136" s="51">
        <v>155</v>
      </c>
      <c r="C136" s="18" t="s">
        <v>167</v>
      </c>
      <c r="D136" s="7">
        <v>7000</v>
      </c>
      <c r="E136" s="61">
        <v>3818</v>
      </c>
    </row>
    <row r="137" spans="1:5" ht="12" customHeight="1">
      <c r="A137" s="17">
        <f t="shared" si="2"/>
        <v>133</v>
      </c>
      <c r="B137" s="51">
        <v>156</v>
      </c>
      <c r="C137" s="18" t="s">
        <v>316</v>
      </c>
      <c r="D137" s="7">
        <v>33653</v>
      </c>
      <c r="E137" s="61">
        <v>6900</v>
      </c>
    </row>
    <row r="138" spans="1:5" ht="12" customHeight="1">
      <c r="A138" s="17">
        <f t="shared" si="2"/>
        <v>134</v>
      </c>
      <c r="B138" s="51">
        <v>157</v>
      </c>
      <c r="C138" s="18" t="s">
        <v>349</v>
      </c>
      <c r="D138" s="7">
        <v>11879</v>
      </c>
      <c r="E138" s="61">
        <v>3853</v>
      </c>
    </row>
    <row r="139" spans="1:5" ht="12" customHeight="1">
      <c r="A139" s="17">
        <f t="shared" si="2"/>
        <v>135</v>
      </c>
      <c r="B139" s="51">
        <v>158</v>
      </c>
      <c r="C139" s="18" t="s">
        <v>435</v>
      </c>
      <c r="D139" s="7">
        <v>35307</v>
      </c>
      <c r="E139" s="61">
        <v>12679</v>
      </c>
    </row>
    <row r="140" spans="1:5" ht="12" customHeight="1">
      <c r="A140" s="17">
        <f t="shared" si="2"/>
        <v>136</v>
      </c>
      <c r="B140" s="51">
        <v>159</v>
      </c>
      <c r="C140" s="18" t="s">
        <v>362</v>
      </c>
      <c r="D140" s="7">
        <v>15029</v>
      </c>
      <c r="E140" s="61">
        <v>2005</v>
      </c>
    </row>
    <row r="141" spans="1:5" ht="12" customHeight="1">
      <c r="A141" s="17">
        <f t="shared" si="2"/>
        <v>137</v>
      </c>
      <c r="B141" s="51">
        <v>160</v>
      </c>
      <c r="C141" s="18" t="s">
        <v>261</v>
      </c>
      <c r="D141" s="7">
        <v>32764</v>
      </c>
      <c r="E141" s="61">
        <v>3451</v>
      </c>
    </row>
    <row r="142" spans="1:5" ht="12" customHeight="1">
      <c r="A142" s="17">
        <f t="shared" si="2"/>
        <v>138</v>
      </c>
      <c r="B142" s="51">
        <v>162</v>
      </c>
      <c r="C142" s="18" t="s">
        <v>166</v>
      </c>
      <c r="D142" s="7">
        <v>47650</v>
      </c>
      <c r="E142" s="61">
        <v>10936</v>
      </c>
    </row>
    <row r="143" spans="1:5" ht="12" customHeight="1">
      <c r="A143" s="17">
        <f t="shared" si="2"/>
        <v>139</v>
      </c>
      <c r="B143" s="51">
        <v>163</v>
      </c>
      <c r="C143" s="18" t="s">
        <v>489</v>
      </c>
      <c r="D143" s="7">
        <v>11914</v>
      </c>
      <c r="E143" s="61">
        <v>0</v>
      </c>
    </row>
    <row r="144" spans="1:5" ht="12" customHeight="1">
      <c r="A144" s="17">
        <f t="shared" si="2"/>
        <v>140</v>
      </c>
      <c r="B144" s="51">
        <v>168</v>
      </c>
      <c r="C144" s="18" t="s">
        <v>445</v>
      </c>
      <c r="D144" s="7">
        <v>397010</v>
      </c>
      <c r="E144" s="61">
        <v>152380</v>
      </c>
    </row>
    <row r="145" spans="1:5" ht="12" customHeight="1">
      <c r="A145" s="17">
        <f t="shared" si="2"/>
        <v>141</v>
      </c>
      <c r="B145" s="51">
        <v>171</v>
      </c>
      <c r="C145" s="18" t="s">
        <v>515</v>
      </c>
      <c r="D145" s="7">
        <v>29000</v>
      </c>
      <c r="E145" s="61">
        <v>3879</v>
      </c>
    </row>
    <row r="146" spans="1:5" ht="12" customHeight="1">
      <c r="A146" s="17">
        <f t="shared" si="2"/>
        <v>142</v>
      </c>
      <c r="B146" s="51">
        <v>175</v>
      </c>
      <c r="C146" s="18" t="s">
        <v>381</v>
      </c>
      <c r="D146" s="7">
        <v>34880</v>
      </c>
      <c r="E146" s="61">
        <v>5230</v>
      </c>
    </row>
    <row r="147" spans="1:5" ht="12" customHeight="1">
      <c r="A147" s="17">
        <f t="shared" si="2"/>
        <v>143</v>
      </c>
      <c r="B147" s="51">
        <v>178</v>
      </c>
      <c r="C147" s="18" t="s">
        <v>98</v>
      </c>
      <c r="D147" s="7">
        <v>124781</v>
      </c>
      <c r="E147" s="61">
        <v>13923</v>
      </c>
    </row>
    <row r="148" spans="1:5" ht="12" customHeight="1">
      <c r="A148" s="17">
        <f t="shared" si="2"/>
        <v>144</v>
      </c>
      <c r="B148" s="51">
        <v>179</v>
      </c>
      <c r="C148" s="18" t="s">
        <v>99</v>
      </c>
      <c r="D148" s="7">
        <v>20000</v>
      </c>
      <c r="E148" s="61">
        <v>3500</v>
      </c>
    </row>
    <row r="149" spans="1:5" ht="12" customHeight="1">
      <c r="A149" s="17">
        <f t="shared" si="2"/>
        <v>145</v>
      </c>
      <c r="B149" s="51">
        <v>180</v>
      </c>
      <c r="C149" s="18" t="s">
        <v>467</v>
      </c>
      <c r="D149" s="7">
        <v>76658</v>
      </c>
      <c r="E149" s="61">
        <v>7109</v>
      </c>
    </row>
    <row r="150" spans="1:5" ht="12" customHeight="1">
      <c r="A150" s="17">
        <f t="shared" si="2"/>
        <v>146</v>
      </c>
      <c r="B150" s="51">
        <v>181</v>
      </c>
      <c r="C150" s="18" t="s">
        <v>338</v>
      </c>
      <c r="D150" s="7">
        <v>3116</v>
      </c>
      <c r="E150" s="61">
        <v>0</v>
      </c>
    </row>
    <row r="151" spans="1:5" ht="12" customHeight="1">
      <c r="A151" s="17">
        <f t="shared" si="2"/>
        <v>147</v>
      </c>
      <c r="B151" s="51">
        <v>182</v>
      </c>
      <c r="C151" s="18" t="s">
        <v>485</v>
      </c>
      <c r="D151" s="7">
        <v>23623</v>
      </c>
      <c r="E151" s="61">
        <v>11984</v>
      </c>
    </row>
    <row r="152" spans="1:5" ht="12" customHeight="1">
      <c r="A152" s="17">
        <f t="shared" si="2"/>
        <v>148</v>
      </c>
      <c r="B152" s="51">
        <v>183</v>
      </c>
      <c r="C152" s="18" t="s">
        <v>312</v>
      </c>
      <c r="D152" s="7">
        <v>2664</v>
      </c>
      <c r="E152" s="61">
        <v>200</v>
      </c>
    </row>
    <row r="153" spans="1:5" ht="12" customHeight="1">
      <c r="A153" s="17">
        <f t="shared" si="2"/>
        <v>149</v>
      </c>
      <c r="B153" s="51">
        <v>184</v>
      </c>
      <c r="C153" s="18" t="s">
        <v>244</v>
      </c>
      <c r="D153" s="7">
        <v>4830</v>
      </c>
      <c r="E153" s="61">
        <v>0</v>
      </c>
    </row>
    <row r="154" spans="1:5" ht="12" customHeight="1">
      <c r="A154" s="17">
        <f t="shared" si="2"/>
        <v>150</v>
      </c>
      <c r="B154" s="51">
        <v>185</v>
      </c>
      <c r="C154" s="18" t="s">
        <v>470</v>
      </c>
      <c r="D154" s="7">
        <v>35491</v>
      </c>
      <c r="E154" s="61">
        <v>0</v>
      </c>
    </row>
    <row r="155" spans="1:5" ht="12" customHeight="1">
      <c r="A155" s="17">
        <f t="shared" si="2"/>
        <v>151</v>
      </c>
      <c r="B155" s="51">
        <v>186</v>
      </c>
      <c r="C155" s="18" t="s">
        <v>431</v>
      </c>
      <c r="D155" s="7">
        <v>42246</v>
      </c>
      <c r="E155" s="61">
        <v>9351</v>
      </c>
    </row>
    <row r="156" spans="1:5" ht="12" customHeight="1">
      <c r="A156" s="17">
        <f t="shared" si="2"/>
        <v>152</v>
      </c>
      <c r="B156" s="51">
        <v>187</v>
      </c>
      <c r="C156" s="18" t="s">
        <v>201</v>
      </c>
      <c r="D156" s="7">
        <v>1817</v>
      </c>
      <c r="E156" s="61">
        <v>1343</v>
      </c>
    </row>
    <row r="157" spans="1:5" ht="12" customHeight="1">
      <c r="A157" s="17">
        <f t="shared" si="2"/>
        <v>153</v>
      </c>
      <c r="B157" s="51">
        <v>188</v>
      </c>
      <c r="C157" s="18" t="s">
        <v>376</v>
      </c>
      <c r="D157" s="7">
        <v>9000</v>
      </c>
      <c r="E157" s="61">
        <v>3130</v>
      </c>
    </row>
    <row r="158" spans="1:5" ht="12" customHeight="1">
      <c r="A158" s="17">
        <f t="shared" si="2"/>
        <v>154</v>
      </c>
      <c r="B158" s="51">
        <v>189</v>
      </c>
      <c r="C158" s="18" t="s">
        <v>200</v>
      </c>
      <c r="D158" s="7">
        <v>17040</v>
      </c>
      <c r="E158" s="61">
        <v>0</v>
      </c>
    </row>
    <row r="159" spans="1:5" ht="12" customHeight="1">
      <c r="A159" s="17">
        <f t="shared" si="2"/>
        <v>155</v>
      </c>
      <c r="B159" s="51">
        <v>190</v>
      </c>
      <c r="C159" s="18" t="s">
        <v>264</v>
      </c>
      <c r="D159" s="7">
        <v>13577</v>
      </c>
      <c r="E159" s="61">
        <v>2606</v>
      </c>
    </row>
    <row r="160" spans="1:5" ht="12" customHeight="1">
      <c r="A160" s="17">
        <f t="shared" si="2"/>
        <v>156</v>
      </c>
      <c r="B160" s="51">
        <v>192</v>
      </c>
      <c r="C160" s="18" t="s">
        <v>484</v>
      </c>
      <c r="D160" s="7">
        <v>8003</v>
      </c>
      <c r="E160" s="61">
        <v>2570</v>
      </c>
    </row>
    <row r="161" spans="1:5" ht="12" customHeight="1">
      <c r="A161" s="17">
        <f t="shared" si="2"/>
        <v>157</v>
      </c>
      <c r="B161" s="51">
        <v>193</v>
      </c>
      <c r="C161" s="18" t="s">
        <v>199</v>
      </c>
      <c r="D161" s="7">
        <v>12400</v>
      </c>
      <c r="E161" s="61">
        <v>0</v>
      </c>
    </row>
    <row r="162" spans="1:5" ht="12" customHeight="1">
      <c r="A162" s="17">
        <f t="shared" si="2"/>
        <v>158</v>
      </c>
      <c r="B162" s="51">
        <v>194</v>
      </c>
      <c r="C162" s="18" t="s">
        <v>305</v>
      </c>
      <c r="D162" s="7">
        <v>21039</v>
      </c>
      <c r="E162" s="61">
        <v>7111</v>
      </c>
    </row>
    <row r="163" spans="1:5" ht="12" customHeight="1">
      <c r="A163" s="17">
        <f t="shared" si="2"/>
        <v>159</v>
      </c>
      <c r="B163" s="51">
        <v>195</v>
      </c>
      <c r="C163" s="18" t="s">
        <v>414</v>
      </c>
      <c r="D163" s="7">
        <v>4410</v>
      </c>
      <c r="E163" s="61">
        <v>25</v>
      </c>
    </row>
    <row r="164" spans="1:5" ht="12" customHeight="1">
      <c r="A164" s="17">
        <f t="shared" si="2"/>
        <v>160</v>
      </c>
      <c r="B164" s="51">
        <v>196</v>
      </c>
      <c r="C164" s="18" t="s">
        <v>268</v>
      </c>
      <c r="D164" s="7">
        <v>13416</v>
      </c>
      <c r="E164" s="61">
        <v>0</v>
      </c>
    </row>
    <row r="165" spans="1:5" ht="12" customHeight="1">
      <c r="A165" s="17">
        <f t="shared" si="2"/>
        <v>161</v>
      </c>
      <c r="B165" s="51">
        <v>198</v>
      </c>
      <c r="C165" s="18" t="s">
        <v>100</v>
      </c>
      <c r="D165" s="7">
        <v>28399</v>
      </c>
      <c r="E165" s="61">
        <v>930</v>
      </c>
    </row>
    <row r="166" spans="1:5" ht="12" customHeight="1">
      <c r="A166" s="17">
        <f t="shared" si="2"/>
        <v>162</v>
      </c>
      <c r="B166" s="51">
        <v>200</v>
      </c>
      <c r="C166" s="18" t="s">
        <v>238</v>
      </c>
      <c r="D166" s="7">
        <v>3000</v>
      </c>
      <c r="E166" s="61">
        <v>2739</v>
      </c>
    </row>
    <row r="167" spans="1:5" ht="12" customHeight="1">
      <c r="A167" s="17">
        <f t="shared" si="2"/>
        <v>163</v>
      </c>
      <c r="B167" s="51">
        <v>201</v>
      </c>
      <c r="C167" s="18" t="s">
        <v>193</v>
      </c>
      <c r="D167" s="7">
        <v>12000</v>
      </c>
      <c r="E167" s="61">
        <v>0</v>
      </c>
    </row>
    <row r="168" spans="1:5" ht="12" customHeight="1">
      <c r="A168" s="17">
        <f t="shared" si="2"/>
        <v>164</v>
      </c>
      <c r="B168" s="51">
        <v>202</v>
      </c>
      <c r="C168" s="18" t="s">
        <v>191</v>
      </c>
      <c r="D168" s="7">
        <v>45990</v>
      </c>
      <c r="E168" s="61">
        <v>36000</v>
      </c>
    </row>
    <row r="169" spans="1:5" ht="12" customHeight="1">
      <c r="A169" s="17">
        <f t="shared" si="2"/>
        <v>165</v>
      </c>
      <c r="B169" s="51">
        <v>204</v>
      </c>
      <c r="C169" s="18" t="s">
        <v>391</v>
      </c>
      <c r="D169" s="7">
        <v>9969</v>
      </c>
      <c r="E169" s="61">
        <v>0</v>
      </c>
    </row>
    <row r="170" spans="1:5" ht="12" customHeight="1">
      <c r="A170" s="17">
        <f t="shared" si="2"/>
        <v>166</v>
      </c>
      <c r="B170" s="51">
        <v>205</v>
      </c>
      <c r="C170" s="18" t="s">
        <v>434</v>
      </c>
      <c r="D170" s="7">
        <v>28493</v>
      </c>
      <c r="E170" s="61">
        <v>3493</v>
      </c>
    </row>
    <row r="171" spans="1:5" ht="12" customHeight="1">
      <c r="A171" s="17">
        <f t="shared" si="2"/>
        <v>167</v>
      </c>
      <c r="B171" s="51">
        <v>206</v>
      </c>
      <c r="C171" s="18" t="s">
        <v>235</v>
      </c>
      <c r="D171" s="7">
        <v>27608</v>
      </c>
      <c r="E171" s="61">
        <v>1234</v>
      </c>
    </row>
    <row r="172" spans="1:5" ht="12" customHeight="1">
      <c r="A172" s="17">
        <f t="shared" si="2"/>
        <v>168</v>
      </c>
      <c r="B172" s="51">
        <v>207</v>
      </c>
      <c r="C172" s="18" t="s">
        <v>190</v>
      </c>
      <c r="D172" s="7">
        <v>17681</v>
      </c>
      <c r="E172" s="61">
        <v>4095</v>
      </c>
    </row>
    <row r="173" spans="1:5" ht="12" customHeight="1">
      <c r="A173" s="17">
        <f t="shared" si="2"/>
        <v>169</v>
      </c>
      <c r="B173" s="51">
        <v>208</v>
      </c>
      <c r="C173" s="18" t="s">
        <v>314</v>
      </c>
      <c r="D173" s="7">
        <v>12000</v>
      </c>
      <c r="E173" s="61">
        <v>3114</v>
      </c>
    </row>
    <row r="174" spans="1:5" ht="12" customHeight="1">
      <c r="A174" s="17">
        <f t="shared" si="2"/>
        <v>170</v>
      </c>
      <c r="B174" s="51">
        <v>209</v>
      </c>
      <c r="C174" s="18" t="s">
        <v>358</v>
      </c>
      <c r="D174" s="7">
        <v>48458</v>
      </c>
      <c r="E174" s="61">
        <v>197</v>
      </c>
    </row>
    <row r="175" spans="1:5" ht="12" customHeight="1">
      <c r="A175" s="17">
        <f t="shared" si="2"/>
        <v>171</v>
      </c>
      <c r="B175" s="51">
        <v>210</v>
      </c>
      <c r="C175" s="18" t="s">
        <v>263</v>
      </c>
      <c r="D175" s="7">
        <v>22117</v>
      </c>
      <c r="E175" s="61">
        <v>1488</v>
      </c>
    </row>
    <row r="176" spans="1:5" ht="12" customHeight="1">
      <c r="A176" s="17">
        <f t="shared" si="2"/>
        <v>172</v>
      </c>
      <c r="B176" s="51">
        <v>211</v>
      </c>
      <c r="C176" s="18" t="s">
        <v>283</v>
      </c>
      <c r="D176" s="7">
        <v>10000</v>
      </c>
      <c r="E176" s="61">
        <v>5250</v>
      </c>
    </row>
    <row r="177" spans="1:5" ht="12" customHeight="1">
      <c r="A177" s="17">
        <f t="shared" si="2"/>
        <v>173</v>
      </c>
      <c r="B177" s="51">
        <v>212</v>
      </c>
      <c r="C177" s="18" t="s">
        <v>439</v>
      </c>
      <c r="D177" s="7">
        <v>3697</v>
      </c>
      <c r="E177" s="61">
        <v>0</v>
      </c>
    </row>
    <row r="178" spans="1:5" ht="12" customHeight="1">
      <c r="A178" s="17">
        <f t="shared" si="2"/>
        <v>174</v>
      </c>
      <c r="B178" s="51">
        <v>213</v>
      </c>
      <c r="C178" s="18" t="s">
        <v>101</v>
      </c>
      <c r="D178" s="7">
        <v>26925</v>
      </c>
      <c r="E178" s="61">
        <v>5207</v>
      </c>
    </row>
    <row r="179" spans="1:5" ht="12" customHeight="1">
      <c r="A179" s="17">
        <f t="shared" si="2"/>
        <v>175</v>
      </c>
      <c r="B179" s="51">
        <v>214</v>
      </c>
      <c r="C179" s="18" t="s">
        <v>421</v>
      </c>
      <c r="D179" s="7">
        <v>32818</v>
      </c>
      <c r="E179" s="61">
        <v>6139</v>
      </c>
    </row>
    <row r="180" spans="1:5" ht="12" customHeight="1">
      <c r="A180" s="17">
        <f t="shared" si="2"/>
        <v>176</v>
      </c>
      <c r="B180" s="51">
        <v>216</v>
      </c>
      <c r="C180" s="18" t="s">
        <v>258</v>
      </c>
      <c r="D180" s="7">
        <v>13181</v>
      </c>
      <c r="E180" s="61">
        <v>0</v>
      </c>
    </row>
    <row r="181" spans="1:5" ht="12" customHeight="1">
      <c r="A181" s="17">
        <f t="shared" si="2"/>
        <v>177</v>
      </c>
      <c r="B181" s="51">
        <v>218</v>
      </c>
      <c r="C181" s="18" t="s">
        <v>469</v>
      </c>
      <c r="D181" s="7">
        <v>39399</v>
      </c>
      <c r="E181" s="61">
        <v>6713</v>
      </c>
    </row>
    <row r="182" spans="1:5" ht="12" customHeight="1">
      <c r="A182" s="17">
        <f t="shared" si="2"/>
        <v>178</v>
      </c>
      <c r="B182" s="51">
        <v>219</v>
      </c>
      <c r="C182" s="18" t="s">
        <v>415</v>
      </c>
      <c r="D182" s="7">
        <v>5406</v>
      </c>
      <c r="E182" s="61">
        <v>426</v>
      </c>
    </row>
    <row r="183" spans="1:5" ht="12" customHeight="1">
      <c r="A183" s="17">
        <f t="shared" si="2"/>
        <v>179</v>
      </c>
      <c r="B183" s="51">
        <v>220</v>
      </c>
      <c r="C183" s="18" t="s">
        <v>309</v>
      </c>
      <c r="D183" s="7">
        <v>3860</v>
      </c>
      <c r="E183" s="61">
        <v>2042</v>
      </c>
    </row>
    <row r="184" spans="1:5" ht="12" customHeight="1">
      <c r="A184" s="17">
        <f t="shared" si="2"/>
        <v>180</v>
      </c>
      <c r="B184" s="51">
        <v>221</v>
      </c>
      <c r="C184" s="18" t="s">
        <v>511</v>
      </c>
      <c r="D184" s="7">
        <v>10227</v>
      </c>
      <c r="E184" s="61">
        <v>208</v>
      </c>
    </row>
    <row r="185" spans="1:5" ht="12" customHeight="1">
      <c r="A185" s="17">
        <f t="shared" si="2"/>
        <v>181</v>
      </c>
      <c r="B185" s="51">
        <v>222</v>
      </c>
      <c r="C185" s="18" t="s">
        <v>315</v>
      </c>
      <c r="D185" s="7">
        <v>2292</v>
      </c>
      <c r="E185" s="61">
        <v>0</v>
      </c>
    </row>
    <row r="186" spans="1:5" ht="12" customHeight="1">
      <c r="A186" s="17">
        <f t="shared" si="2"/>
        <v>182</v>
      </c>
      <c r="B186" s="51">
        <v>223</v>
      </c>
      <c r="C186" s="18" t="s">
        <v>517</v>
      </c>
      <c r="D186" s="7">
        <v>1565</v>
      </c>
      <c r="E186" s="61">
        <v>0</v>
      </c>
    </row>
    <row r="187" spans="1:5" ht="12" customHeight="1">
      <c r="A187" s="17">
        <f t="shared" si="2"/>
        <v>183</v>
      </c>
      <c r="B187" s="51">
        <v>224</v>
      </c>
      <c r="C187" s="18" t="s">
        <v>390</v>
      </c>
      <c r="D187" s="7">
        <v>4773</v>
      </c>
      <c r="E187" s="61">
        <v>1081</v>
      </c>
    </row>
    <row r="188" spans="1:5" ht="12" customHeight="1">
      <c r="A188" s="17">
        <f t="shared" si="2"/>
        <v>184</v>
      </c>
      <c r="B188" s="51">
        <v>225</v>
      </c>
      <c r="C188" s="18" t="s">
        <v>247</v>
      </c>
      <c r="D188" s="7">
        <v>4000</v>
      </c>
      <c r="E188" s="61">
        <v>0</v>
      </c>
    </row>
    <row r="189" spans="1:5" ht="12" customHeight="1">
      <c r="A189" s="17">
        <f t="shared" si="2"/>
        <v>185</v>
      </c>
      <c r="B189" s="51">
        <v>226</v>
      </c>
      <c r="C189" s="18" t="s">
        <v>303</v>
      </c>
      <c r="D189" s="7">
        <v>10000</v>
      </c>
      <c r="E189" s="61">
        <v>4218</v>
      </c>
    </row>
    <row r="190" spans="1:5" ht="12" customHeight="1">
      <c r="A190" s="17">
        <f t="shared" si="2"/>
        <v>186</v>
      </c>
      <c r="B190" s="51">
        <v>227</v>
      </c>
      <c r="C190" s="18" t="s">
        <v>313</v>
      </c>
      <c r="D190" s="7">
        <v>14802</v>
      </c>
      <c r="E190" s="61">
        <v>11982</v>
      </c>
    </row>
    <row r="191" spans="1:5" ht="12" customHeight="1">
      <c r="A191" s="17">
        <f t="shared" si="2"/>
        <v>187</v>
      </c>
      <c r="B191" s="51">
        <v>228</v>
      </c>
      <c r="C191" s="18" t="s">
        <v>449</v>
      </c>
      <c r="D191" s="7">
        <v>928</v>
      </c>
      <c r="E191" s="61">
        <v>71</v>
      </c>
    </row>
    <row r="192" spans="1:5" ht="12" customHeight="1">
      <c r="A192" s="17">
        <f t="shared" si="2"/>
        <v>188</v>
      </c>
      <c r="B192" s="51">
        <v>229</v>
      </c>
      <c r="C192" s="18" t="s">
        <v>501</v>
      </c>
      <c r="D192" s="7">
        <v>5700</v>
      </c>
      <c r="E192" s="61">
        <v>1240</v>
      </c>
    </row>
    <row r="193" spans="1:5" ht="12" customHeight="1">
      <c r="A193" s="17">
        <f t="shared" si="2"/>
        <v>189</v>
      </c>
      <c r="B193" s="51">
        <v>230</v>
      </c>
      <c r="C193" s="18" t="s">
        <v>171</v>
      </c>
      <c r="D193" s="7">
        <v>3600</v>
      </c>
      <c r="E193" s="61">
        <v>1400</v>
      </c>
    </row>
    <row r="194" spans="1:5" ht="12" customHeight="1">
      <c r="A194" s="17">
        <f t="shared" si="2"/>
        <v>190</v>
      </c>
      <c r="B194" s="51">
        <v>231</v>
      </c>
      <c r="C194" s="18" t="s">
        <v>498</v>
      </c>
      <c r="D194" s="7">
        <v>97192</v>
      </c>
      <c r="E194" s="61">
        <v>7324</v>
      </c>
    </row>
    <row r="195" spans="1:5" ht="12" customHeight="1">
      <c r="A195" s="17">
        <f t="shared" si="2"/>
        <v>191</v>
      </c>
      <c r="B195" s="51">
        <v>233</v>
      </c>
      <c r="C195" s="18" t="s">
        <v>329</v>
      </c>
      <c r="D195" s="7">
        <v>95000</v>
      </c>
      <c r="E195" s="61">
        <v>15128</v>
      </c>
    </row>
    <row r="196" spans="1:5" ht="12" customHeight="1">
      <c r="A196" s="17">
        <f t="shared" si="2"/>
        <v>192</v>
      </c>
      <c r="B196" s="51">
        <v>235</v>
      </c>
      <c r="C196" s="18" t="s">
        <v>186</v>
      </c>
      <c r="D196" s="7">
        <v>73220</v>
      </c>
      <c r="E196" s="61">
        <v>28027</v>
      </c>
    </row>
    <row r="197" spans="1:5" ht="12" customHeight="1">
      <c r="A197" s="17">
        <f t="shared" si="2"/>
        <v>193</v>
      </c>
      <c r="B197" s="51">
        <v>236</v>
      </c>
      <c r="C197" s="18" t="s">
        <v>298</v>
      </c>
      <c r="D197" s="7">
        <v>5873</v>
      </c>
      <c r="E197" s="61">
        <v>0</v>
      </c>
    </row>
    <row r="198" spans="1:5" ht="12" customHeight="1">
      <c r="A198" s="17">
        <f t="shared" si="2"/>
        <v>194</v>
      </c>
      <c r="B198" s="51">
        <v>237</v>
      </c>
      <c r="C198" s="18" t="s">
        <v>457</v>
      </c>
      <c r="D198" s="7">
        <v>9540</v>
      </c>
      <c r="E198" s="61">
        <v>1032</v>
      </c>
    </row>
    <row r="199" spans="1:5" ht="12" customHeight="1">
      <c r="A199" s="17">
        <f aca="true" t="shared" si="3" ref="A199:A262">A198+1</f>
        <v>195</v>
      </c>
      <c r="B199" s="51">
        <v>238</v>
      </c>
      <c r="C199" s="18" t="s">
        <v>332</v>
      </c>
      <c r="D199" s="7">
        <v>34717</v>
      </c>
      <c r="E199" s="61">
        <v>12423</v>
      </c>
    </row>
    <row r="200" spans="1:5" ht="12" customHeight="1">
      <c r="A200" s="17">
        <f t="shared" si="3"/>
        <v>196</v>
      </c>
      <c r="B200" s="51">
        <v>239</v>
      </c>
      <c r="C200" s="18" t="s">
        <v>497</v>
      </c>
      <c r="D200" s="7">
        <v>46978</v>
      </c>
      <c r="E200" s="61">
        <v>5896</v>
      </c>
    </row>
    <row r="201" spans="1:5" ht="12" customHeight="1">
      <c r="A201" s="17">
        <f t="shared" si="3"/>
        <v>197</v>
      </c>
      <c r="B201" s="51">
        <v>240</v>
      </c>
      <c r="C201" s="18" t="s">
        <v>102</v>
      </c>
      <c r="D201" s="7">
        <v>29948</v>
      </c>
      <c r="E201" s="61">
        <v>12225</v>
      </c>
    </row>
    <row r="202" spans="1:5" ht="12" customHeight="1">
      <c r="A202" s="17">
        <f t="shared" si="3"/>
        <v>198</v>
      </c>
      <c r="B202" s="51">
        <v>241</v>
      </c>
      <c r="C202" s="18" t="s">
        <v>345</v>
      </c>
      <c r="D202" s="7">
        <v>10000</v>
      </c>
      <c r="E202" s="61">
        <v>0</v>
      </c>
    </row>
    <row r="203" spans="1:5" ht="12" customHeight="1">
      <c r="A203" s="17">
        <f t="shared" si="3"/>
        <v>199</v>
      </c>
      <c r="B203" s="51">
        <v>242</v>
      </c>
      <c r="C203" s="18" t="s">
        <v>279</v>
      </c>
      <c r="D203" s="7">
        <v>9988</v>
      </c>
      <c r="E203" s="61">
        <v>4500</v>
      </c>
    </row>
    <row r="204" spans="1:5" ht="12" customHeight="1">
      <c r="A204" s="17">
        <f t="shared" si="3"/>
        <v>200</v>
      </c>
      <c r="B204" s="51">
        <v>244</v>
      </c>
      <c r="C204" s="18" t="s">
        <v>236</v>
      </c>
      <c r="D204" s="7">
        <v>9000</v>
      </c>
      <c r="E204" s="61">
        <v>2200</v>
      </c>
    </row>
    <row r="205" spans="1:5" ht="12" customHeight="1">
      <c r="A205" s="17">
        <f t="shared" si="3"/>
        <v>201</v>
      </c>
      <c r="B205" s="51">
        <v>245</v>
      </c>
      <c r="C205" s="18" t="s">
        <v>512</v>
      </c>
      <c r="D205" s="7">
        <v>14884</v>
      </c>
      <c r="E205" s="61">
        <v>0</v>
      </c>
    </row>
    <row r="206" spans="1:5" ht="12" customHeight="1">
      <c r="A206" s="17">
        <f t="shared" si="3"/>
        <v>202</v>
      </c>
      <c r="B206" s="51">
        <v>246</v>
      </c>
      <c r="C206" s="18" t="s">
        <v>361</v>
      </c>
      <c r="D206" s="7">
        <v>24607</v>
      </c>
      <c r="E206" s="61">
        <v>2500</v>
      </c>
    </row>
    <row r="207" spans="1:5" ht="12" customHeight="1">
      <c r="A207" s="17">
        <f t="shared" si="3"/>
        <v>203</v>
      </c>
      <c r="B207" s="51">
        <v>247</v>
      </c>
      <c r="C207" s="18" t="s">
        <v>404</v>
      </c>
      <c r="D207" s="7">
        <v>7300</v>
      </c>
      <c r="E207" s="61">
        <v>4000</v>
      </c>
    </row>
    <row r="208" spans="1:5" ht="12" customHeight="1">
      <c r="A208" s="17">
        <f t="shared" si="3"/>
        <v>204</v>
      </c>
      <c r="B208" s="51">
        <v>249</v>
      </c>
      <c r="C208" s="18" t="s">
        <v>481</v>
      </c>
      <c r="D208" s="7">
        <v>70712</v>
      </c>
      <c r="E208" s="61">
        <v>15742</v>
      </c>
    </row>
    <row r="209" spans="1:5" ht="12" customHeight="1">
      <c r="A209" s="17">
        <f t="shared" si="3"/>
        <v>205</v>
      </c>
      <c r="B209" s="51">
        <v>252</v>
      </c>
      <c r="C209" s="18" t="s">
        <v>429</v>
      </c>
      <c r="D209" s="7">
        <v>54408</v>
      </c>
      <c r="E209" s="61">
        <v>12290</v>
      </c>
    </row>
    <row r="210" spans="1:5" ht="12" customHeight="1">
      <c r="A210" s="17">
        <f t="shared" si="3"/>
        <v>206</v>
      </c>
      <c r="B210" s="51">
        <v>254</v>
      </c>
      <c r="C210" s="18" t="s">
        <v>473</v>
      </c>
      <c r="D210" s="7">
        <v>5000</v>
      </c>
      <c r="E210" s="61">
        <v>1682</v>
      </c>
    </row>
    <row r="211" spans="1:5" ht="12" customHeight="1">
      <c r="A211" s="17">
        <f t="shared" si="3"/>
        <v>207</v>
      </c>
      <c r="B211" s="51">
        <v>255</v>
      </c>
      <c r="C211" s="18" t="s">
        <v>405</v>
      </c>
      <c r="D211" s="7">
        <v>39923</v>
      </c>
      <c r="E211" s="61">
        <v>8316</v>
      </c>
    </row>
    <row r="212" spans="1:5" ht="12" customHeight="1">
      <c r="A212" s="17">
        <f t="shared" si="3"/>
        <v>208</v>
      </c>
      <c r="B212" s="51">
        <v>256</v>
      </c>
      <c r="C212" s="18" t="s">
        <v>380</v>
      </c>
      <c r="D212" s="7">
        <v>48770</v>
      </c>
      <c r="E212" s="61">
        <v>2500</v>
      </c>
    </row>
    <row r="213" spans="1:5" ht="12" customHeight="1">
      <c r="A213" s="17">
        <f t="shared" si="3"/>
        <v>209</v>
      </c>
      <c r="B213" s="51">
        <v>259</v>
      </c>
      <c r="C213" s="18" t="s">
        <v>379</v>
      </c>
      <c r="D213" s="7">
        <v>4852</v>
      </c>
      <c r="E213" s="61">
        <v>999</v>
      </c>
    </row>
    <row r="214" spans="1:5" ht="12" customHeight="1">
      <c r="A214" s="17">
        <f t="shared" si="3"/>
        <v>210</v>
      </c>
      <c r="B214" s="51">
        <v>260</v>
      </c>
      <c r="C214" s="18" t="s">
        <v>251</v>
      </c>
      <c r="D214" s="7">
        <v>14315</v>
      </c>
      <c r="E214" s="61">
        <v>0</v>
      </c>
    </row>
    <row r="215" spans="1:5" ht="12" customHeight="1">
      <c r="A215" s="17">
        <f t="shared" si="3"/>
        <v>211</v>
      </c>
      <c r="B215" s="51">
        <v>261</v>
      </c>
      <c r="C215" s="18" t="s">
        <v>231</v>
      </c>
      <c r="D215" s="7">
        <v>20000</v>
      </c>
      <c r="E215" s="61">
        <v>6348</v>
      </c>
    </row>
    <row r="216" spans="1:5" ht="12" customHeight="1">
      <c r="A216" s="17">
        <f t="shared" si="3"/>
        <v>212</v>
      </c>
      <c r="B216" s="51">
        <v>262</v>
      </c>
      <c r="C216" s="18" t="s">
        <v>384</v>
      </c>
      <c r="D216" s="7">
        <v>14280</v>
      </c>
      <c r="E216" s="61">
        <v>680</v>
      </c>
    </row>
    <row r="217" spans="1:5" ht="12" customHeight="1">
      <c r="A217" s="17">
        <f t="shared" si="3"/>
        <v>213</v>
      </c>
      <c r="B217" s="51">
        <v>263</v>
      </c>
      <c r="C217" s="18" t="s">
        <v>319</v>
      </c>
      <c r="D217" s="7">
        <v>30300</v>
      </c>
      <c r="E217" s="61">
        <v>7888</v>
      </c>
    </row>
    <row r="218" spans="1:5" ht="12" customHeight="1">
      <c r="A218" s="17">
        <f t="shared" si="3"/>
        <v>214</v>
      </c>
      <c r="B218" s="51">
        <v>264</v>
      </c>
      <c r="C218" s="18" t="s">
        <v>492</v>
      </c>
      <c r="D218" s="7">
        <v>16948</v>
      </c>
      <c r="E218" s="61">
        <v>0</v>
      </c>
    </row>
    <row r="219" spans="1:5" ht="12" customHeight="1">
      <c r="A219" s="17">
        <f t="shared" si="3"/>
        <v>215</v>
      </c>
      <c r="B219" s="51">
        <v>266</v>
      </c>
      <c r="C219" s="18" t="s">
        <v>437</v>
      </c>
      <c r="D219" s="7">
        <v>5704</v>
      </c>
      <c r="E219" s="61">
        <v>701</v>
      </c>
    </row>
    <row r="220" spans="1:5" ht="12" customHeight="1">
      <c r="A220" s="17">
        <f t="shared" si="3"/>
        <v>216</v>
      </c>
      <c r="B220" s="51">
        <v>267</v>
      </c>
      <c r="C220" s="18" t="s">
        <v>183</v>
      </c>
      <c r="D220" s="7">
        <v>10000</v>
      </c>
      <c r="E220" s="61">
        <v>2315</v>
      </c>
    </row>
    <row r="221" spans="1:5" ht="12" customHeight="1">
      <c r="A221" s="17">
        <f t="shared" si="3"/>
        <v>217</v>
      </c>
      <c r="B221" s="51">
        <v>268</v>
      </c>
      <c r="C221" s="18" t="s">
        <v>403</v>
      </c>
      <c r="D221" s="7">
        <v>58638</v>
      </c>
      <c r="E221" s="61">
        <v>5789</v>
      </c>
    </row>
    <row r="222" spans="1:5" ht="12" customHeight="1">
      <c r="A222" s="17">
        <f t="shared" si="3"/>
        <v>218</v>
      </c>
      <c r="B222" s="51">
        <v>270</v>
      </c>
      <c r="C222" s="18" t="s">
        <v>196</v>
      </c>
      <c r="D222" s="7">
        <v>35569</v>
      </c>
      <c r="E222" s="61">
        <v>13669</v>
      </c>
    </row>
    <row r="223" spans="1:5" ht="12" customHeight="1">
      <c r="A223" s="17">
        <f t="shared" si="3"/>
        <v>219</v>
      </c>
      <c r="B223" s="51">
        <v>271</v>
      </c>
      <c r="C223" s="18" t="s">
        <v>401</v>
      </c>
      <c r="D223" s="7">
        <v>52960</v>
      </c>
      <c r="E223" s="61">
        <v>9486</v>
      </c>
    </row>
    <row r="224" spans="1:5" ht="12" customHeight="1">
      <c r="A224" s="17">
        <f t="shared" si="3"/>
        <v>220</v>
      </c>
      <c r="B224" s="51">
        <v>272</v>
      </c>
      <c r="C224" s="18" t="s">
        <v>466</v>
      </c>
      <c r="D224" s="7">
        <v>39939</v>
      </c>
      <c r="E224" s="61">
        <v>1646</v>
      </c>
    </row>
    <row r="225" spans="1:5" ht="12" customHeight="1">
      <c r="A225" s="17">
        <f t="shared" si="3"/>
        <v>221</v>
      </c>
      <c r="B225" s="51">
        <v>273</v>
      </c>
      <c r="C225" s="18" t="s">
        <v>493</v>
      </c>
      <c r="D225" s="7">
        <v>39982</v>
      </c>
      <c r="E225" s="61">
        <v>0</v>
      </c>
    </row>
    <row r="226" spans="1:5" ht="12" customHeight="1">
      <c r="A226" s="17">
        <f t="shared" si="3"/>
        <v>222</v>
      </c>
      <c r="B226" s="51">
        <v>274</v>
      </c>
      <c r="C226" s="18" t="s">
        <v>311</v>
      </c>
      <c r="D226" s="7">
        <v>114287</v>
      </c>
      <c r="E226" s="61">
        <v>52111</v>
      </c>
    </row>
    <row r="227" spans="1:5" ht="12" customHeight="1">
      <c r="A227" s="17">
        <f t="shared" si="3"/>
        <v>223</v>
      </c>
      <c r="B227" s="51">
        <v>275</v>
      </c>
      <c r="C227" s="18" t="s">
        <v>486</v>
      </c>
      <c r="D227" s="7">
        <v>85916</v>
      </c>
      <c r="E227" s="61">
        <v>71400</v>
      </c>
    </row>
    <row r="228" spans="1:5" ht="12" customHeight="1">
      <c r="A228" s="17">
        <f t="shared" si="3"/>
        <v>224</v>
      </c>
      <c r="B228" s="51">
        <v>278</v>
      </c>
      <c r="C228" s="18" t="s">
        <v>281</v>
      </c>
      <c r="D228" s="7">
        <v>25753</v>
      </c>
      <c r="E228" s="61">
        <v>2648</v>
      </c>
    </row>
    <row r="229" spans="1:5" ht="12" customHeight="1">
      <c r="A229" s="17">
        <f t="shared" si="3"/>
        <v>225</v>
      </c>
      <c r="B229" s="51">
        <v>279</v>
      </c>
      <c r="C229" s="18" t="s">
        <v>287</v>
      </c>
      <c r="D229" s="7">
        <v>41044</v>
      </c>
      <c r="E229" s="61">
        <v>0</v>
      </c>
    </row>
    <row r="230" spans="1:5" ht="12" customHeight="1">
      <c r="A230" s="17">
        <f t="shared" si="3"/>
        <v>226</v>
      </c>
      <c r="B230" s="51">
        <v>280</v>
      </c>
      <c r="C230" s="18" t="s">
        <v>472</v>
      </c>
      <c r="D230" s="7">
        <v>10000</v>
      </c>
      <c r="E230" s="61">
        <v>25</v>
      </c>
    </row>
    <row r="231" spans="1:5" ht="12" customHeight="1">
      <c r="A231" s="17">
        <f t="shared" si="3"/>
        <v>227</v>
      </c>
      <c r="B231" s="51">
        <v>281</v>
      </c>
      <c r="C231" s="18" t="s">
        <v>255</v>
      </c>
      <c r="D231" s="7">
        <v>35344</v>
      </c>
      <c r="E231" s="61">
        <v>500</v>
      </c>
    </row>
    <row r="232" spans="1:5" ht="12" customHeight="1">
      <c r="A232" s="17">
        <f t="shared" si="3"/>
        <v>228</v>
      </c>
      <c r="B232" s="51">
        <v>282</v>
      </c>
      <c r="C232" s="18" t="s">
        <v>433</v>
      </c>
      <c r="D232" s="7">
        <v>35000</v>
      </c>
      <c r="E232" s="61">
        <v>9000</v>
      </c>
    </row>
    <row r="233" spans="1:5" ht="12" customHeight="1">
      <c r="A233" s="17">
        <f t="shared" si="3"/>
        <v>229</v>
      </c>
      <c r="B233" s="51">
        <v>283</v>
      </c>
      <c r="C233" s="18" t="s">
        <v>371</v>
      </c>
      <c r="D233" s="7">
        <v>6000</v>
      </c>
      <c r="E233" s="61">
        <v>6000</v>
      </c>
    </row>
    <row r="234" spans="1:5" ht="12" customHeight="1">
      <c r="A234" s="17">
        <f t="shared" si="3"/>
        <v>230</v>
      </c>
      <c r="B234" s="51">
        <v>284</v>
      </c>
      <c r="C234" s="18" t="s">
        <v>341</v>
      </c>
      <c r="D234" s="7">
        <v>14614</v>
      </c>
      <c r="E234" s="61">
        <v>0</v>
      </c>
    </row>
    <row r="235" spans="1:5" ht="12" customHeight="1">
      <c r="A235" s="17">
        <f t="shared" si="3"/>
        <v>231</v>
      </c>
      <c r="B235" s="51">
        <v>285</v>
      </c>
      <c r="C235" s="18" t="s">
        <v>105</v>
      </c>
      <c r="D235" s="7">
        <v>25633</v>
      </c>
      <c r="E235" s="61">
        <v>10087</v>
      </c>
    </row>
    <row r="236" spans="1:5" ht="12" customHeight="1">
      <c r="A236" s="17">
        <f t="shared" si="3"/>
        <v>232</v>
      </c>
      <c r="B236" s="51">
        <v>286</v>
      </c>
      <c r="C236" s="18" t="s">
        <v>321</v>
      </c>
      <c r="D236" s="7">
        <v>11553</v>
      </c>
      <c r="E236" s="61">
        <v>721</v>
      </c>
    </row>
    <row r="237" spans="1:5" ht="12" customHeight="1">
      <c r="A237" s="17">
        <f t="shared" si="3"/>
        <v>233</v>
      </c>
      <c r="B237" s="51">
        <v>287</v>
      </c>
      <c r="C237" s="18" t="s">
        <v>456</v>
      </c>
      <c r="D237" s="7">
        <v>18568</v>
      </c>
      <c r="E237" s="61">
        <v>0</v>
      </c>
    </row>
    <row r="238" spans="1:5" ht="12" customHeight="1">
      <c r="A238" s="17">
        <f t="shared" si="3"/>
        <v>234</v>
      </c>
      <c r="B238" s="51">
        <v>291</v>
      </c>
      <c r="C238" s="18" t="s">
        <v>192</v>
      </c>
      <c r="D238" s="7">
        <v>17580</v>
      </c>
      <c r="E238" s="61">
        <v>180</v>
      </c>
    </row>
    <row r="239" spans="1:5" ht="12" customHeight="1">
      <c r="A239" s="17">
        <f t="shared" si="3"/>
        <v>235</v>
      </c>
      <c r="B239" s="51">
        <v>292</v>
      </c>
      <c r="C239" s="18" t="s">
        <v>296</v>
      </c>
      <c r="D239" s="7">
        <v>6976</v>
      </c>
      <c r="E239" s="61">
        <v>0</v>
      </c>
    </row>
    <row r="240" spans="1:5" ht="12" customHeight="1">
      <c r="A240" s="17">
        <f t="shared" si="3"/>
        <v>236</v>
      </c>
      <c r="B240" s="51">
        <v>294</v>
      </c>
      <c r="C240" s="18" t="s">
        <v>290</v>
      </c>
      <c r="D240" s="7">
        <v>3000</v>
      </c>
      <c r="E240" s="61">
        <v>0</v>
      </c>
    </row>
    <row r="241" spans="1:5" ht="12" customHeight="1">
      <c r="A241" s="17">
        <f t="shared" si="3"/>
        <v>237</v>
      </c>
      <c r="B241" s="51">
        <v>295</v>
      </c>
      <c r="C241" s="18" t="s">
        <v>508</v>
      </c>
      <c r="D241" s="7">
        <v>7913</v>
      </c>
      <c r="E241" s="61">
        <v>7913</v>
      </c>
    </row>
    <row r="242" spans="1:5" ht="12" customHeight="1">
      <c r="A242" s="17">
        <f t="shared" si="3"/>
        <v>238</v>
      </c>
      <c r="B242" s="51">
        <v>296</v>
      </c>
      <c r="C242" s="18" t="s">
        <v>162</v>
      </c>
      <c r="D242" s="7">
        <v>30881</v>
      </c>
      <c r="E242" s="61">
        <v>1247</v>
      </c>
    </row>
    <row r="243" spans="1:5" ht="12" customHeight="1">
      <c r="A243" s="17">
        <f t="shared" si="3"/>
        <v>239</v>
      </c>
      <c r="B243" s="51">
        <v>298</v>
      </c>
      <c r="C243" s="18" t="s">
        <v>233</v>
      </c>
      <c r="D243" s="7">
        <v>8000</v>
      </c>
      <c r="E243" s="61">
        <v>0</v>
      </c>
    </row>
    <row r="244" spans="1:5" ht="12" customHeight="1">
      <c r="A244" s="17">
        <f t="shared" si="3"/>
        <v>240</v>
      </c>
      <c r="B244" s="51">
        <v>299</v>
      </c>
      <c r="C244" s="18" t="s">
        <v>317</v>
      </c>
      <c r="D244" s="7">
        <v>20000</v>
      </c>
      <c r="E244" s="61">
        <v>2420</v>
      </c>
    </row>
    <row r="245" spans="1:5" ht="12" customHeight="1">
      <c r="A245" s="17">
        <f t="shared" si="3"/>
        <v>241</v>
      </c>
      <c r="B245" s="51">
        <v>300</v>
      </c>
      <c r="C245" s="18" t="s">
        <v>165</v>
      </c>
      <c r="D245" s="7">
        <v>5080</v>
      </c>
      <c r="E245" s="61">
        <v>0</v>
      </c>
    </row>
    <row r="246" spans="1:5" ht="12" customHeight="1">
      <c r="A246" s="17">
        <f t="shared" si="3"/>
        <v>242</v>
      </c>
      <c r="B246" s="51">
        <v>301</v>
      </c>
      <c r="C246" s="18" t="s">
        <v>107</v>
      </c>
      <c r="D246" s="7">
        <v>5000</v>
      </c>
      <c r="E246" s="61">
        <v>2500</v>
      </c>
    </row>
    <row r="247" spans="1:5" ht="12" customHeight="1">
      <c r="A247" s="17">
        <f t="shared" si="3"/>
        <v>243</v>
      </c>
      <c r="B247" s="51">
        <v>303</v>
      </c>
      <c r="C247" s="18" t="s">
        <v>402</v>
      </c>
      <c r="D247" s="7">
        <v>169164</v>
      </c>
      <c r="E247" s="61">
        <v>43029</v>
      </c>
    </row>
    <row r="248" spans="1:5" ht="12" customHeight="1">
      <c r="A248" s="17">
        <f t="shared" si="3"/>
        <v>244</v>
      </c>
      <c r="B248" s="51">
        <v>304</v>
      </c>
      <c r="C248" s="18" t="s">
        <v>352</v>
      </c>
      <c r="D248" s="7">
        <v>34608</v>
      </c>
      <c r="E248" s="61">
        <v>7764</v>
      </c>
    </row>
    <row r="249" spans="1:5" ht="12" customHeight="1">
      <c r="A249" s="17">
        <f t="shared" si="3"/>
        <v>245</v>
      </c>
      <c r="B249" s="51">
        <v>305</v>
      </c>
      <c r="C249" s="18" t="s">
        <v>363</v>
      </c>
      <c r="D249" s="7">
        <v>6860</v>
      </c>
      <c r="E249" s="61">
        <v>2320</v>
      </c>
    </row>
    <row r="250" spans="1:5" ht="12" customHeight="1">
      <c r="A250" s="17">
        <f t="shared" si="3"/>
        <v>246</v>
      </c>
      <c r="B250" s="51">
        <v>306</v>
      </c>
      <c r="C250" s="18" t="s">
        <v>289</v>
      </c>
      <c r="D250" s="7">
        <v>103824</v>
      </c>
      <c r="E250" s="61">
        <v>20557</v>
      </c>
    </row>
    <row r="251" spans="1:5" ht="12" customHeight="1">
      <c r="A251" s="17">
        <f t="shared" si="3"/>
        <v>247</v>
      </c>
      <c r="B251" s="51">
        <v>307</v>
      </c>
      <c r="C251" s="18" t="s">
        <v>514</v>
      </c>
      <c r="D251" s="7">
        <v>3600</v>
      </c>
      <c r="E251" s="61">
        <v>643</v>
      </c>
    </row>
    <row r="252" spans="1:5" ht="12" customHeight="1">
      <c r="A252" s="17">
        <f t="shared" si="3"/>
        <v>248</v>
      </c>
      <c r="B252" s="51">
        <v>308</v>
      </c>
      <c r="C252" s="18" t="s">
        <v>168</v>
      </c>
      <c r="D252" s="7">
        <v>13465</v>
      </c>
      <c r="E252" s="61">
        <v>0</v>
      </c>
    </row>
    <row r="253" spans="1:5" ht="12" customHeight="1">
      <c r="A253" s="17">
        <f t="shared" si="3"/>
        <v>249</v>
      </c>
      <c r="B253" s="51">
        <v>309</v>
      </c>
      <c r="C253" s="18" t="s">
        <v>243</v>
      </c>
      <c r="D253" s="7">
        <v>17840</v>
      </c>
      <c r="E253" s="61">
        <v>0</v>
      </c>
    </row>
    <row r="254" spans="1:5" ht="12" customHeight="1">
      <c r="A254" s="17">
        <f t="shared" si="3"/>
        <v>250</v>
      </c>
      <c r="B254" s="51">
        <v>310</v>
      </c>
      <c r="C254" s="18" t="s">
        <v>182</v>
      </c>
      <c r="D254" s="7">
        <v>14650</v>
      </c>
      <c r="E254" s="61">
        <v>3376</v>
      </c>
    </row>
    <row r="255" spans="1:5" ht="12" customHeight="1">
      <c r="A255" s="17">
        <f t="shared" si="3"/>
        <v>251</v>
      </c>
      <c r="B255" s="51">
        <v>311</v>
      </c>
      <c r="C255" s="18" t="s">
        <v>375</v>
      </c>
      <c r="D255" s="7">
        <v>29994</v>
      </c>
      <c r="E255" s="61">
        <v>585</v>
      </c>
    </row>
    <row r="256" spans="1:5" ht="12" customHeight="1">
      <c r="A256" s="17">
        <f t="shared" si="3"/>
        <v>252</v>
      </c>
      <c r="B256" s="51">
        <v>312</v>
      </c>
      <c r="C256" s="18" t="s">
        <v>502</v>
      </c>
      <c r="D256" s="7">
        <v>6000</v>
      </c>
      <c r="E256" s="61">
        <v>0</v>
      </c>
    </row>
    <row r="257" spans="1:5" ht="12" customHeight="1">
      <c r="A257" s="17">
        <f t="shared" si="3"/>
        <v>253</v>
      </c>
      <c r="B257" s="51">
        <v>313</v>
      </c>
      <c r="C257" s="18" t="s">
        <v>374</v>
      </c>
      <c r="D257" s="7">
        <v>7500</v>
      </c>
      <c r="E257" s="61">
        <v>0</v>
      </c>
    </row>
    <row r="258" spans="1:5" ht="12" customHeight="1">
      <c r="A258" s="17">
        <f t="shared" si="3"/>
        <v>254</v>
      </c>
      <c r="B258" s="51">
        <v>314</v>
      </c>
      <c r="C258" s="18" t="s">
        <v>249</v>
      </c>
      <c r="D258" s="7">
        <v>28091</v>
      </c>
      <c r="E258" s="61">
        <v>12455</v>
      </c>
    </row>
    <row r="259" spans="1:5" ht="12" customHeight="1">
      <c r="A259" s="17">
        <f t="shared" si="3"/>
        <v>255</v>
      </c>
      <c r="B259" s="51">
        <v>315</v>
      </c>
      <c r="C259" s="18" t="s">
        <v>295</v>
      </c>
      <c r="D259" s="7">
        <v>13079</v>
      </c>
      <c r="E259" s="61">
        <v>2250</v>
      </c>
    </row>
    <row r="260" spans="1:5" ht="12" customHeight="1">
      <c r="A260" s="17">
        <f t="shared" si="3"/>
        <v>256</v>
      </c>
      <c r="B260" s="51">
        <v>316</v>
      </c>
      <c r="C260" s="18" t="s">
        <v>302</v>
      </c>
      <c r="D260" s="7">
        <v>3450</v>
      </c>
      <c r="E260" s="61">
        <v>0</v>
      </c>
    </row>
    <row r="261" spans="1:5" ht="12" customHeight="1">
      <c r="A261" s="17">
        <f t="shared" si="3"/>
        <v>257</v>
      </c>
      <c r="B261" s="51">
        <v>317</v>
      </c>
      <c r="C261" s="18" t="s">
        <v>175</v>
      </c>
      <c r="D261" s="7">
        <v>18800</v>
      </c>
      <c r="E261" s="61">
        <v>11000</v>
      </c>
    </row>
    <row r="262" spans="1:5" ht="12" customHeight="1">
      <c r="A262" s="17">
        <f t="shared" si="3"/>
        <v>258</v>
      </c>
      <c r="B262" s="51">
        <v>318</v>
      </c>
      <c r="C262" s="18" t="s">
        <v>488</v>
      </c>
      <c r="D262" s="7">
        <v>7000</v>
      </c>
      <c r="E262" s="61">
        <v>1344</v>
      </c>
    </row>
    <row r="263" spans="1:5" ht="12" customHeight="1">
      <c r="A263" s="17">
        <f aca="true" t="shared" si="4" ref="A263:A315">A262+1</f>
        <v>259</v>
      </c>
      <c r="B263" s="51">
        <v>319</v>
      </c>
      <c r="C263" s="18" t="s">
        <v>108</v>
      </c>
      <c r="D263" s="7">
        <v>97068</v>
      </c>
      <c r="E263" s="61">
        <v>21616</v>
      </c>
    </row>
    <row r="264" spans="1:5" ht="12" customHeight="1">
      <c r="A264" s="17">
        <f t="shared" si="4"/>
        <v>260</v>
      </c>
      <c r="B264" s="51">
        <v>320</v>
      </c>
      <c r="C264" s="18" t="s">
        <v>438</v>
      </c>
      <c r="D264" s="7">
        <v>2752</v>
      </c>
      <c r="E264" s="61">
        <v>50</v>
      </c>
    </row>
    <row r="265" spans="1:5" ht="12" customHeight="1">
      <c r="A265" s="17">
        <f t="shared" si="4"/>
        <v>261</v>
      </c>
      <c r="B265" s="51">
        <v>321</v>
      </c>
      <c r="C265" s="18" t="s">
        <v>177</v>
      </c>
      <c r="D265" s="7">
        <v>62426</v>
      </c>
      <c r="E265" s="61">
        <v>0</v>
      </c>
    </row>
    <row r="266" spans="1:5" ht="12" customHeight="1">
      <c r="A266" s="17">
        <f t="shared" si="4"/>
        <v>262</v>
      </c>
      <c r="B266" s="51">
        <v>322</v>
      </c>
      <c r="C266" s="18" t="s">
        <v>178</v>
      </c>
      <c r="D266" s="7">
        <v>26776</v>
      </c>
      <c r="E266" s="61">
        <v>3866</v>
      </c>
    </row>
    <row r="267" spans="1:5" ht="12" customHeight="1">
      <c r="A267" s="17">
        <f t="shared" si="4"/>
        <v>263</v>
      </c>
      <c r="B267" s="51">
        <v>323</v>
      </c>
      <c r="C267" s="18" t="s">
        <v>252</v>
      </c>
      <c r="D267" s="7">
        <v>40000</v>
      </c>
      <c r="E267" s="61">
        <v>27800</v>
      </c>
    </row>
    <row r="268" spans="1:5" ht="12" customHeight="1">
      <c r="A268" s="17">
        <f t="shared" si="4"/>
        <v>264</v>
      </c>
      <c r="B268" s="51">
        <v>324</v>
      </c>
      <c r="C268" s="18" t="s">
        <v>109</v>
      </c>
      <c r="D268" s="7">
        <v>112953</v>
      </c>
      <c r="E268" s="61">
        <v>44816</v>
      </c>
    </row>
    <row r="269" spans="1:5" ht="12" customHeight="1">
      <c r="A269" s="17">
        <f t="shared" si="4"/>
        <v>265</v>
      </c>
      <c r="B269" s="51">
        <v>325</v>
      </c>
      <c r="C269" s="18" t="s">
        <v>293</v>
      </c>
      <c r="D269" s="7">
        <v>33040</v>
      </c>
      <c r="E269" s="61">
        <v>600</v>
      </c>
    </row>
    <row r="270" spans="1:5" ht="12" customHeight="1">
      <c r="A270" s="17">
        <f t="shared" si="4"/>
        <v>266</v>
      </c>
      <c r="B270" s="51">
        <v>326</v>
      </c>
      <c r="C270" s="18" t="s">
        <v>246</v>
      </c>
      <c r="D270" s="7">
        <v>40473</v>
      </c>
      <c r="E270" s="61">
        <v>3658</v>
      </c>
    </row>
    <row r="271" spans="1:5" ht="12" customHeight="1">
      <c r="A271" s="17">
        <f t="shared" si="4"/>
        <v>267</v>
      </c>
      <c r="B271" s="51">
        <v>327</v>
      </c>
      <c r="C271" s="18" t="s">
        <v>348</v>
      </c>
      <c r="D271" s="7">
        <v>45613</v>
      </c>
      <c r="E271" s="61">
        <v>4966</v>
      </c>
    </row>
    <row r="272" spans="1:5" ht="12" customHeight="1">
      <c r="A272" s="17">
        <f t="shared" si="4"/>
        <v>268</v>
      </c>
      <c r="B272" s="51">
        <v>328</v>
      </c>
      <c r="C272" s="18" t="s">
        <v>436</v>
      </c>
      <c r="D272" s="7">
        <v>30760</v>
      </c>
      <c r="E272" s="61">
        <v>0</v>
      </c>
    </row>
    <row r="273" spans="1:5" ht="12" customHeight="1">
      <c r="A273" s="17">
        <f t="shared" si="4"/>
        <v>269</v>
      </c>
      <c r="B273" s="51">
        <v>329</v>
      </c>
      <c r="C273" s="18" t="s">
        <v>179</v>
      </c>
      <c r="D273" s="7">
        <v>20000</v>
      </c>
      <c r="E273" s="61">
        <v>0</v>
      </c>
    </row>
    <row r="274" spans="1:5" ht="12" customHeight="1">
      <c r="A274" s="17">
        <f t="shared" si="4"/>
        <v>270</v>
      </c>
      <c r="B274" s="51">
        <v>331</v>
      </c>
      <c r="C274" s="18" t="s">
        <v>324</v>
      </c>
      <c r="D274" s="7">
        <v>13866</v>
      </c>
      <c r="E274" s="61">
        <v>2055</v>
      </c>
    </row>
    <row r="275" spans="1:5" ht="12" customHeight="1">
      <c r="A275" s="17">
        <f t="shared" si="4"/>
        <v>271</v>
      </c>
      <c r="B275" s="51">
        <v>332</v>
      </c>
      <c r="C275" s="18" t="s">
        <v>181</v>
      </c>
      <c r="D275" s="7">
        <v>17987</v>
      </c>
      <c r="E275" s="61">
        <v>4724</v>
      </c>
    </row>
    <row r="276" spans="1:5" ht="12" customHeight="1">
      <c r="A276" s="17">
        <f t="shared" si="4"/>
        <v>272</v>
      </c>
      <c r="B276" s="51">
        <v>333</v>
      </c>
      <c r="C276" s="18" t="s">
        <v>170</v>
      </c>
      <c r="D276" s="7">
        <v>15000</v>
      </c>
      <c r="E276" s="61">
        <v>2460</v>
      </c>
    </row>
    <row r="277" spans="1:5" ht="12" customHeight="1">
      <c r="A277" s="17">
        <f t="shared" si="4"/>
        <v>273</v>
      </c>
      <c r="B277" s="51">
        <v>334</v>
      </c>
      <c r="C277" s="18" t="s">
        <v>212</v>
      </c>
      <c r="D277" s="7">
        <v>12000</v>
      </c>
      <c r="E277" s="61">
        <v>6000</v>
      </c>
    </row>
    <row r="278" spans="1:5" ht="12" customHeight="1">
      <c r="A278" s="17">
        <f t="shared" si="4"/>
        <v>274</v>
      </c>
      <c r="B278" s="51">
        <v>335</v>
      </c>
      <c r="C278" s="18" t="s">
        <v>383</v>
      </c>
      <c r="D278" s="7">
        <v>30664</v>
      </c>
      <c r="E278" s="61">
        <v>6374</v>
      </c>
    </row>
    <row r="279" spans="1:5" ht="12" customHeight="1">
      <c r="A279" s="17">
        <f t="shared" si="4"/>
        <v>275</v>
      </c>
      <c r="B279" s="51">
        <v>336</v>
      </c>
      <c r="C279" s="18" t="s">
        <v>240</v>
      </c>
      <c r="D279" s="7">
        <v>17125</v>
      </c>
      <c r="E279" s="61">
        <v>1850</v>
      </c>
    </row>
    <row r="280" spans="1:5" ht="12" customHeight="1">
      <c r="A280" s="17">
        <f t="shared" si="4"/>
        <v>276</v>
      </c>
      <c r="B280" s="51">
        <v>337</v>
      </c>
      <c r="C280" s="18" t="s">
        <v>226</v>
      </c>
      <c r="D280" s="7">
        <v>25000</v>
      </c>
      <c r="E280" s="61">
        <v>7170</v>
      </c>
    </row>
    <row r="281" spans="1:5" ht="12" customHeight="1">
      <c r="A281" s="17">
        <f t="shared" si="4"/>
        <v>277</v>
      </c>
      <c r="B281" s="51">
        <v>339</v>
      </c>
      <c r="C281" s="18" t="s">
        <v>229</v>
      </c>
      <c r="D281" s="7">
        <v>22460</v>
      </c>
      <c r="E281" s="61">
        <v>9480</v>
      </c>
    </row>
    <row r="282" spans="1:5" ht="12" customHeight="1">
      <c r="A282" s="17">
        <f t="shared" si="4"/>
        <v>278</v>
      </c>
      <c r="B282" s="51">
        <v>341</v>
      </c>
      <c r="C282" s="18" t="s">
        <v>228</v>
      </c>
      <c r="D282" s="7">
        <v>39875</v>
      </c>
      <c r="E282" s="61">
        <v>0</v>
      </c>
    </row>
    <row r="283" spans="1:5" ht="12" customHeight="1">
      <c r="A283" s="17">
        <f t="shared" si="4"/>
        <v>279</v>
      </c>
      <c r="B283" s="51">
        <v>342</v>
      </c>
      <c r="C283" s="18" t="s">
        <v>270</v>
      </c>
      <c r="D283" s="7">
        <v>33687</v>
      </c>
      <c r="E283" s="61">
        <v>5797</v>
      </c>
    </row>
    <row r="284" spans="1:5" ht="12" customHeight="1">
      <c r="A284" s="17">
        <f t="shared" si="4"/>
        <v>280</v>
      </c>
      <c r="B284" s="51">
        <v>343</v>
      </c>
      <c r="C284" s="18" t="s">
        <v>225</v>
      </c>
      <c r="D284" s="7">
        <v>26912</v>
      </c>
      <c r="E284" s="61">
        <v>6646</v>
      </c>
    </row>
    <row r="285" spans="1:5" ht="12" customHeight="1">
      <c r="A285" s="17">
        <f t="shared" si="4"/>
        <v>281</v>
      </c>
      <c r="B285" s="51">
        <v>344</v>
      </c>
      <c r="C285" s="18" t="s">
        <v>214</v>
      </c>
      <c r="D285" s="7">
        <v>5000</v>
      </c>
      <c r="E285" s="61">
        <v>0</v>
      </c>
    </row>
    <row r="286" spans="1:5" ht="12" customHeight="1">
      <c r="A286" s="17">
        <f t="shared" si="4"/>
        <v>282</v>
      </c>
      <c r="B286" s="51">
        <v>345</v>
      </c>
      <c r="C286" s="18" t="s">
        <v>424</v>
      </c>
      <c r="D286" s="7">
        <v>41500</v>
      </c>
      <c r="E286" s="61">
        <v>16935</v>
      </c>
    </row>
    <row r="287" spans="1:5" ht="12" customHeight="1">
      <c r="A287" s="17">
        <f t="shared" si="4"/>
        <v>283</v>
      </c>
      <c r="B287" s="51">
        <v>346</v>
      </c>
      <c r="C287" s="18" t="s">
        <v>206</v>
      </c>
      <c r="D287" s="7">
        <v>7971</v>
      </c>
      <c r="E287" s="61">
        <v>0</v>
      </c>
    </row>
    <row r="288" spans="1:5" ht="12" customHeight="1">
      <c r="A288" s="17">
        <f t="shared" si="4"/>
        <v>284</v>
      </c>
      <c r="B288" s="51">
        <v>347</v>
      </c>
      <c r="C288" s="18" t="s">
        <v>230</v>
      </c>
      <c r="D288" s="7">
        <v>9801</v>
      </c>
      <c r="E288" s="61">
        <v>0</v>
      </c>
    </row>
    <row r="289" spans="1:5" ht="12" customHeight="1">
      <c r="A289" s="17">
        <f t="shared" si="4"/>
        <v>285</v>
      </c>
      <c r="B289" s="51">
        <v>348</v>
      </c>
      <c r="C289" s="18" t="s">
        <v>430</v>
      </c>
      <c r="D289" s="7">
        <v>21500</v>
      </c>
      <c r="E289" s="61">
        <v>5000</v>
      </c>
    </row>
    <row r="290" spans="1:5" ht="12" customHeight="1">
      <c r="A290" s="17">
        <f t="shared" si="4"/>
        <v>286</v>
      </c>
      <c r="B290" s="51">
        <v>349</v>
      </c>
      <c r="C290" s="18" t="s">
        <v>297</v>
      </c>
      <c r="D290" s="7">
        <v>50820</v>
      </c>
      <c r="E290" s="61">
        <v>24970</v>
      </c>
    </row>
    <row r="291" spans="1:5" ht="12" customHeight="1">
      <c r="A291" s="17">
        <f t="shared" si="4"/>
        <v>287</v>
      </c>
      <c r="B291" s="51">
        <v>350</v>
      </c>
      <c r="C291" s="18" t="s">
        <v>388</v>
      </c>
      <c r="D291" s="7">
        <v>70508</v>
      </c>
      <c r="E291" s="61">
        <v>2132</v>
      </c>
    </row>
    <row r="292" spans="1:5" ht="12" customHeight="1">
      <c r="A292" s="17">
        <f t="shared" si="4"/>
        <v>288</v>
      </c>
      <c r="B292" s="51">
        <v>351</v>
      </c>
      <c r="C292" s="18" t="s">
        <v>208</v>
      </c>
      <c r="D292" s="7">
        <v>20000</v>
      </c>
      <c r="E292" s="61">
        <v>20000</v>
      </c>
    </row>
    <row r="293" spans="1:5" ht="12" customHeight="1">
      <c r="A293" s="17">
        <f t="shared" si="4"/>
        <v>289</v>
      </c>
      <c r="B293" s="51">
        <v>352</v>
      </c>
      <c r="C293" s="18" t="s">
        <v>406</v>
      </c>
      <c r="D293" s="7">
        <v>5310</v>
      </c>
      <c r="E293" s="61">
        <v>0</v>
      </c>
    </row>
    <row r="294" spans="1:5" ht="12" customHeight="1">
      <c r="A294" s="17">
        <f t="shared" si="4"/>
        <v>290</v>
      </c>
      <c r="B294" s="51">
        <v>353</v>
      </c>
      <c r="C294" s="18" t="s">
        <v>210</v>
      </c>
      <c r="D294" s="7">
        <v>48400</v>
      </c>
      <c r="E294" s="61">
        <v>4140</v>
      </c>
    </row>
    <row r="295" spans="1:5" ht="12" customHeight="1">
      <c r="A295" s="17">
        <f t="shared" si="4"/>
        <v>291</v>
      </c>
      <c r="B295" s="51">
        <v>354</v>
      </c>
      <c r="C295" s="18" t="s">
        <v>259</v>
      </c>
      <c r="D295" s="7">
        <v>97806</v>
      </c>
      <c r="E295" s="61">
        <v>15136</v>
      </c>
    </row>
    <row r="296" spans="1:5" ht="12" customHeight="1">
      <c r="A296" s="17">
        <f t="shared" si="4"/>
        <v>292</v>
      </c>
      <c r="B296" s="51">
        <v>355</v>
      </c>
      <c r="C296" s="18" t="s">
        <v>285</v>
      </c>
      <c r="D296" s="7">
        <v>14982</v>
      </c>
      <c r="E296" s="61">
        <v>0</v>
      </c>
    </row>
    <row r="297" spans="1:5" ht="12" customHeight="1">
      <c r="A297" s="17">
        <f t="shared" si="4"/>
        <v>293</v>
      </c>
      <c r="B297" s="51">
        <v>356</v>
      </c>
      <c r="C297" s="18" t="s">
        <v>242</v>
      </c>
      <c r="D297" s="7">
        <v>28000</v>
      </c>
      <c r="E297" s="61">
        <v>0</v>
      </c>
    </row>
    <row r="298" spans="1:5" ht="12" customHeight="1">
      <c r="A298" s="17">
        <f t="shared" si="4"/>
        <v>294</v>
      </c>
      <c r="B298" s="51">
        <v>357</v>
      </c>
      <c r="C298" s="18" t="s">
        <v>335</v>
      </c>
      <c r="D298" s="7">
        <v>23000</v>
      </c>
      <c r="E298" s="61">
        <v>5000</v>
      </c>
    </row>
    <row r="299" spans="1:5" ht="12" customHeight="1">
      <c r="A299" s="17">
        <f t="shared" si="4"/>
        <v>295</v>
      </c>
      <c r="B299" s="51">
        <v>358</v>
      </c>
      <c r="C299" s="18" t="s">
        <v>110</v>
      </c>
      <c r="D299" s="7">
        <v>9757</v>
      </c>
      <c r="E299" s="61">
        <v>0</v>
      </c>
    </row>
    <row r="300" spans="1:5" ht="12" customHeight="1">
      <c r="A300" s="17">
        <f t="shared" si="4"/>
        <v>296</v>
      </c>
      <c r="B300" s="51">
        <v>359</v>
      </c>
      <c r="C300" s="18" t="s">
        <v>350</v>
      </c>
      <c r="D300" s="7">
        <v>12997</v>
      </c>
      <c r="E300" s="61">
        <v>1387</v>
      </c>
    </row>
    <row r="301" spans="1:5" ht="12" customHeight="1">
      <c r="A301" s="17">
        <f t="shared" si="4"/>
        <v>297</v>
      </c>
      <c r="B301" s="51">
        <v>360</v>
      </c>
      <c r="C301" s="18" t="s">
        <v>304</v>
      </c>
      <c r="D301" s="7">
        <v>89967</v>
      </c>
      <c r="E301" s="61">
        <v>40900</v>
      </c>
    </row>
    <row r="302" spans="1:5" ht="12" customHeight="1">
      <c r="A302" s="17">
        <f t="shared" si="4"/>
        <v>298</v>
      </c>
      <c r="B302" s="51">
        <v>361</v>
      </c>
      <c r="C302" s="18" t="s">
        <v>310</v>
      </c>
      <c r="D302" s="7">
        <v>61119</v>
      </c>
      <c r="E302" s="61">
        <v>17589</v>
      </c>
    </row>
    <row r="303" spans="1:5" ht="12" customHeight="1">
      <c r="A303" s="17">
        <f t="shared" si="4"/>
        <v>299</v>
      </c>
      <c r="B303" s="51">
        <v>364</v>
      </c>
      <c r="C303" s="18" t="s">
        <v>426</v>
      </c>
      <c r="D303" s="7">
        <v>30000</v>
      </c>
      <c r="E303" s="61">
        <v>0</v>
      </c>
    </row>
    <row r="304" spans="1:5" ht="12" customHeight="1">
      <c r="A304" s="17">
        <f t="shared" si="4"/>
        <v>300</v>
      </c>
      <c r="B304" s="51">
        <v>365</v>
      </c>
      <c r="C304" s="18" t="s">
        <v>217</v>
      </c>
      <c r="D304" s="7">
        <v>49821</v>
      </c>
      <c r="E304" s="61">
        <v>0</v>
      </c>
    </row>
    <row r="305" spans="1:5" ht="12" customHeight="1">
      <c r="A305" s="17">
        <f t="shared" si="4"/>
        <v>301</v>
      </c>
      <c r="B305" s="51">
        <v>366</v>
      </c>
      <c r="C305" s="18" t="s">
        <v>518</v>
      </c>
      <c r="D305" s="7">
        <v>27750</v>
      </c>
      <c r="E305" s="61">
        <v>10747</v>
      </c>
    </row>
    <row r="306" spans="1:5" ht="12" customHeight="1">
      <c r="A306" s="17">
        <f t="shared" si="4"/>
        <v>302</v>
      </c>
      <c r="B306" s="51">
        <v>368</v>
      </c>
      <c r="C306" s="18" t="s">
        <v>277</v>
      </c>
      <c r="D306" s="7">
        <v>21786</v>
      </c>
      <c r="E306" s="61">
        <v>7088</v>
      </c>
    </row>
    <row r="307" spans="1:5" ht="12" customHeight="1">
      <c r="A307" s="17">
        <f t="shared" si="4"/>
        <v>303</v>
      </c>
      <c r="B307" s="51">
        <v>370</v>
      </c>
      <c r="C307" s="18" t="s">
        <v>407</v>
      </c>
      <c r="D307" s="7">
        <v>55808</v>
      </c>
      <c r="E307" s="61">
        <v>7317</v>
      </c>
    </row>
    <row r="308" spans="1:5" ht="12" customHeight="1">
      <c r="A308" s="17">
        <f t="shared" si="4"/>
        <v>304</v>
      </c>
      <c r="B308" s="51">
        <v>372</v>
      </c>
      <c r="C308" s="18" t="s">
        <v>220</v>
      </c>
      <c r="D308" s="7">
        <v>5000</v>
      </c>
      <c r="E308" s="61">
        <v>1250</v>
      </c>
    </row>
    <row r="309" spans="1:5" ht="12" customHeight="1">
      <c r="A309" s="17">
        <f t="shared" si="4"/>
        <v>305</v>
      </c>
      <c r="B309" s="51">
        <v>373</v>
      </c>
      <c r="C309" s="18" t="s">
        <v>494</v>
      </c>
      <c r="D309" s="7">
        <v>28887</v>
      </c>
      <c r="E309" s="61">
        <v>9077</v>
      </c>
    </row>
    <row r="310" spans="1:5" ht="12" customHeight="1">
      <c r="A310" s="17">
        <f t="shared" si="4"/>
        <v>306</v>
      </c>
      <c r="B310" s="51">
        <v>374</v>
      </c>
      <c r="C310" s="18" t="s">
        <v>245</v>
      </c>
      <c r="D310" s="7">
        <v>29399</v>
      </c>
      <c r="E310" s="61">
        <v>10300</v>
      </c>
    </row>
    <row r="311" spans="1:5" ht="12" customHeight="1">
      <c r="A311" s="17">
        <f t="shared" si="4"/>
        <v>307</v>
      </c>
      <c r="B311" s="51">
        <v>375</v>
      </c>
      <c r="C311" s="18" t="s">
        <v>237</v>
      </c>
      <c r="D311" s="7">
        <v>41705</v>
      </c>
      <c r="E311" s="61">
        <v>16177</v>
      </c>
    </row>
    <row r="312" spans="1:5" ht="12" customHeight="1">
      <c r="A312" s="17">
        <f t="shared" si="4"/>
        <v>308</v>
      </c>
      <c r="B312" s="51">
        <v>376</v>
      </c>
      <c r="C312" s="18" t="s">
        <v>221</v>
      </c>
      <c r="D312" s="7">
        <v>9480</v>
      </c>
      <c r="E312" s="61">
        <v>6000</v>
      </c>
    </row>
    <row r="313" spans="1:5" ht="12" customHeight="1">
      <c r="A313" s="17">
        <f t="shared" si="4"/>
        <v>309</v>
      </c>
      <c r="B313" s="51">
        <v>377</v>
      </c>
      <c r="C313" s="18" t="s">
        <v>447</v>
      </c>
      <c r="D313" s="7">
        <v>23455</v>
      </c>
      <c r="E313" s="61">
        <v>8270</v>
      </c>
    </row>
    <row r="314" spans="1:5" ht="12" customHeight="1">
      <c r="A314" s="17">
        <f t="shared" si="4"/>
        <v>310</v>
      </c>
      <c r="B314" s="51">
        <v>379</v>
      </c>
      <c r="C314" s="18" t="s">
        <v>113</v>
      </c>
      <c r="D314" s="7">
        <v>154638</v>
      </c>
      <c r="E314" s="61">
        <v>22730</v>
      </c>
    </row>
    <row r="315" spans="1:5" ht="12" customHeight="1">
      <c r="A315" s="17">
        <f t="shared" si="4"/>
        <v>311</v>
      </c>
      <c r="B315" s="51">
        <v>380</v>
      </c>
      <c r="C315" s="18" t="s">
        <v>474</v>
      </c>
      <c r="D315" s="7">
        <v>12173</v>
      </c>
      <c r="E315" s="61">
        <v>1724</v>
      </c>
    </row>
    <row r="316" spans="1:5" s="29" customFormat="1" ht="12" customHeight="1">
      <c r="A316" s="151" t="s">
        <v>4</v>
      </c>
      <c r="B316" s="135" t="s">
        <v>4</v>
      </c>
      <c r="C316" s="165" t="s">
        <v>3</v>
      </c>
      <c r="D316" s="173">
        <f>SUM(D5:D315)</f>
        <v>9209516</v>
      </c>
      <c r="E316" s="180">
        <f>SUM(E5:E315)</f>
        <v>2062407</v>
      </c>
    </row>
  </sheetData>
  <sheetProtection/>
  <mergeCells count="1">
    <mergeCell ref="A1:F1"/>
  </mergeCells>
  <printOptions/>
  <pageMargins left="1.1811023622047245" right="0.5905511811023623" top="0.7086614173228347" bottom="0.5905511811023623" header="0.3937007874015748" footer="0.2755905511811024"/>
  <pageSetup firstPageNumber="103" useFirstPageNumber="1" horizontalDpi="1200" verticalDpi="1200" orientation="portrait" paperSize="9" r:id="rId1"/>
  <headerFooter alignWithMargins="0">
    <oddFooter>&amp;R&amp;9&amp;P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55"/>
  <sheetViews>
    <sheetView zoomScale="120" zoomScaleNormal="120" zoomScalePageLayoutView="0" workbookViewId="0" topLeftCell="A1">
      <selection activeCell="A1" sqref="A1:R1"/>
    </sheetView>
  </sheetViews>
  <sheetFormatPr defaultColWidth="9.00390625" defaultRowHeight="9.75" customHeight="1"/>
  <cols>
    <col min="1" max="2" width="3.625" style="23" customWidth="1"/>
    <col min="3" max="3" width="18.75390625" style="22" customWidth="1"/>
    <col min="4" max="4" width="17.375" style="23" customWidth="1"/>
    <col min="5" max="5" width="15.625" style="23" customWidth="1"/>
    <col min="6" max="6" width="16.125" style="79" customWidth="1"/>
    <col min="7" max="16384" width="9.125" style="23" customWidth="1"/>
  </cols>
  <sheetData>
    <row r="1" spans="1:6" ht="28.5" customHeight="1">
      <c r="A1" s="223" t="s">
        <v>149</v>
      </c>
      <c r="B1" s="206"/>
      <c r="C1" s="206"/>
      <c r="D1" s="206"/>
      <c r="E1" s="206"/>
      <c r="F1" s="206"/>
    </row>
    <row r="2" ht="15" customHeight="1"/>
    <row r="3" spans="1:6" s="27" customFormat="1" ht="21" customHeight="1">
      <c r="A3" s="244" t="s">
        <v>14</v>
      </c>
      <c r="B3" s="240" t="s">
        <v>1</v>
      </c>
      <c r="C3" s="240" t="s">
        <v>0</v>
      </c>
      <c r="D3" s="242" t="s">
        <v>148</v>
      </c>
      <c r="E3" s="242"/>
      <c r="F3" s="243"/>
    </row>
    <row r="4" spans="1:7" s="22" customFormat="1" ht="21" customHeight="1">
      <c r="A4" s="245"/>
      <c r="B4" s="241"/>
      <c r="C4" s="213"/>
      <c r="D4" s="191" t="s">
        <v>7</v>
      </c>
      <c r="E4" s="191" t="s">
        <v>6</v>
      </c>
      <c r="F4" s="192" t="s">
        <v>150</v>
      </c>
      <c r="G4" s="193"/>
    </row>
    <row r="5" spans="1:6" ht="12" customHeight="1">
      <c r="A5" s="194">
        <v>1</v>
      </c>
      <c r="B5" s="197">
        <v>135</v>
      </c>
      <c r="C5" s="195" t="s">
        <v>479</v>
      </c>
      <c r="D5" s="196">
        <v>450000</v>
      </c>
      <c r="E5" s="197">
        <v>5</v>
      </c>
      <c r="F5" s="198">
        <v>90000</v>
      </c>
    </row>
    <row r="6" spans="1:6" ht="12" customHeight="1">
      <c r="A6" s="194">
        <f>A5+1</f>
        <v>2</v>
      </c>
      <c r="B6" s="197">
        <v>353</v>
      </c>
      <c r="C6" s="195" t="s">
        <v>210</v>
      </c>
      <c r="D6" s="196">
        <v>75000</v>
      </c>
      <c r="E6" s="197">
        <v>1</v>
      </c>
      <c r="F6" s="198">
        <v>75000</v>
      </c>
    </row>
    <row r="7" spans="1:6" ht="12" customHeight="1">
      <c r="A7" s="194">
        <f aca="true" t="shared" si="0" ref="A7:A54">A6+1</f>
        <v>3</v>
      </c>
      <c r="B7" s="197">
        <v>3</v>
      </c>
      <c r="C7" s="195" t="s">
        <v>222</v>
      </c>
      <c r="D7" s="196">
        <v>69219</v>
      </c>
      <c r="E7" s="197">
        <v>1</v>
      </c>
      <c r="F7" s="198">
        <v>69219</v>
      </c>
    </row>
    <row r="8" spans="1:6" ht="12" customHeight="1">
      <c r="A8" s="194">
        <f t="shared" si="0"/>
        <v>4</v>
      </c>
      <c r="B8" s="197">
        <v>30</v>
      </c>
      <c r="C8" s="195" t="s">
        <v>471</v>
      </c>
      <c r="D8" s="196">
        <v>1044921</v>
      </c>
      <c r="E8" s="197">
        <v>19</v>
      </c>
      <c r="F8" s="198">
        <v>54995.84210526316</v>
      </c>
    </row>
    <row r="9" spans="1:6" ht="12" customHeight="1">
      <c r="A9" s="194">
        <f t="shared" si="0"/>
        <v>5</v>
      </c>
      <c r="B9" s="197">
        <v>42</v>
      </c>
      <c r="C9" s="195" t="s">
        <v>276</v>
      </c>
      <c r="D9" s="196">
        <v>52000</v>
      </c>
      <c r="E9" s="197">
        <v>1</v>
      </c>
      <c r="F9" s="198">
        <v>52000</v>
      </c>
    </row>
    <row r="10" spans="1:6" ht="12" customHeight="1">
      <c r="A10" s="194">
        <f t="shared" si="0"/>
        <v>6</v>
      </c>
      <c r="B10" s="197">
        <v>319</v>
      </c>
      <c r="C10" s="195" t="s">
        <v>108</v>
      </c>
      <c r="D10" s="196">
        <v>102480</v>
      </c>
      <c r="E10" s="197">
        <v>2</v>
      </c>
      <c r="F10" s="198">
        <v>51240</v>
      </c>
    </row>
    <row r="11" spans="1:6" ht="12" customHeight="1">
      <c r="A11" s="194">
        <f t="shared" si="0"/>
        <v>7</v>
      </c>
      <c r="B11" s="197">
        <v>256</v>
      </c>
      <c r="C11" s="195" t="s">
        <v>380</v>
      </c>
      <c r="D11" s="196">
        <v>99087</v>
      </c>
      <c r="E11" s="197">
        <v>2</v>
      </c>
      <c r="F11" s="198">
        <v>49543.5</v>
      </c>
    </row>
    <row r="12" spans="1:6" ht="12" customHeight="1">
      <c r="A12" s="194">
        <f t="shared" si="0"/>
        <v>8</v>
      </c>
      <c r="B12" s="197">
        <v>203</v>
      </c>
      <c r="C12" s="195" t="s">
        <v>357</v>
      </c>
      <c r="D12" s="196">
        <v>42000</v>
      </c>
      <c r="E12" s="197">
        <v>1</v>
      </c>
      <c r="F12" s="198">
        <v>42000</v>
      </c>
    </row>
    <row r="13" spans="1:6" ht="12" customHeight="1">
      <c r="A13" s="194">
        <f t="shared" si="0"/>
        <v>9</v>
      </c>
      <c r="B13" s="197">
        <v>47</v>
      </c>
      <c r="C13" s="195" t="s">
        <v>307</v>
      </c>
      <c r="D13" s="196">
        <v>27834</v>
      </c>
      <c r="E13" s="197">
        <v>1</v>
      </c>
      <c r="F13" s="198">
        <v>27834</v>
      </c>
    </row>
    <row r="14" spans="1:6" ht="12" customHeight="1">
      <c r="A14" s="194">
        <f t="shared" si="0"/>
        <v>10</v>
      </c>
      <c r="B14" s="197">
        <v>105</v>
      </c>
      <c r="C14" s="195" t="s">
        <v>96</v>
      </c>
      <c r="D14" s="196">
        <v>25000</v>
      </c>
      <c r="E14" s="197">
        <v>1</v>
      </c>
      <c r="F14" s="198">
        <v>25000</v>
      </c>
    </row>
    <row r="15" spans="1:6" ht="12" customHeight="1">
      <c r="A15" s="194">
        <f t="shared" si="0"/>
        <v>11</v>
      </c>
      <c r="B15" s="197">
        <v>313</v>
      </c>
      <c r="C15" s="195" t="s">
        <v>374</v>
      </c>
      <c r="D15" s="196">
        <v>25000</v>
      </c>
      <c r="E15" s="197">
        <v>1</v>
      </c>
      <c r="F15" s="198">
        <v>25000</v>
      </c>
    </row>
    <row r="16" spans="1:6" ht="12" customHeight="1">
      <c r="A16" s="194">
        <f t="shared" si="0"/>
        <v>12</v>
      </c>
      <c r="B16" s="197">
        <v>303</v>
      </c>
      <c r="C16" s="195" t="s">
        <v>402</v>
      </c>
      <c r="D16" s="196">
        <v>249994</v>
      </c>
      <c r="E16" s="197">
        <v>10</v>
      </c>
      <c r="F16" s="198">
        <v>24999.4</v>
      </c>
    </row>
    <row r="17" spans="1:6" ht="12" customHeight="1">
      <c r="A17" s="194">
        <f t="shared" si="0"/>
        <v>13</v>
      </c>
      <c r="B17" s="197">
        <v>365</v>
      </c>
      <c r="C17" s="195" t="s">
        <v>217</v>
      </c>
      <c r="D17" s="196">
        <v>22000</v>
      </c>
      <c r="E17" s="197">
        <v>1</v>
      </c>
      <c r="F17" s="198">
        <v>22000</v>
      </c>
    </row>
    <row r="18" spans="1:6" ht="12" customHeight="1">
      <c r="A18" s="194">
        <f t="shared" si="0"/>
        <v>14</v>
      </c>
      <c r="B18" s="197">
        <v>375</v>
      </c>
      <c r="C18" s="195" t="s">
        <v>237</v>
      </c>
      <c r="D18" s="196">
        <v>20000</v>
      </c>
      <c r="E18" s="197">
        <v>1</v>
      </c>
      <c r="F18" s="198">
        <v>20000</v>
      </c>
    </row>
    <row r="19" spans="1:6" ht="12" customHeight="1">
      <c r="A19" s="194">
        <f t="shared" si="0"/>
        <v>15</v>
      </c>
      <c r="B19" s="197">
        <v>169</v>
      </c>
      <c r="C19" s="195" t="s">
        <v>234</v>
      </c>
      <c r="D19" s="196">
        <v>40000</v>
      </c>
      <c r="E19" s="197">
        <v>2</v>
      </c>
      <c r="F19" s="198">
        <v>20000</v>
      </c>
    </row>
    <row r="20" spans="1:6" ht="12" customHeight="1">
      <c r="A20" s="194">
        <f t="shared" si="0"/>
        <v>16</v>
      </c>
      <c r="B20" s="197">
        <v>121</v>
      </c>
      <c r="C20" s="195" t="s">
        <v>444</v>
      </c>
      <c r="D20" s="196">
        <v>18000</v>
      </c>
      <c r="E20" s="197">
        <v>1</v>
      </c>
      <c r="F20" s="198">
        <v>18000</v>
      </c>
    </row>
    <row r="21" spans="1:6" ht="12" customHeight="1">
      <c r="A21" s="194">
        <f t="shared" si="0"/>
        <v>17</v>
      </c>
      <c r="B21" s="197">
        <v>278</v>
      </c>
      <c r="C21" s="195" t="s">
        <v>281</v>
      </c>
      <c r="D21" s="196">
        <v>35000</v>
      </c>
      <c r="E21" s="197">
        <v>2</v>
      </c>
      <c r="F21" s="198">
        <v>17500</v>
      </c>
    </row>
    <row r="22" spans="1:6" ht="12" customHeight="1">
      <c r="A22" s="194">
        <f t="shared" si="0"/>
        <v>18</v>
      </c>
      <c r="B22" s="197">
        <v>112</v>
      </c>
      <c r="C22" s="195" t="s">
        <v>359</v>
      </c>
      <c r="D22" s="196">
        <v>99938</v>
      </c>
      <c r="E22" s="197">
        <v>6</v>
      </c>
      <c r="F22" s="198">
        <v>16656.333333333332</v>
      </c>
    </row>
    <row r="23" spans="1:6" ht="12" customHeight="1">
      <c r="A23" s="194">
        <f t="shared" si="0"/>
        <v>19</v>
      </c>
      <c r="B23" s="197">
        <v>264</v>
      </c>
      <c r="C23" s="195" t="s">
        <v>492</v>
      </c>
      <c r="D23" s="196">
        <v>16598</v>
      </c>
      <c r="E23" s="197">
        <v>1</v>
      </c>
      <c r="F23" s="198">
        <v>16598</v>
      </c>
    </row>
    <row r="24" spans="1:6" ht="12" customHeight="1">
      <c r="A24" s="194">
        <f t="shared" si="0"/>
        <v>20</v>
      </c>
      <c r="B24" s="197">
        <v>231</v>
      </c>
      <c r="C24" s="195" t="s">
        <v>498</v>
      </c>
      <c r="D24" s="196">
        <v>212630</v>
      </c>
      <c r="E24" s="197">
        <v>14</v>
      </c>
      <c r="F24" s="198">
        <v>15187.857142857143</v>
      </c>
    </row>
    <row r="25" spans="1:6" ht="12" customHeight="1">
      <c r="A25" s="194">
        <f t="shared" si="0"/>
        <v>21</v>
      </c>
      <c r="B25" s="197">
        <v>288</v>
      </c>
      <c r="C25" s="195" t="s">
        <v>496</v>
      </c>
      <c r="D25" s="196">
        <v>30000</v>
      </c>
      <c r="E25" s="197">
        <v>2</v>
      </c>
      <c r="F25" s="198">
        <v>15000</v>
      </c>
    </row>
    <row r="26" spans="1:6" ht="12" customHeight="1">
      <c r="A26" s="194">
        <f t="shared" si="0"/>
        <v>22</v>
      </c>
      <c r="B26" s="197">
        <v>54</v>
      </c>
      <c r="C26" s="195" t="s">
        <v>326</v>
      </c>
      <c r="D26" s="196">
        <v>14508</v>
      </c>
      <c r="E26" s="197">
        <v>1</v>
      </c>
      <c r="F26" s="198">
        <v>14508</v>
      </c>
    </row>
    <row r="27" spans="1:6" ht="12" customHeight="1">
      <c r="A27" s="194">
        <f t="shared" si="0"/>
        <v>23</v>
      </c>
      <c r="B27" s="197">
        <v>304</v>
      </c>
      <c r="C27" s="195" t="s">
        <v>352</v>
      </c>
      <c r="D27" s="196">
        <v>39833</v>
      </c>
      <c r="E27" s="197">
        <v>3</v>
      </c>
      <c r="F27" s="198">
        <v>13277.666666666666</v>
      </c>
    </row>
    <row r="28" spans="1:6" ht="12" customHeight="1">
      <c r="A28" s="194">
        <f t="shared" si="0"/>
        <v>24</v>
      </c>
      <c r="B28" s="197">
        <v>282</v>
      </c>
      <c r="C28" s="195" t="s">
        <v>433</v>
      </c>
      <c r="D28" s="196">
        <v>79490</v>
      </c>
      <c r="E28" s="197">
        <v>7</v>
      </c>
      <c r="F28" s="198">
        <v>11355.714285714286</v>
      </c>
    </row>
    <row r="29" spans="1:6" ht="12" customHeight="1">
      <c r="A29" s="194">
        <f t="shared" si="0"/>
        <v>25</v>
      </c>
      <c r="B29" s="197">
        <v>151</v>
      </c>
      <c r="C29" s="195" t="s">
        <v>416</v>
      </c>
      <c r="D29" s="196">
        <v>10000</v>
      </c>
      <c r="E29" s="197">
        <v>1</v>
      </c>
      <c r="F29" s="198">
        <v>10000</v>
      </c>
    </row>
    <row r="30" spans="1:6" ht="12" customHeight="1">
      <c r="A30" s="194">
        <f t="shared" si="0"/>
        <v>26</v>
      </c>
      <c r="B30" s="197">
        <v>268</v>
      </c>
      <c r="C30" s="195" t="s">
        <v>403</v>
      </c>
      <c r="D30" s="196">
        <v>40000</v>
      </c>
      <c r="E30" s="197">
        <v>4</v>
      </c>
      <c r="F30" s="198">
        <v>10000</v>
      </c>
    </row>
    <row r="31" spans="1:6" ht="12" customHeight="1">
      <c r="A31" s="194">
        <f t="shared" si="0"/>
        <v>27</v>
      </c>
      <c r="B31" s="197">
        <v>339</v>
      </c>
      <c r="C31" s="195" t="s">
        <v>229</v>
      </c>
      <c r="D31" s="196">
        <v>50000</v>
      </c>
      <c r="E31" s="197">
        <v>5</v>
      </c>
      <c r="F31" s="198">
        <v>10000</v>
      </c>
    </row>
    <row r="32" spans="1:6" ht="12" customHeight="1">
      <c r="A32" s="194">
        <f t="shared" si="0"/>
        <v>28</v>
      </c>
      <c r="B32" s="197">
        <v>19</v>
      </c>
      <c r="C32" s="195" t="s">
        <v>93</v>
      </c>
      <c r="D32" s="196">
        <v>10000</v>
      </c>
      <c r="E32" s="197">
        <v>1</v>
      </c>
      <c r="F32" s="198">
        <v>10000</v>
      </c>
    </row>
    <row r="33" spans="1:6" ht="12" customHeight="1">
      <c r="A33" s="194">
        <f t="shared" si="0"/>
        <v>29</v>
      </c>
      <c r="B33" s="197">
        <v>360</v>
      </c>
      <c r="C33" s="195" t="s">
        <v>304</v>
      </c>
      <c r="D33" s="196">
        <v>20000</v>
      </c>
      <c r="E33" s="197">
        <v>2</v>
      </c>
      <c r="F33" s="198">
        <v>10000</v>
      </c>
    </row>
    <row r="34" spans="1:6" ht="12" customHeight="1">
      <c r="A34" s="194">
        <f t="shared" si="0"/>
        <v>30</v>
      </c>
      <c r="B34" s="197">
        <v>92</v>
      </c>
      <c r="C34" s="195" t="s">
        <v>215</v>
      </c>
      <c r="D34" s="196">
        <v>54104</v>
      </c>
      <c r="E34" s="197">
        <v>6</v>
      </c>
      <c r="F34" s="198">
        <v>9017.333333333334</v>
      </c>
    </row>
    <row r="35" spans="1:6" ht="12" customHeight="1">
      <c r="A35" s="194">
        <f t="shared" si="0"/>
        <v>31</v>
      </c>
      <c r="B35" s="197">
        <v>285</v>
      </c>
      <c r="C35" s="195" t="s">
        <v>105</v>
      </c>
      <c r="D35" s="196">
        <v>25000</v>
      </c>
      <c r="E35" s="197">
        <v>3</v>
      </c>
      <c r="F35" s="198">
        <v>8333.333333333334</v>
      </c>
    </row>
    <row r="36" spans="1:6" ht="12" customHeight="1">
      <c r="A36" s="194">
        <f t="shared" si="0"/>
        <v>32</v>
      </c>
      <c r="B36" s="197">
        <v>22</v>
      </c>
      <c r="C36" s="195" t="s">
        <v>503</v>
      </c>
      <c r="D36" s="196">
        <v>25000</v>
      </c>
      <c r="E36" s="197">
        <v>3</v>
      </c>
      <c r="F36" s="198">
        <v>8333.333333333334</v>
      </c>
    </row>
    <row r="37" spans="1:6" ht="12" customHeight="1">
      <c r="A37" s="194">
        <f t="shared" si="0"/>
        <v>33</v>
      </c>
      <c r="B37" s="197">
        <v>341</v>
      </c>
      <c r="C37" s="195" t="s">
        <v>228</v>
      </c>
      <c r="D37" s="196">
        <v>8000</v>
      </c>
      <c r="E37" s="197">
        <v>1</v>
      </c>
      <c r="F37" s="198">
        <v>8000</v>
      </c>
    </row>
    <row r="38" spans="1:6" ht="12" customHeight="1">
      <c r="A38" s="194">
        <f t="shared" si="0"/>
        <v>34</v>
      </c>
      <c r="B38" s="197">
        <v>296</v>
      </c>
      <c r="C38" s="195" t="s">
        <v>162</v>
      </c>
      <c r="D38" s="196">
        <v>31700</v>
      </c>
      <c r="E38" s="197">
        <v>4</v>
      </c>
      <c r="F38" s="198">
        <v>7925</v>
      </c>
    </row>
    <row r="39" spans="1:6" ht="12" customHeight="1">
      <c r="A39" s="194">
        <f t="shared" si="0"/>
        <v>35</v>
      </c>
      <c r="B39" s="197">
        <v>88</v>
      </c>
      <c r="C39" s="195" t="s">
        <v>505</v>
      </c>
      <c r="D39" s="196">
        <v>39387</v>
      </c>
      <c r="E39" s="197">
        <v>5</v>
      </c>
      <c r="F39" s="198">
        <v>7877.4</v>
      </c>
    </row>
    <row r="40" spans="1:6" ht="12" customHeight="1">
      <c r="A40" s="194">
        <f t="shared" si="0"/>
        <v>36</v>
      </c>
      <c r="B40" s="197">
        <v>272</v>
      </c>
      <c r="C40" s="195" t="s">
        <v>466</v>
      </c>
      <c r="D40" s="196">
        <v>47000</v>
      </c>
      <c r="E40" s="197">
        <v>6</v>
      </c>
      <c r="F40" s="198">
        <v>7833.333333333333</v>
      </c>
    </row>
    <row r="41" spans="1:6" ht="12" customHeight="1">
      <c r="A41" s="194">
        <f t="shared" si="0"/>
        <v>37</v>
      </c>
      <c r="B41" s="197">
        <v>250</v>
      </c>
      <c r="C41" s="195" t="s">
        <v>103</v>
      </c>
      <c r="D41" s="196">
        <v>219377</v>
      </c>
      <c r="E41" s="197">
        <v>29</v>
      </c>
      <c r="F41" s="198">
        <v>7564.724137931034</v>
      </c>
    </row>
    <row r="42" spans="1:6" ht="12" customHeight="1">
      <c r="A42" s="194">
        <f t="shared" si="0"/>
        <v>38</v>
      </c>
      <c r="B42" s="197">
        <v>133</v>
      </c>
      <c r="C42" s="195" t="s">
        <v>336</v>
      </c>
      <c r="D42" s="196">
        <v>15000</v>
      </c>
      <c r="E42" s="197">
        <v>2</v>
      </c>
      <c r="F42" s="198">
        <v>7500</v>
      </c>
    </row>
    <row r="43" spans="1:6" ht="12" customHeight="1">
      <c r="A43" s="194">
        <f t="shared" si="0"/>
        <v>39</v>
      </c>
      <c r="B43" s="197">
        <v>109</v>
      </c>
      <c r="C43" s="195" t="s">
        <v>209</v>
      </c>
      <c r="D43" s="196">
        <v>5000</v>
      </c>
      <c r="E43" s="197">
        <v>1</v>
      </c>
      <c r="F43" s="198">
        <v>5000</v>
      </c>
    </row>
    <row r="44" spans="1:6" ht="12" customHeight="1">
      <c r="A44" s="194">
        <f t="shared" si="0"/>
        <v>40</v>
      </c>
      <c r="B44" s="197">
        <v>176</v>
      </c>
      <c r="C44" s="195" t="s">
        <v>451</v>
      </c>
      <c r="D44" s="196">
        <v>10000</v>
      </c>
      <c r="E44" s="197">
        <v>2</v>
      </c>
      <c r="F44" s="198">
        <v>5000</v>
      </c>
    </row>
    <row r="45" spans="1:6" ht="12" customHeight="1">
      <c r="A45" s="194">
        <f t="shared" si="0"/>
        <v>41</v>
      </c>
      <c r="B45" s="197">
        <v>34</v>
      </c>
      <c r="C45" s="195" t="s">
        <v>478</v>
      </c>
      <c r="D45" s="196">
        <v>5000</v>
      </c>
      <c r="E45" s="197">
        <v>1</v>
      </c>
      <c r="F45" s="198">
        <v>5000</v>
      </c>
    </row>
    <row r="46" spans="1:6" ht="12" customHeight="1">
      <c r="A46" s="194">
        <f t="shared" si="0"/>
        <v>42</v>
      </c>
      <c r="B46" s="197">
        <v>70</v>
      </c>
      <c r="C46" s="195" t="s">
        <v>490</v>
      </c>
      <c r="D46" s="196">
        <v>10000</v>
      </c>
      <c r="E46" s="197">
        <v>2</v>
      </c>
      <c r="F46" s="198">
        <v>5000</v>
      </c>
    </row>
    <row r="47" spans="1:6" ht="12" customHeight="1">
      <c r="A47" s="194">
        <f t="shared" si="0"/>
        <v>43</v>
      </c>
      <c r="B47" s="197">
        <v>355</v>
      </c>
      <c r="C47" s="195" t="s">
        <v>285</v>
      </c>
      <c r="D47" s="196">
        <v>10000</v>
      </c>
      <c r="E47" s="197">
        <v>2</v>
      </c>
      <c r="F47" s="198">
        <v>5000</v>
      </c>
    </row>
    <row r="48" spans="1:6" ht="12" customHeight="1">
      <c r="A48" s="194">
        <f t="shared" si="0"/>
        <v>44</v>
      </c>
      <c r="B48" s="197">
        <v>252</v>
      </c>
      <c r="C48" s="195" t="s">
        <v>429</v>
      </c>
      <c r="D48" s="196">
        <v>50000</v>
      </c>
      <c r="E48" s="197">
        <v>10</v>
      </c>
      <c r="F48" s="198">
        <v>5000</v>
      </c>
    </row>
    <row r="49" spans="1:6" ht="12" customHeight="1">
      <c r="A49" s="194">
        <f t="shared" si="0"/>
        <v>45</v>
      </c>
      <c r="B49" s="197">
        <v>238</v>
      </c>
      <c r="C49" s="195" t="s">
        <v>332</v>
      </c>
      <c r="D49" s="196">
        <v>8500</v>
      </c>
      <c r="E49" s="197">
        <v>2</v>
      </c>
      <c r="F49" s="198">
        <v>4250</v>
      </c>
    </row>
    <row r="50" spans="1:6" ht="12" customHeight="1">
      <c r="A50" s="194">
        <f t="shared" si="0"/>
        <v>46</v>
      </c>
      <c r="B50" s="197">
        <v>248</v>
      </c>
      <c r="C50" s="195" t="s">
        <v>266</v>
      </c>
      <c r="D50" s="196">
        <v>50000</v>
      </c>
      <c r="E50" s="197">
        <v>13</v>
      </c>
      <c r="F50" s="198">
        <v>3846.153846153846</v>
      </c>
    </row>
    <row r="51" spans="1:6" ht="12" customHeight="1">
      <c r="A51" s="194">
        <f t="shared" si="0"/>
        <v>47</v>
      </c>
      <c r="B51" s="197">
        <v>350</v>
      </c>
      <c r="C51" s="195" t="s">
        <v>388</v>
      </c>
      <c r="D51" s="196">
        <v>7000</v>
      </c>
      <c r="E51" s="197">
        <v>2</v>
      </c>
      <c r="F51" s="198">
        <v>3500</v>
      </c>
    </row>
    <row r="52" spans="1:6" ht="12" customHeight="1">
      <c r="A52" s="194">
        <f t="shared" si="0"/>
        <v>48</v>
      </c>
      <c r="B52" s="197">
        <v>208</v>
      </c>
      <c r="C52" s="195" t="s">
        <v>314</v>
      </c>
      <c r="D52" s="196">
        <v>6000</v>
      </c>
      <c r="E52" s="197">
        <v>2</v>
      </c>
      <c r="F52" s="198">
        <v>3000</v>
      </c>
    </row>
    <row r="53" spans="1:6" ht="12" customHeight="1">
      <c r="A53" s="194">
        <f t="shared" si="0"/>
        <v>49</v>
      </c>
      <c r="B53" s="197">
        <v>8</v>
      </c>
      <c r="C53" s="195" t="s">
        <v>409</v>
      </c>
      <c r="D53" s="196">
        <v>5000</v>
      </c>
      <c r="E53" s="197">
        <v>2</v>
      </c>
      <c r="F53" s="198">
        <v>2500</v>
      </c>
    </row>
    <row r="54" spans="1:6" ht="12" customHeight="1">
      <c r="A54" s="194">
        <f t="shared" si="0"/>
        <v>50</v>
      </c>
      <c r="B54" s="197">
        <v>300</v>
      </c>
      <c r="C54" s="195" t="s">
        <v>165</v>
      </c>
      <c r="D54" s="196">
        <v>13327</v>
      </c>
      <c r="E54" s="197">
        <v>6</v>
      </c>
      <c r="F54" s="198">
        <v>2221.1666666666665</v>
      </c>
    </row>
    <row r="55" spans="1:6" s="21" customFormat="1" ht="12" customHeight="1">
      <c r="A55" s="151" t="s">
        <v>4</v>
      </c>
      <c r="B55" s="135" t="s">
        <v>4</v>
      </c>
      <c r="C55" s="136" t="s">
        <v>42</v>
      </c>
      <c r="D55" s="137">
        <f>SUM(D5:D54)</f>
        <v>3664927</v>
      </c>
      <c r="E55" s="137">
        <f>SUM(E5:E54)</f>
        <v>203</v>
      </c>
      <c r="F55" s="199" t="s">
        <v>4</v>
      </c>
    </row>
  </sheetData>
  <sheetProtection/>
  <mergeCells count="5">
    <mergeCell ref="B3:B4"/>
    <mergeCell ref="C3:C4"/>
    <mergeCell ref="D3:F3"/>
    <mergeCell ref="A3:A4"/>
    <mergeCell ref="A1:F1"/>
  </mergeCells>
  <printOptions/>
  <pageMargins left="1.1811023622047245" right="0.5905511811023623" top="0.7086614173228347" bottom="0.5905511811023623" header="0.3937007874015748" footer="0.2755905511811024"/>
  <pageSetup firstPageNumber="109" useFirstPageNumber="1" horizontalDpi="1200" verticalDpi="1200" orientation="portrait" paperSize="9" r:id="rId1"/>
  <headerFooter alignWithMargins="0">
    <oddFooter>&amp;R&amp;9&amp;P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387"/>
  <sheetViews>
    <sheetView zoomScalePageLayoutView="0" workbookViewId="0" topLeftCell="A1">
      <pane xSplit="2" ySplit="6" topLeftCell="C7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:R1"/>
    </sheetView>
  </sheetViews>
  <sheetFormatPr defaultColWidth="9.00390625" defaultRowHeight="12.75" customHeight="1"/>
  <cols>
    <col min="1" max="1" width="3.25390625" style="21" customWidth="1"/>
    <col min="2" max="2" width="15.625" style="27" bestFit="1" customWidth="1"/>
    <col min="3" max="3" width="4.00390625" style="23" customWidth="1"/>
    <col min="4" max="5" width="9.75390625" style="23" customWidth="1"/>
    <col min="6" max="6" width="6.00390625" style="23" customWidth="1"/>
    <col min="7" max="7" width="6.125" style="23" customWidth="1"/>
    <col min="8" max="8" width="4.75390625" style="23" customWidth="1"/>
    <col min="9" max="9" width="8.625" style="23" customWidth="1"/>
    <col min="10" max="10" width="8.125" style="23" customWidth="1"/>
    <col min="11" max="11" width="7.625" style="23" customWidth="1"/>
    <col min="12" max="12" width="8.125" style="23" customWidth="1"/>
    <col min="13" max="13" width="6.875" style="23" customWidth="1"/>
    <col min="14" max="14" width="7.75390625" style="23" customWidth="1"/>
    <col min="15" max="15" width="7.875" style="23" customWidth="1"/>
    <col min="16" max="16" width="8.125" style="23" customWidth="1"/>
    <col min="17" max="17" width="6.625" style="23" customWidth="1"/>
    <col min="18" max="18" width="8.25390625" style="23" customWidth="1"/>
    <col min="19" max="16384" width="9.125" style="23" customWidth="1"/>
  </cols>
  <sheetData>
    <row r="1" spans="1:18" ht="17.25" customHeight="1">
      <c r="A1" s="223" t="s">
        <v>151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ht="10.5" customHeight="1"/>
    <row r="3" spans="1:18" ht="13.5" customHeight="1">
      <c r="A3" s="252" t="s">
        <v>1</v>
      </c>
      <c r="B3" s="256" t="s">
        <v>0</v>
      </c>
      <c r="C3" s="253" t="s">
        <v>159</v>
      </c>
      <c r="D3" s="253"/>
      <c r="E3" s="253"/>
      <c r="F3" s="253"/>
      <c r="G3" s="253"/>
      <c r="H3" s="253"/>
      <c r="I3" s="253"/>
      <c r="J3" s="246" t="s">
        <v>160</v>
      </c>
      <c r="K3" s="247"/>
      <c r="L3" s="247"/>
      <c r="M3" s="247"/>
      <c r="N3" s="247"/>
      <c r="O3" s="248"/>
      <c r="P3" s="248"/>
      <c r="Q3" s="248"/>
      <c r="R3" s="249"/>
    </row>
    <row r="4" spans="1:18" s="3" customFormat="1" ht="27.75" customHeight="1">
      <c r="A4" s="210"/>
      <c r="B4" s="212"/>
      <c r="C4" s="257" t="s">
        <v>8</v>
      </c>
      <c r="D4" s="257"/>
      <c r="E4" s="258"/>
      <c r="F4" s="255" t="s">
        <v>9</v>
      </c>
      <c r="G4" s="255" t="s">
        <v>157</v>
      </c>
      <c r="H4" s="254" t="s">
        <v>10</v>
      </c>
      <c r="I4" s="254"/>
      <c r="J4" s="257" t="s">
        <v>64</v>
      </c>
      <c r="K4" s="258"/>
      <c r="L4" s="258"/>
      <c r="M4" s="258"/>
      <c r="N4" s="257" t="s">
        <v>67</v>
      </c>
      <c r="O4" s="259"/>
      <c r="P4" s="259"/>
      <c r="Q4" s="259"/>
      <c r="R4" s="250" t="s">
        <v>12</v>
      </c>
    </row>
    <row r="5" spans="1:18" s="3" customFormat="1" ht="28.5" customHeight="1">
      <c r="A5" s="210"/>
      <c r="B5" s="212"/>
      <c r="C5" s="181" t="s">
        <v>6</v>
      </c>
      <c r="D5" s="181" t="s">
        <v>7</v>
      </c>
      <c r="E5" s="182" t="s">
        <v>68</v>
      </c>
      <c r="F5" s="255"/>
      <c r="G5" s="255"/>
      <c r="H5" s="181" t="s">
        <v>6</v>
      </c>
      <c r="I5" s="181" t="s">
        <v>7</v>
      </c>
      <c r="J5" s="182" t="s">
        <v>65</v>
      </c>
      <c r="K5" s="182" t="s">
        <v>43</v>
      </c>
      <c r="L5" s="182" t="s">
        <v>66</v>
      </c>
      <c r="M5" s="182" t="s">
        <v>25</v>
      </c>
      <c r="N5" s="182" t="s">
        <v>65</v>
      </c>
      <c r="O5" s="182" t="s">
        <v>43</v>
      </c>
      <c r="P5" s="182" t="s">
        <v>66</v>
      </c>
      <c r="Q5" s="182" t="s">
        <v>25</v>
      </c>
      <c r="R5" s="251"/>
    </row>
    <row r="6" spans="1:18" s="81" customFormat="1" ht="12" customHeight="1">
      <c r="A6" s="183">
        <v>1</v>
      </c>
      <c r="B6" s="184">
        <v>2</v>
      </c>
      <c r="C6" s="184">
        <v>3</v>
      </c>
      <c r="D6" s="184">
        <v>4</v>
      </c>
      <c r="E6" s="185">
        <v>5</v>
      </c>
      <c r="F6" s="185">
        <v>6</v>
      </c>
      <c r="G6" s="185">
        <v>7</v>
      </c>
      <c r="H6" s="184">
        <v>8</v>
      </c>
      <c r="I6" s="184">
        <v>9</v>
      </c>
      <c r="J6" s="185">
        <v>10</v>
      </c>
      <c r="K6" s="185">
        <v>11</v>
      </c>
      <c r="L6" s="185">
        <v>12</v>
      </c>
      <c r="M6" s="185">
        <v>13</v>
      </c>
      <c r="N6" s="185">
        <v>14</v>
      </c>
      <c r="O6" s="185">
        <v>15</v>
      </c>
      <c r="P6" s="185">
        <v>16</v>
      </c>
      <c r="Q6" s="185">
        <v>17</v>
      </c>
      <c r="R6" s="186">
        <v>18</v>
      </c>
    </row>
    <row r="7" spans="1:18" ht="12" customHeight="1">
      <c r="A7" s="41">
        <v>1</v>
      </c>
      <c r="B7" s="42" t="s">
        <v>448</v>
      </c>
      <c r="C7" s="43">
        <v>1</v>
      </c>
      <c r="D7" s="43">
        <v>493200</v>
      </c>
      <c r="E7" s="43">
        <v>443880</v>
      </c>
      <c r="F7" s="43">
        <v>30</v>
      </c>
      <c r="G7" s="43">
        <v>0</v>
      </c>
      <c r="H7" s="43">
        <v>0</v>
      </c>
      <c r="I7" s="43">
        <v>0</v>
      </c>
      <c r="J7" s="43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6">
        <v>0</v>
      </c>
    </row>
    <row r="8" spans="1:18" ht="12" customHeight="1">
      <c r="A8" s="41">
        <v>2</v>
      </c>
      <c r="B8" s="42" t="s">
        <v>399</v>
      </c>
      <c r="C8" s="43">
        <v>2</v>
      </c>
      <c r="D8" s="43">
        <v>1315200</v>
      </c>
      <c r="E8" s="43">
        <v>1183680</v>
      </c>
      <c r="F8" s="43">
        <v>80</v>
      </c>
      <c r="G8" s="43">
        <v>0</v>
      </c>
      <c r="H8" s="43">
        <v>0</v>
      </c>
      <c r="I8" s="43">
        <v>0</v>
      </c>
      <c r="J8" s="43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6">
        <v>0</v>
      </c>
    </row>
    <row r="9" spans="1:18" ht="12" customHeight="1">
      <c r="A9" s="41">
        <v>3</v>
      </c>
      <c r="B9" s="42" t="s">
        <v>222</v>
      </c>
      <c r="C9" s="43">
        <v>1</v>
      </c>
      <c r="D9" s="43">
        <v>904200</v>
      </c>
      <c r="E9" s="43">
        <v>813780</v>
      </c>
      <c r="F9" s="43">
        <v>55</v>
      </c>
      <c r="G9" s="43">
        <v>0</v>
      </c>
      <c r="H9" s="43">
        <v>0</v>
      </c>
      <c r="I9" s="43">
        <v>0</v>
      </c>
      <c r="J9" s="43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6">
        <v>0</v>
      </c>
    </row>
    <row r="10" spans="1:18" ht="12" customHeight="1">
      <c r="A10" s="41">
        <v>4</v>
      </c>
      <c r="B10" s="42" t="s">
        <v>271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6">
        <v>0</v>
      </c>
    </row>
    <row r="11" spans="1:18" ht="12" customHeight="1">
      <c r="A11" s="41">
        <v>5</v>
      </c>
      <c r="B11" s="42" t="s">
        <v>273</v>
      </c>
      <c r="C11" s="43">
        <v>1</v>
      </c>
      <c r="D11" s="43">
        <v>493200</v>
      </c>
      <c r="E11" s="43">
        <v>443880</v>
      </c>
      <c r="F11" s="43">
        <v>30</v>
      </c>
      <c r="G11" s="43">
        <v>0</v>
      </c>
      <c r="H11" s="43">
        <v>5</v>
      </c>
      <c r="I11" s="43">
        <v>81319</v>
      </c>
      <c r="J11" s="43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6">
        <v>0</v>
      </c>
    </row>
    <row r="12" spans="1:18" ht="12" customHeight="1">
      <c r="A12" s="41">
        <v>6</v>
      </c>
      <c r="B12" s="42" t="s">
        <v>218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6">
        <v>0</v>
      </c>
    </row>
    <row r="13" spans="1:18" ht="12" customHeight="1">
      <c r="A13" s="41">
        <v>7</v>
      </c>
      <c r="B13" s="42" t="s">
        <v>351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v>0</v>
      </c>
    </row>
    <row r="14" spans="1:18" ht="12" customHeight="1">
      <c r="A14" s="41">
        <v>8</v>
      </c>
      <c r="B14" s="42" t="s">
        <v>409</v>
      </c>
      <c r="C14" s="43">
        <v>1</v>
      </c>
      <c r="D14" s="43">
        <v>491967</v>
      </c>
      <c r="E14" s="43">
        <v>442647</v>
      </c>
      <c r="F14" s="43">
        <v>30</v>
      </c>
      <c r="G14" s="43">
        <v>0</v>
      </c>
      <c r="H14" s="43">
        <v>0</v>
      </c>
      <c r="I14" s="43">
        <v>0</v>
      </c>
      <c r="J14" s="43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6">
        <v>0</v>
      </c>
    </row>
    <row r="15" spans="1:18" ht="12" customHeight="1">
      <c r="A15" s="41">
        <v>9</v>
      </c>
      <c r="B15" s="42" t="s">
        <v>265</v>
      </c>
      <c r="C15" s="43">
        <v>1</v>
      </c>
      <c r="D15" s="43">
        <v>435176</v>
      </c>
      <c r="E15" s="43">
        <v>369900</v>
      </c>
      <c r="F15" s="43">
        <v>25</v>
      </c>
      <c r="G15" s="43">
        <v>0</v>
      </c>
      <c r="H15" s="43">
        <v>0</v>
      </c>
      <c r="I15" s="43">
        <v>0</v>
      </c>
      <c r="J15" s="43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6">
        <v>0</v>
      </c>
    </row>
    <row r="16" spans="1:18" ht="12" customHeight="1">
      <c r="A16" s="41">
        <v>10</v>
      </c>
      <c r="B16" s="42" t="s">
        <v>458</v>
      </c>
      <c r="C16" s="43">
        <v>1</v>
      </c>
      <c r="D16" s="43">
        <v>493200</v>
      </c>
      <c r="E16" s="43">
        <v>443880</v>
      </c>
      <c r="F16" s="43">
        <v>30</v>
      </c>
      <c r="G16" s="43">
        <v>0</v>
      </c>
      <c r="H16" s="43">
        <v>0</v>
      </c>
      <c r="I16" s="43">
        <v>0</v>
      </c>
      <c r="J16" s="43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6">
        <v>0</v>
      </c>
    </row>
    <row r="17" spans="1:18" ht="12" customHeight="1">
      <c r="A17" s="41">
        <v>11</v>
      </c>
      <c r="B17" s="42" t="s">
        <v>510</v>
      </c>
      <c r="C17" s="43">
        <v>3</v>
      </c>
      <c r="D17" s="43">
        <v>1561800</v>
      </c>
      <c r="E17" s="43">
        <v>1405620</v>
      </c>
      <c r="F17" s="43">
        <v>95</v>
      </c>
      <c r="G17" s="43">
        <v>0</v>
      </c>
      <c r="H17" s="43">
        <v>0</v>
      </c>
      <c r="I17" s="43">
        <v>0</v>
      </c>
      <c r="J17" s="43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6">
        <v>0</v>
      </c>
    </row>
    <row r="18" spans="1:18" ht="12" customHeight="1">
      <c r="A18" s="41">
        <v>12</v>
      </c>
      <c r="B18" s="42" t="s">
        <v>464</v>
      </c>
      <c r="C18" s="43">
        <v>1</v>
      </c>
      <c r="D18" s="43">
        <v>527185</v>
      </c>
      <c r="E18" s="43">
        <v>443865</v>
      </c>
      <c r="F18" s="43">
        <v>30</v>
      </c>
      <c r="G18" s="43">
        <v>0</v>
      </c>
      <c r="H18" s="43">
        <v>0</v>
      </c>
      <c r="I18" s="43">
        <v>0</v>
      </c>
      <c r="J18" s="43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v>0</v>
      </c>
    </row>
    <row r="19" spans="1:18" ht="12" customHeight="1">
      <c r="A19" s="41">
        <v>13</v>
      </c>
      <c r="B19" s="42" t="s">
        <v>372</v>
      </c>
      <c r="C19" s="43">
        <v>1</v>
      </c>
      <c r="D19" s="43">
        <v>657484</v>
      </c>
      <c r="E19" s="43">
        <v>591724</v>
      </c>
      <c r="F19" s="43">
        <v>40</v>
      </c>
      <c r="G19" s="43">
        <v>0</v>
      </c>
      <c r="H19" s="43">
        <v>0</v>
      </c>
      <c r="I19" s="43">
        <v>0</v>
      </c>
      <c r="J19" s="43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v>0</v>
      </c>
    </row>
    <row r="20" spans="1:18" ht="12" customHeight="1">
      <c r="A20" s="41">
        <v>14</v>
      </c>
      <c r="B20" s="42" t="s">
        <v>301</v>
      </c>
      <c r="C20" s="43">
        <v>1</v>
      </c>
      <c r="D20" s="43">
        <v>986400</v>
      </c>
      <c r="E20" s="43">
        <v>887760</v>
      </c>
      <c r="F20" s="43">
        <v>60</v>
      </c>
      <c r="G20" s="43">
        <v>0</v>
      </c>
      <c r="H20" s="43">
        <v>0</v>
      </c>
      <c r="I20" s="43">
        <v>0</v>
      </c>
      <c r="J20" s="43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6">
        <v>0</v>
      </c>
    </row>
    <row r="21" spans="1:18" ht="12" customHeight="1">
      <c r="A21" s="41">
        <v>15</v>
      </c>
      <c r="B21" s="42" t="s">
        <v>325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v>0</v>
      </c>
    </row>
    <row r="22" spans="1:18" ht="12" customHeight="1">
      <c r="A22" s="41">
        <v>16</v>
      </c>
      <c r="B22" s="42" t="s">
        <v>410</v>
      </c>
      <c r="C22" s="43">
        <v>1</v>
      </c>
      <c r="D22" s="43">
        <v>538593</v>
      </c>
      <c r="E22" s="43">
        <v>443273</v>
      </c>
      <c r="F22" s="43">
        <v>30</v>
      </c>
      <c r="G22" s="43">
        <v>0</v>
      </c>
      <c r="H22" s="43">
        <v>0</v>
      </c>
      <c r="I22" s="43">
        <v>0</v>
      </c>
      <c r="J22" s="43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v>0</v>
      </c>
    </row>
    <row r="23" spans="1:18" ht="12" customHeight="1">
      <c r="A23" s="41">
        <v>17</v>
      </c>
      <c r="B23" s="42" t="s">
        <v>459</v>
      </c>
      <c r="C23" s="43">
        <v>1</v>
      </c>
      <c r="D23" s="43">
        <v>493200</v>
      </c>
      <c r="E23" s="43">
        <v>443880</v>
      </c>
      <c r="F23" s="43">
        <v>30</v>
      </c>
      <c r="G23" s="43">
        <v>0</v>
      </c>
      <c r="H23" s="43">
        <v>0</v>
      </c>
      <c r="I23" s="43">
        <v>0</v>
      </c>
      <c r="J23" s="43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6">
        <v>0</v>
      </c>
    </row>
    <row r="24" spans="1:18" ht="12" customHeight="1">
      <c r="A24" s="41">
        <v>18</v>
      </c>
      <c r="B24" s="42" t="s">
        <v>417</v>
      </c>
      <c r="C24" s="43">
        <v>1</v>
      </c>
      <c r="D24" s="43">
        <v>411000</v>
      </c>
      <c r="E24" s="43">
        <v>369900</v>
      </c>
      <c r="F24" s="43">
        <v>25</v>
      </c>
      <c r="G24" s="43">
        <v>0</v>
      </c>
      <c r="H24" s="43">
        <v>0</v>
      </c>
      <c r="I24" s="43">
        <v>0</v>
      </c>
      <c r="J24" s="43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6">
        <v>0</v>
      </c>
    </row>
    <row r="25" spans="1:18" ht="12" customHeight="1">
      <c r="A25" s="41">
        <v>19</v>
      </c>
      <c r="B25" s="42" t="s">
        <v>93</v>
      </c>
      <c r="C25" s="43">
        <v>1</v>
      </c>
      <c r="D25" s="43">
        <v>575400</v>
      </c>
      <c r="E25" s="43">
        <v>517860</v>
      </c>
      <c r="F25" s="43">
        <v>35</v>
      </c>
      <c r="G25" s="43">
        <v>0</v>
      </c>
      <c r="H25" s="43">
        <v>0</v>
      </c>
      <c r="I25" s="43">
        <v>0</v>
      </c>
      <c r="J25" s="43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v>0</v>
      </c>
    </row>
    <row r="26" spans="1:18" ht="12" customHeight="1">
      <c r="A26" s="41">
        <v>20</v>
      </c>
      <c r="B26" s="42" t="s">
        <v>408</v>
      </c>
      <c r="C26" s="43">
        <v>1</v>
      </c>
      <c r="D26" s="43">
        <v>575400</v>
      </c>
      <c r="E26" s="43">
        <v>517860</v>
      </c>
      <c r="F26" s="43">
        <v>35</v>
      </c>
      <c r="G26" s="43">
        <v>0</v>
      </c>
      <c r="H26" s="43">
        <v>0</v>
      </c>
      <c r="I26" s="43">
        <v>0</v>
      </c>
      <c r="J26" s="43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6">
        <v>0</v>
      </c>
    </row>
    <row r="27" spans="1:18" ht="12" customHeight="1">
      <c r="A27" s="41">
        <v>21</v>
      </c>
      <c r="B27" s="42" t="s">
        <v>513</v>
      </c>
      <c r="C27" s="43">
        <v>3</v>
      </c>
      <c r="D27" s="43">
        <v>1331640</v>
      </c>
      <c r="E27" s="43">
        <v>1198476</v>
      </c>
      <c r="F27" s="43">
        <v>90</v>
      </c>
      <c r="G27" s="43">
        <v>0</v>
      </c>
      <c r="H27" s="43">
        <v>0</v>
      </c>
      <c r="I27" s="43">
        <v>0</v>
      </c>
      <c r="J27" s="43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6">
        <v>0</v>
      </c>
    </row>
    <row r="28" spans="1:18" ht="12" customHeight="1">
      <c r="A28" s="41">
        <v>22</v>
      </c>
      <c r="B28" s="42" t="s">
        <v>503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v>0</v>
      </c>
    </row>
    <row r="29" spans="1:18" ht="12" customHeight="1">
      <c r="A29" s="41">
        <v>23</v>
      </c>
      <c r="B29" s="42" t="s">
        <v>355</v>
      </c>
      <c r="C29" s="43">
        <v>1</v>
      </c>
      <c r="D29" s="43">
        <v>493200</v>
      </c>
      <c r="E29" s="43">
        <v>443880</v>
      </c>
      <c r="F29" s="43">
        <v>30</v>
      </c>
      <c r="G29" s="43">
        <v>0</v>
      </c>
      <c r="H29" s="43">
        <v>0</v>
      </c>
      <c r="I29" s="43">
        <v>0</v>
      </c>
      <c r="J29" s="43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v>0</v>
      </c>
    </row>
    <row r="30" spans="1:18" ht="12" customHeight="1">
      <c r="A30" s="41">
        <v>24</v>
      </c>
      <c r="B30" s="42" t="s">
        <v>198</v>
      </c>
      <c r="C30" s="43">
        <v>2</v>
      </c>
      <c r="D30" s="43">
        <v>1150800</v>
      </c>
      <c r="E30" s="43">
        <v>1035720</v>
      </c>
      <c r="F30" s="43">
        <v>70</v>
      </c>
      <c r="G30" s="43">
        <v>0</v>
      </c>
      <c r="H30" s="43">
        <v>0</v>
      </c>
      <c r="I30" s="43">
        <v>0</v>
      </c>
      <c r="J30" s="43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6">
        <v>0</v>
      </c>
    </row>
    <row r="31" spans="1:18" ht="12" customHeight="1">
      <c r="A31" s="41">
        <v>25</v>
      </c>
      <c r="B31" s="42" t="s">
        <v>278</v>
      </c>
      <c r="C31" s="43">
        <v>1</v>
      </c>
      <c r="D31" s="43">
        <v>739800</v>
      </c>
      <c r="E31" s="43">
        <v>665820</v>
      </c>
      <c r="F31" s="43">
        <v>45</v>
      </c>
      <c r="G31" s="43">
        <v>0</v>
      </c>
      <c r="H31" s="43">
        <v>0</v>
      </c>
      <c r="I31" s="43">
        <v>0</v>
      </c>
      <c r="J31" s="43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v>0</v>
      </c>
    </row>
    <row r="32" spans="1:18" ht="12" customHeight="1">
      <c r="A32" s="41">
        <v>26</v>
      </c>
      <c r="B32" s="42" t="s">
        <v>306</v>
      </c>
      <c r="C32" s="43">
        <v>3</v>
      </c>
      <c r="D32" s="43">
        <v>1228163</v>
      </c>
      <c r="E32" s="43">
        <v>1098603</v>
      </c>
      <c r="F32" s="43">
        <v>75</v>
      </c>
      <c r="G32" s="43">
        <v>0</v>
      </c>
      <c r="H32" s="43">
        <v>0</v>
      </c>
      <c r="I32" s="43">
        <v>0</v>
      </c>
      <c r="J32" s="43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v>0</v>
      </c>
    </row>
    <row r="33" spans="1:18" ht="12" customHeight="1">
      <c r="A33" s="41">
        <v>27</v>
      </c>
      <c r="B33" s="42" t="s">
        <v>232</v>
      </c>
      <c r="C33" s="43">
        <v>2</v>
      </c>
      <c r="D33" s="43">
        <v>986400</v>
      </c>
      <c r="E33" s="43">
        <v>887760</v>
      </c>
      <c r="F33" s="43">
        <v>60</v>
      </c>
      <c r="G33" s="43">
        <v>0</v>
      </c>
      <c r="H33" s="43">
        <v>0</v>
      </c>
      <c r="I33" s="43">
        <v>0</v>
      </c>
      <c r="J33" s="43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v>0</v>
      </c>
    </row>
    <row r="34" spans="1:18" ht="12" customHeight="1">
      <c r="A34" s="41">
        <v>28</v>
      </c>
      <c r="B34" s="42" t="s">
        <v>344</v>
      </c>
      <c r="C34" s="43">
        <v>3</v>
      </c>
      <c r="D34" s="43">
        <v>1106492</v>
      </c>
      <c r="E34" s="43">
        <v>972823</v>
      </c>
      <c r="F34" s="43">
        <v>70</v>
      </c>
      <c r="G34" s="43">
        <v>0</v>
      </c>
      <c r="H34" s="43">
        <v>0</v>
      </c>
      <c r="I34" s="43">
        <v>0</v>
      </c>
      <c r="J34" s="43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v>0</v>
      </c>
    </row>
    <row r="35" spans="1:18" ht="12" customHeight="1">
      <c r="A35" s="41">
        <v>30</v>
      </c>
      <c r="B35" s="42" t="s">
        <v>471</v>
      </c>
      <c r="C35" s="43">
        <v>4</v>
      </c>
      <c r="D35" s="43">
        <v>3534600</v>
      </c>
      <c r="E35" s="43">
        <v>3181140</v>
      </c>
      <c r="F35" s="43">
        <v>215</v>
      </c>
      <c r="G35" s="43">
        <v>0</v>
      </c>
      <c r="H35" s="43">
        <v>38</v>
      </c>
      <c r="I35" s="43">
        <v>480870</v>
      </c>
      <c r="J35" s="43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v>0</v>
      </c>
    </row>
    <row r="36" spans="1:18" ht="12" customHeight="1">
      <c r="A36" s="41">
        <v>31</v>
      </c>
      <c r="B36" s="42" t="s">
        <v>323</v>
      </c>
      <c r="C36" s="43">
        <v>2</v>
      </c>
      <c r="D36" s="43">
        <v>1150748</v>
      </c>
      <c r="E36" s="43">
        <v>1035668</v>
      </c>
      <c r="F36" s="43">
        <v>73</v>
      </c>
      <c r="G36" s="43">
        <v>0</v>
      </c>
      <c r="H36" s="43">
        <v>0</v>
      </c>
      <c r="I36" s="43">
        <v>0</v>
      </c>
      <c r="J36" s="43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v>0</v>
      </c>
    </row>
    <row r="37" spans="1:18" ht="12" customHeight="1">
      <c r="A37" s="41">
        <v>32</v>
      </c>
      <c r="B37" s="42" t="s">
        <v>364</v>
      </c>
      <c r="C37" s="43">
        <v>1</v>
      </c>
      <c r="D37" s="43">
        <v>749700</v>
      </c>
      <c r="E37" s="43">
        <v>665721</v>
      </c>
      <c r="F37" s="43">
        <v>45</v>
      </c>
      <c r="G37" s="43">
        <v>0</v>
      </c>
      <c r="H37" s="43">
        <v>0</v>
      </c>
      <c r="I37" s="43">
        <v>0</v>
      </c>
      <c r="J37" s="43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v>0</v>
      </c>
    </row>
    <row r="38" spans="1:18" ht="12" customHeight="1">
      <c r="A38" s="41">
        <v>33</v>
      </c>
      <c r="B38" s="42" t="s">
        <v>413</v>
      </c>
      <c r="C38" s="43">
        <v>2</v>
      </c>
      <c r="D38" s="43">
        <v>822000</v>
      </c>
      <c r="E38" s="43">
        <v>739800</v>
      </c>
      <c r="F38" s="43">
        <v>50</v>
      </c>
      <c r="G38" s="43">
        <v>0</v>
      </c>
      <c r="H38" s="43">
        <v>0</v>
      </c>
      <c r="I38" s="43">
        <v>0</v>
      </c>
      <c r="J38" s="43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v>0</v>
      </c>
    </row>
    <row r="39" spans="1:18" ht="12" customHeight="1">
      <c r="A39" s="41">
        <v>34</v>
      </c>
      <c r="B39" s="42" t="s">
        <v>478</v>
      </c>
      <c r="C39" s="43">
        <v>1</v>
      </c>
      <c r="D39" s="43">
        <v>493200</v>
      </c>
      <c r="E39" s="43">
        <v>443880</v>
      </c>
      <c r="F39" s="43">
        <v>30</v>
      </c>
      <c r="G39" s="43">
        <v>0</v>
      </c>
      <c r="H39" s="43">
        <v>0</v>
      </c>
      <c r="I39" s="43">
        <v>0</v>
      </c>
      <c r="J39" s="43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v>0</v>
      </c>
    </row>
    <row r="40" spans="1:18" ht="12" customHeight="1">
      <c r="A40" s="41">
        <v>35</v>
      </c>
      <c r="B40" s="42" t="s">
        <v>185</v>
      </c>
      <c r="C40" s="43">
        <v>1</v>
      </c>
      <c r="D40" s="43">
        <v>511317</v>
      </c>
      <c r="E40" s="43">
        <v>443880</v>
      </c>
      <c r="F40" s="43">
        <v>35</v>
      </c>
      <c r="G40" s="43">
        <v>0</v>
      </c>
      <c r="H40" s="43">
        <v>0</v>
      </c>
      <c r="I40" s="43">
        <v>0</v>
      </c>
      <c r="J40" s="43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v>0</v>
      </c>
    </row>
    <row r="41" spans="1:18" ht="12" customHeight="1">
      <c r="A41" s="41">
        <v>36</v>
      </c>
      <c r="B41" s="42" t="s">
        <v>475</v>
      </c>
      <c r="C41" s="43">
        <v>2</v>
      </c>
      <c r="D41" s="43">
        <v>1134360</v>
      </c>
      <c r="E41" s="43">
        <v>1020924</v>
      </c>
      <c r="F41" s="43">
        <v>69</v>
      </c>
      <c r="G41" s="43">
        <v>0</v>
      </c>
      <c r="H41" s="43">
        <v>0</v>
      </c>
      <c r="I41" s="43">
        <v>0</v>
      </c>
      <c r="J41" s="43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v>0</v>
      </c>
    </row>
    <row r="42" spans="1:18" ht="12" customHeight="1">
      <c r="A42" s="41">
        <v>37</v>
      </c>
      <c r="B42" s="42" t="s">
        <v>369</v>
      </c>
      <c r="C42" s="43">
        <v>2</v>
      </c>
      <c r="D42" s="43">
        <v>985954</v>
      </c>
      <c r="E42" s="43">
        <v>887314</v>
      </c>
      <c r="F42" s="43">
        <v>60</v>
      </c>
      <c r="G42" s="43">
        <v>0</v>
      </c>
      <c r="H42" s="43">
        <v>0</v>
      </c>
      <c r="I42" s="43">
        <v>0</v>
      </c>
      <c r="J42" s="43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v>0</v>
      </c>
    </row>
    <row r="43" spans="1:18" ht="12" customHeight="1">
      <c r="A43" s="41">
        <v>38</v>
      </c>
      <c r="B43" s="42" t="s">
        <v>169</v>
      </c>
      <c r="C43" s="43">
        <v>1</v>
      </c>
      <c r="D43" s="43">
        <v>411000</v>
      </c>
      <c r="E43" s="43">
        <v>369900</v>
      </c>
      <c r="F43" s="43">
        <v>30</v>
      </c>
      <c r="G43" s="43">
        <v>0</v>
      </c>
      <c r="H43" s="43">
        <v>0</v>
      </c>
      <c r="I43" s="43">
        <v>0</v>
      </c>
      <c r="J43" s="43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v>0</v>
      </c>
    </row>
    <row r="44" spans="1:18" ht="12" customHeight="1">
      <c r="A44" s="41">
        <v>39</v>
      </c>
      <c r="B44" s="42" t="s">
        <v>184</v>
      </c>
      <c r="C44" s="43">
        <v>1</v>
      </c>
      <c r="D44" s="43">
        <v>493200</v>
      </c>
      <c r="E44" s="43">
        <v>443880</v>
      </c>
      <c r="F44" s="43">
        <v>30</v>
      </c>
      <c r="G44" s="43">
        <v>0</v>
      </c>
      <c r="H44" s="43">
        <v>0</v>
      </c>
      <c r="I44" s="43">
        <v>0</v>
      </c>
      <c r="J44" s="43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6">
        <v>0</v>
      </c>
    </row>
    <row r="45" spans="1:18" ht="12" customHeight="1">
      <c r="A45" s="41">
        <v>40</v>
      </c>
      <c r="B45" s="42" t="s">
        <v>480</v>
      </c>
      <c r="C45" s="43">
        <v>3</v>
      </c>
      <c r="D45" s="43">
        <v>1397400</v>
      </c>
      <c r="E45" s="43">
        <v>1257660</v>
      </c>
      <c r="F45" s="43">
        <v>85</v>
      </c>
      <c r="G45" s="43">
        <v>0</v>
      </c>
      <c r="H45" s="43">
        <v>0</v>
      </c>
      <c r="I45" s="43">
        <v>0</v>
      </c>
      <c r="J45" s="43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6">
        <v>0</v>
      </c>
    </row>
    <row r="46" spans="1:18" ht="12" customHeight="1">
      <c r="A46" s="41">
        <v>41</v>
      </c>
      <c r="B46" s="42" t="s">
        <v>320</v>
      </c>
      <c r="C46" s="43">
        <v>1</v>
      </c>
      <c r="D46" s="43">
        <v>533651</v>
      </c>
      <c r="E46" s="43">
        <v>443880</v>
      </c>
      <c r="F46" s="43">
        <v>30</v>
      </c>
      <c r="G46" s="43">
        <v>0</v>
      </c>
      <c r="H46" s="43">
        <v>0</v>
      </c>
      <c r="I46" s="43">
        <v>0</v>
      </c>
      <c r="J46" s="43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6">
        <v>0</v>
      </c>
    </row>
    <row r="47" spans="1:18" ht="12" customHeight="1">
      <c r="A47" s="41">
        <v>42</v>
      </c>
      <c r="B47" s="42" t="s">
        <v>276</v>
      </c>
      <c r="C47" s="43">
        <v>1</v>
      </c>
      <c r="D47" s="43">
        <v>493200</v>
      </c>
      <c r="E47" s="43">
        <v>443880</v>
      </c>
      <c r="F47" s="43">
        <v>30</v>
      </c>
      <c r="G47" s="43">
        <v>0</v>
      </c>
      <c r="H47" s="43">
        <v>0</v>
      </c>
      <c r="I47" s="43">
        <v>0</v>
      </c>
      <c r="J47" s="43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6">
        <v>0</v>
      </c>
    </row>
    <row r="48" spans="1:18" ht="12" customHeight="1">
      <c r="A48" s="41">
        <v>43</v>
      </c>
      <c r="B48" s="42" t="s">
        <v>453</v>
      </c>
      <c r="C48" s="43">
        <v>1</v>
      </c>
      <c r="D48" s="43">
        <v>507944</v>
      </c>
      <c r="E48" s="43">
        <v>443828</v>
      </c>
      <c r="F48" s="43">
        <v>30</v>
      </c>
      <c r="G48" s="43">
        <v>0</v>
      </c>
      <c r="H48" s="43">
        <v>0</v>
      </c>
      <c r="I48" s="43">
        <v>0</v>
      </c>
      <c r="J48" s="43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6">
        <v>0</v>
      </c>
    </row>
    <row r="49" spans="1:18" ht="12" customHeight="1">
      <c r="A49" s="41">
        <v>44</v>
      </c>
      <c r="B49" s="42" t="s">
        <v>477</v>
      </c>
      <c r="C49" s="43">
        <v>2</v>
      </c>
      <c r="D49" s="43">
        <v>739800</v>
      </c>
      <c r="E49" s="43">
        <v>665820</v>
      </c>
      <c r="F49" s="43">
        <v>45</v>
      </c>
      <c r="G49" s="43">
        <v>0</v>
      </c>
      <c r="H49" s="43">
        <v>0</v>
      </c>
      <c r="I49" s="43">
        <v>0</v>
      </c>
      <c r="J49" s="43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6">
        <v>0</v>
      </c>
    </row>
    <row r="50" spans="1:18" ht="12" customHeight="1">
      <c r="A50" s="41">
        <v>45</v>
      </c>
      <c r="B50" s="42" t="s">
        <v>419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6">
        <v>0</v>
      </c>
    </row>
    <row r="51" spans="1:18" ht="12" customHeight="1">
      <c r="A51" s="41">
        <v>46</v>
      </c>
      <c r="B51" s="42" t="s">
        <v>188</v>
      </c>
      <c r="C51" s="43">
        <v>1</v>
      </c>
      <c r="D51" s="43">
        <v>662600</v>
      </c>
      <c r="E51" s="43">
        <v>591840</v>
      </c>
      <c r="F51" s="43">
        <v>40</v>
      </c>
      <c r="G51" s="43">
        <v>0</v>
      </c>
      <c r="H51" s="43">
        <v>8</v>
      </c>
      <c r="I51" s="43">
        <v>95530</v>
      </c>
      <c r="J51" s="43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6">
        <v>0</v>
      </c>
    </row>
    <row r="52" spans="1:18" ht="12" customHeight="1">
      <c r="A52" s="41">
        <v>47</v>
      </c>
      <c r="B52" s="42" t="s">
        <v>307</v>
      </c>
      <c r="C52" s="43">
        <v>1</v>
      </c>
      <c r="D52" s="43">
        <v>822000</v>
      </c>
      <c r="E52" s="43">
        <v>739800</v>
      </c>
      <c r="F52" s="43">
        <v>50</v>
      </c>
      <c r="G52" s="43">
        <v>0</v>
      </c>
      <c r="H52" s="43">
        <v>3</v>
      </c>
      <c r="I52" s="43">
        <v>41100</v>
      </c>
      <c r="J52" s="43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6">
        <v>0</v>
      </c>
    </row>
    <row r="53" spans="1:18" ht="12" customHeight="1">
      <c r="A53" s="41">
        <v>48</v>
      </c>
      <c r="B53" s="42" t="s">
        <v>442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6">
        <v>0</v>
      </c>
    </row>
    <row r="54" spans="1:18" ht="12" customHeight="1">
      <c r="A54" s="41">
        <v>49</v>
      </c>
      <c r="B54" s="42" t="s">
        <v>322</v>
      </c>
      <c r="C54" s="43">
        <v>1</v>
      </c>
      <c r="D54" s="43">
        <v>575400</v>
      </c>
      <c r="E54" s="43">
        <v>517860</v>
      </c>
      <c r="F54" s="43">
        <v>35</v>
      </c>
      <c r="G54" s="43">
        <v>0</v>
      </c>
      <c r="H54" s="43">
        <v>0</v>
      </c>
      <c r="I54" s="43">
        <v>0</v>
      </c>
      <c r="J54" s="43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6">
        <v>0</v>
      </c>
    </row>
    <row r="55" spans="1:18" ht="12" customHeight="1">
      <c r="A55" s="41">
        <v>50</v>
      </c>
      <c r="B55" s="42" t="s">
        <v>385</v>
      </c>
      <c r="C55" s="43">
        <v>7</v>
      </c>
      <c r="D55" s="43">
        <v>3781200</v>
      </c>
      <c r="E55" s="43">
        <v>3403080</v>
      </c>
      <c r="F55" s="43">
        <v>230</v>
      </c>
      <c r="G55" s="43">
        <v>0</v>
      </c>
      <c r="H55" s="43">
        <v>0</v>
      </c>
      <c r="I55" s="43">
        <v>0</v>
      </c>
      <c r="J55" s="43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6">
        <v>0</v>
      </c>
    </row>
    <row r="56" spans="1:18" ht="12" customHeight="1">
      <c r="A56" s="41">
        <v>51</v>
      </c>
      <c r="B56" s="42" t="s">
        <v>418</v>
      </c>
      <c r="C56" s="43">
        <v>2</v>
      </c>
      <c r="D56" s="43">
        <v>1395830</v>
      </c>
      <c r="E56" s="43">
        <v>1256091</v>
      </c>
      <c r="F56" s="43">
        <v>85</v>
      </c>
      <c r="G56" s="43">
        <v>0</v>
      </c>
      <c r="H56" s="43">
        <v>0</v>
      </c>
      <c r="I56" s="43">
        <v>0</v>
      </c>
      <c r="J56" s="43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6">
        <v>0</v>
      </c>
    </row>
    <row r="57" spans="1:18" ht="12" customHeight="1">
      <c r="A57" s="41">
        <v>52</v>
      </c>
      <c r="B57" s="42" t="s">
        <v>94</v>
      </c>
      <c r="C57" s="43">
        <v>3</v>
      </c>
      <c r="D57" s="43">
        <v>1989125</v>
      </c>
      <c r="E57" s="43">
        <v>1790201</v>
      </c>
      <c r="F57" s="43">
        <v>121</v>
      </c>
      <c r="G57" s="43">
        <v>0</v>
      </c>
      <c r="H57" s="43">
        <v>0</v>
      </c>
      <c r="I57" s="43">
        <v>0</v>
      </c>
      <c r="J57" s="43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6">
        <v>0</v>
      </c>
    </row>
    <row r="58" spans="1:18" ht="12" customHeight="1">
      <c r="A58" s="41">
        <v>53</v>
      </c>
      <c r="B58" s="42" t="s">
        <v>274</v>
      </c>
      <c r="C58" s="43">
        <v>2</v>
      </c>
      <c r="D58" s="43">
        <v>1068600</v>
      </c>
      <c r="E58" s="43">
        <v>961740</v>
      </c>
      <c r="F58" s="43">
        <v>70</v>
      </c>
      <c r="G58" s="43">
        <v>0</v>
      </c>
      <c r="H58" s="43">
        <v>0</v>
      </c>
      <c r="I58" s="43">
        <v>3699</v>
      </c>
      <c r="J58" s="43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6">
        <v>0</v>
      </c>
    </row>
    <row r="59" spans="1:18" ht="12" customHeight="1">
      <c r="A59" s="41">
        <v>54</v>
      </c>
      <c r="B59" s="42" t="s">
        <v>326</v>
      </c>
      <c r="C59" s="43">
        <v>3</v>
      </c>
      <c r="D59" s="43">
        <v>1380960</v>
      </c>
      <c r="E59" s="43">
        <v>1242864</v>
      </c>
      <c r="F59" s="43">
        <v>84</v>
      </c>
      <c r="G59" s="43">
        <v>0</v>
      </c>
      <c r="H59" s="43">
        <v>0</v>
      </c>
      <c r="I59" s="43">
        <v>0</v>
      </c>
      <c r="J59" s="43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6">
        <v>0</v>
      </c>
    </row>
    <row r="60" spans="1:18" ht="12" customHeight="1">
      <c r="A60" s="41">
        <v>55</v>
      </c>
      <c r="B60" s="42" t="s">
        <v>394</v>
      </c>
      <c r="C60" s="43">
        <v>3</v>
      </c>
      <c r="D60" s="43">
        <v>1730195</v>
      </c>
      <c r="E60" s="43">
        <v>1553575</v>
      </c>
      <c r="F60" s="43">
        <v>105</v>
      </c>
      <c r="G60" s="43">
        <v>0</v>
      </c>
      <c r="H60" s="43">
        <v>0</v>
      </c>
      <c r="I60" s="43">
        <v>0</v>
      </c>
      <c r="J60" s="43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6">
        <v>0</v>
      </c>
    </row>
    <row r="61" spans="1:18" ht="12" customHeight="1">
      <c r="A61" s="41">
        <v>56</v>
      </c>
      <c r="B61" s="42" t="s">
        <v>420</v>
      </c>
      <c r="C61" s="43">
        <v>4</v>
      </c>
      <c r="D61" s="43">
        <v>1595559</v>
      </c>
      <c r="E61" s="43">
        <v>1331591</v>
      </c>
      <c r="F61" s="43">
        <v>90</v>
      </c>
      <c r="G61" s="43">
        <v>0</v>
      </c>
      <c r="H61" s="43">
        <v>0</v>
      </c>
      <c r="I61" s="43">
        <v>0</v>
      </c>
      <c r="J61" s="43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6">
        <v>0</v>
      </c>
    </row>
    <row r="62" spans="1:18" ht="12" customHeight="1">
      <c r="A62" s="41">
        <v>57</v>
      </c>
      <c r="B62" s="42" t="s">
        <v>248</v>
      </c>
      <c r="C62" s="43">
        <v>3</v>
      </c>
      <c r="D62" s="43">
        <v>1824840</v>
      </c>
      <c r="E62" s="43">
        <v>1642356</v>
      </c>
      <c r="F62" s="43">
        <v>111</v>
      </c>
      <c r="G62" s="43">
        <v>0</v>
      </c>
      <c r="H62" s="43">
        <v>0</v>
      </c>
      <c r="I62" s="43">
        <v>0</v>
      </c>
      <c r="J62" s="43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6">
        <v>0</v>
      </c>
    </row>
    <row r="63" spans="1:18" ht="12" customHeight="1">
      <c r="A63" s="41">
        <v>58</v>
      </c>
      <c r="B63" s="42" t="s">
        <v>282</v>
      </c>
      <c r="C63" s="43">
        <v>1</v>
      </c>
      <c r="D63" s="43">
        <v>739791</v>
      </c>
      <c r="E63" s="43">
        <v>665811</v>
      </c>
      <c r="F63" s="43">
        <v>45</v>
      </c>
      <c r="G63" s="43">
        <v>0</v>
      </c>
      <c r="H63" s="43">
        <v>0</v>
      </c>
      <c r="I63" s="43">
        <v>0</v>
      </c>
      <c r="J63" s="43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6">
        <v>0</v>
      </c>
    </row>
    <row r="64" spans="1:18" ht="12" customHeight="1">
      <c r="A64" s="41">
        <v>59</v>
      </c>
      <c r="B64" s="42" t="s">
        <v>450</v>
      </c>
      <c r="C64" s="43">
        <v>2</v>
      </c>
      <c r="D64" s="43">
        <v>986400</v>
      </c>
      <c r="E64" s="43">
        <v>887760</v>
      </c>
      <c r="F64" s="43">
        <v>70</v>
      </c>
      <c r="G64" s="43">
        <v>0</v>
      </c>
      <c r="H64" s="43">
        <v>0</v>
      </c>
      <c r="I64" s="43">
        <v>0</v>
      </c>
      <c r="J64" s="43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6">
        <v>0</v>
      </c>
    </row>
    <row r="65" spans="1:18" ht="12" customHeight="1">
      <c r="A65" s="41">
        <v>60</v>
      </c>
      <c r="B65" s="42" t="s">
        <v>342</v>
      </c>
      <c r="C65" s="43">
        <v>1</v>
      </c>
      <c r="D65" s="43">
        <v>510397</v>
      </c>
      <c r="E65" s="43">
        <v>459357</v>
      </c>
      <c r="F65" s="43">
        <v>30</v>
      </c>
      <c r="G65" s="43">
        <v>0</v>
      </c>
      <c r="H65" s="43">
        <v>0</v>
      </c>
      <c r="I65" s="43">
        <v>0</v>
      </c>
      <c r="J65" s="43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6">
        <v>0</v>
      </c>
    </row>
    <row r="66" spans="1:18" ht="12" customHeight="1">
      <c r="A66" s="41">
        <v>61</v>
      </c>
      <c r="B66" s="42" t="s">
        <v>356</v>
      </c>
      <c r="C66" s="43">
        <v>2</v>
      </c>
      <c r="D66" s="43">
        <v>1134360</v>
      </c>
      <c r="E66" s="43">
        <v>1020924</v>
      </c>
      <c r="F66" s="43">
        <v>69</v>
      </c>
      <c r="G66" s="43">
        <v>0</v>
      </c>
      <c r="H66" s="43">
        <v>0</v>
      </c>
      <c r="I66" s="43">
        <v>0</v>
      </c>
      <c r="J66" s="43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6">
        <v>0</v>
      </c>
    </row>
    <row r="67" spans="1:18" ht="12" customHeight="1">
      <c r="A67" s="41">
        <v>62</v>
      </c>
      <c r="B67" s="42" t="s">
        <v>360</v>
      </c>
      <c r="C67" s="43">
        <v>1</v>
      </c>
      <c r="D67" s="43">
        <v>591833</v>
      </c>
      <c r="E67" s="43">
        <v>532649</v>
      </c>
      <c r="F67" s="43">
        <v>36</v>
      </c>
      <c r="G67" s="43">
        <v>0</v>
      </c>
      <c r="H67" s="43">
        <v>0</v>
      </c>
      <c r="I67" s="43">
        <v>0</v>
      </c>
      <c r="J67" s="43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6">
        <v>0</v>
      </c>
    </row>
    <row r="68" spans="1:18" ht="12" customHeight="1">
      <c r="A68" s="41">
        <v>63</v>
      </c>
      <c r="B68" s="42" t="s">
        <v>253</v>
      </c>
      <c r="C68" s="43">
        <v>1</v>
      </c>
      <c r="D68" s="43">
        <v>542518</v>
      </c>
      <c r="E68" s="43">
        <v>488266</v>
      </c>
      <c r="F68" s="43">
        <v>33</v>
      </c>
      <c r="G68" s="43">
        <v>0</v>
      </c>
      <c r="H68" s="43">
        <v>0</v>
      </c>
      <c r="I68" s="43">
        <v>3699</v>
      </c>
      <c r="J68" s="43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6">
        <v>0</v>
      </c>
    </row>
    <row r="69" spans="1:18" ht="12" customHeight="1">
      <c r="A69" s="41">
        <v>64</v>
      </c>
      <c r="B69" s="42" t="s">
        <v>397</v>
      </c>
      <c r="C69" s="43">
        <v>2</v>
      </c>
      <c r="D69" s="43">
        <v>1315200</v>
      </c>
      <c r="E69" s="43">
        <v>1183680</v>
      </c>
      <c r="F69" s="43">
        <v>80</v>
      </c>
      <c r="G69" s="43">
        <v>0</v>
      </c>
      <c r="H69" s="43">
        <v>17</v>
      </c>
      <c r="I69" s="43">
        <v>279489</v>
      </c>
      <c r="J69" s="43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6">
        <v>0</v>
      </c>
    </row>
    <row r="70" spans="1:18" ht="12" customHeight="1">
      <c r="A70" s="41">
        <v>65</v>
      </c>
      <c r="B70" s="42" t="s">
        <v>331</v>
      </c>
      <c r="C70" s="43">
        <v>1</v>
      </c>
      <c r="D70" s="43">
        <v>575400</v>
      </c>
      <c r="E70" s="43">
        <v>517860</v>
      </c>
      <c r="F70" s="43">
        <v>35</v>
      </c>
      <c r="G70" s="43">
        <v>0</v>
      </c>
      <c r="H70" s="43">
        <v>0</v>
      </c>
      <c r="I70" s="43">
        <v>0</v>
      </c>
      <c r="J70" s="43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6">
        <v>0</v>
      </c>
    </row>
    <row r="71" spans="1:18" ht="12" customHeight="1">
      <c r="A71" s="41">
        <v>66</v>
      </c>
      <c r="B71" s="42" t="s">
        <v>468</v>
      </c>
      <c r="C71" s="43">
        <v>1</v>
      </c>
      <c r="D71" s="43">
        <v>493200</v>
      </c>
      <c r="E71" s="43">
        <v>443880</v>
      </c>
      <c r="F71" s="43">
        <v>30</v>
      </c>
      <c r="G71" s="43">
        <v>0</v>
      </c>
      <c r="H71" s="43">
        <v>1</v>
      </c>
      <c r="I71" s="43">
        <v>15629</v>
      </c>
      <c r="J71" s="43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6">
        <v>0</v>
      </c>
    </row>
    <row r="72" spans="1:18" ht="12" customHeight="1">
      <c r="A72" s="41">
        <v>67</v>
      </c>
      <c r="B72" s="42" t="s">
        <v>427</v>
      </c>
      <c r="C72" s="43">
        <v>3</v>
      </c>
      <c r="D72" s="43">
        <v>1395277</v>
      </c>
      <c r="E72" s="43">
        <v>1255749</v>
      </c>
      <c r="F72" s="43">
        <v>85</v>
      </c>
      <c r="G72" s="43">
        <v>0</v>
      </c>
      <c r="H72" s="43">
        <v>0</v>
      </c>
      <c r="I72" s="43">
        <v>0</v>
      </c>
      <c r="J72" s="43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6">
        <v>0</v>
      </c>
    </row>
    <row r="73" spans="1:18" ht="12" customHeight="1">
      <c r="A73" s="41">
        <v>68</v>
      </c>
      <c r="B73" s="42" t="s">
        <v>373</v>
      </c>
      <c r="C73" s="43">
        <v>1</v>
      </c>
      <c r="D73" s="43">
        <v>460037</v>
      </c>
      <c r="E73" s="43">
        <v>414043</v>
      </c>
      <c r="F73" s="43">
        <v>28</v>
      </c>
      <c r="G73" s="43">
        <v>0</v>
      </c>
      <c r="H73" s="43">
        <v>0</v>
      </c>
      <c r="I73" s="43">
        <v>0</v>
      </c>
      <c r="J73" s="43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6">
        <v>0</v>
      </c>
    </row>
    <row r="74" spans="1:18" ht="12" customHeight="1">
      <c r="A74" s="41">
        <v>69</v>
      </c>
      <c r="B74" s="42" t="s">
        <v>500</v>
      </c>
      <c r="C74" s="43">
        <v>2</v>
      </c>
      <c r="D74" s="43">
        <v>1376848</v>
      </c>
      <c r="E74" s="43">
        <v>1239163</v>
      </c>
      <c r="F74" s="43">
        <v>85</v>
      </c>
      <c r="G74" s="43">
        <v>0</v>
      </c>
      <c r="H74" s="43">
        <v>1</v>
      </c>
      <c r="I74" s="43">
        <v>16440</v>
      </c>
      <c r="J74" s="43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6">
        <v>0</v>
      </c>
    </row>
    <row r="75" spans="1:18" ht="12" customHeight="1">
      <c r="A75" s="41">
        <v>70</v>
      </c>
      <c r="B75" s="42" t="s">
        <v>490</v>
      </c>
      <c r="C75" s="43">
        <v>2</v>
      </c>
      <c r="D75" s="43">
        <v>1150800</v>
      </c>
      <c r="E75" s="43">
        <v>1035720</v>
      </c>
      <c r="F75" s="43">
        <v>70</v>
      </c>
      <c r="G75" s="43">
        <v>0</v>
      </c>
      <c r="H75" s="43">
        <v>0</v>
      </c>
      <c r="I75" s="43">
        <v>0</v>
      </c>
      <c r="J75" s="43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6">
        <v>0</v>
      </c>
    </row>
    <row r="76" spans="1:18" ht="12" customHeight="1">
      <c r="A76" s="41">
        <v>71</v>
      </c>
      <c r="B76" s="42" t="s">
        <v>334</v>
      </c>
      <c r="C76" s="43">
        <v>3</v>
      </c>
      <c r="D76" s="43">
        <v>1726200</v>
      </c>
      <c r="E76" s="43">
        <v>1553580</v>
      </c>
      <c r="F76" s="43">
        <v>105</v>
      </c>
      <c r="G76" s="43">
        <v>0</v>
      </c>
      <c r="H76" s="43">
        <v>0</v>
      </c>
      <c r="I76" s="43">
        <v>0</v>
      </c>
      <c r="J76" s="43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6">
        <v>0</v>
      </c>
    </row>
    <row r="77" spans="1:18" ht="12" customHeight="1">
      <c r="A77" s="41">
        <v>72</v>
      </c>
      <c r="B77" s="42" t="s">
        <v>284</v>
      </c>
      <c r="C77" s="43">
        <v>1</v>
      </c>
      <c r="D77" s="43">
        <v>575400</v>
      </c>
      <c r="E77" s="43">
        <v>517860</v>
      </c>
      <c r="F77" s="43">
        <v>35</v>
      </c>
      <c r="G77" s="43">
        <v>0</v>
      </c>
      <c r="H77" s="43">
        <v>0</v>
      </c>
      <c r="I77" s="43">
        <v>0</v>
      </c>
      <c r="J77" s="43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6">
        <v>0</v>
      </c>
    </row>
    <row r="78" spans="1:18" ht="12" customHeight="1">
      <c r="A78" s="41">
        <v>73</v>
      </c>
      <c r="B78" s="42" t="s">
        <v>257</v>
      </c>
      <c r="C78" s="43">
        <v>5</v>
      </c>
      <c r="D78" s="43">
        <v>2732409</v>
      </c>
      <c r="E78" s="43">
        <v>2456136</v>
      </c>
      <c r="F78" s="43">
        <v>171</v>
      </c>
      <c r="G78" s="43">
        <v>0</v>
      </c>
      <c r="H78" s="43">
        <v>0</v>
      </c>
      <c r="I78" s="43">
        <v>11263</v>
      </c>
      <c r="J78" s="43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6">
        <v>0</v>
      </c>
    </row>
    <row r="79" spans="1:18" ht="12" customHeight="1">
      <c r="A79" s="41">
        <v>74</v>
      </c>
      <c r="B79" s="42" t="s">
        <v>346</v>
      </c>
      <c r="C79" s="43">
        <v>2</v>
      </c>
      <c r="D79" s="43">
        <v>1068600</v>
      </c>
      <c r="E79" s="43">
        <v>961740</v>
      </c>
      <c r="F79" s="43">
        <v>65</v>
      </c>
      <c r="G79" s="43">
        <v>35</v>
      </c>
      <c r="H79" s="43">
        <v>0</v>
      </c>
      <c r="I79" s="43">
        <v>0</v>
      </c>
      <c r="J79" s="43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6">
        <v>0</v>
      </c>
    </row>
    <row r="80" spans="1:18" ht="12" customHeight="1">
      <c r="A80" s="41">
        <v>75</v>
      </c>
      <c r="B80" s="42" t="s">
        <v>367</v>
      </c>
      <c r="C80" s="43">
        <v>2</v>
      </c>
      <c r="D80" s="43">
        <v>1316517</v>
      </c>
      <c r="E80" s="43">
        <v>1183680</v>
      </c>
      <c r="F80" s="43">
        <v>80</v>
      </c>
      <c r="G80" s="43">
        <v>0</v>
      </c>
      <c r="H80" s="43">
        <v>0</v>
      </c>
      <c r="I80" s="43">
        <v>0</v>
      </c>
      <c r="J80" s="43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6">
        <v>0</v>
      </c>
    </row>
    <row r="81" spans="1:18" ht="12" customHeight="1">
      <c r="A81" s="41">
        <v>76</v>
      </c>
      <c r="B81" s="42" t="s">
        <v>422</v>
      </c>
      <c r="C81" s="43">
        <v>9</v>
      </c>
      <c r="D81" s="43">
        <v>4438800</v>
      </c>
      <c r="E81" s="43">
        <v>3994920</v>
      </c>
      <c r="F81" s="43">
        <v>270</v>
      </c>
      <c r="G81" s="43">
        <v>20</v>
      </c>
      <c r="H81" s="43">
        <v>0</v>
      </c>
      <c r="I81" s="43">
        <v>0</v>
      </c>
      <c r="J81" s="43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6">
        <v>0</v>
      </c>
    </row>
    <row r="82" spans="1:18" ht="12" customHeight="1">
      <c r="A82" s="41">
        <v>77</v>
      </c>
      <c r="B82" s="42" t="s">
        <v>216</v>
      </c>
      <c r="C82" s="43">
        <v>3</v>
      </c>
      <c r="D82" s="43">
        <v>1808400</v>
      </c>
      <c r="E82" s="43">
        <v>1627560</v>
      </c>
      <c r="F82" s="43">
        <v>110</v>
      </c>
      <c r="G82" s="43">
        <v>0</v>
      </c>
      <c r="H82" s="43">
        <v>0</v>
      </c>
      <c r="I82" s="43">
        <v>0</v>
      </c>
      <c r="J82" s="43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6">
        <v>0</v>
      </c>
    </row>
    <row r="83" spans="1:18" ht="12" customHeight="1">
      <c r="A83" s="41">
        <v>78</v>
      </c>
      <c r="B83" s="42" t="s">
        <v>224</v>
      </c>
      <c r="C83" s="43">
        <v>2</v>
      </c>
      <c r="D83" s="43">
        <v>986400</v>
      </c>
      <c r="E83" s="43">
        <v>887760</v>
      </c>
      <c r="F83" s="43">
        <v>60</v>
      </c>
      <c r="G83" s="43">
        <v>0</v>
      </c>
      <c r="H83" s="43">
        <v>0</v>
      </c>
      <c r="I83" s="43">
        <v>0</v>
      </c>
      <c r="J83" s="43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6">
        <v>0</v>
      </c>
    </row>
    <row r="84" spans="1:18" ht="12" customHeight="1">
      <c r="A84" s="41">
        <v>79</v>
      </c>
      <c r="B84" s="42" t="s">
        <v>482</v>
      </c>
      <c r="C84" s="43">
        <v>2</v>
      </c>
      <c r="D84" s="43">
        <v>1028513</v>
      </c>
      <c r="E84" s="43">
        <v>896907</v>
      </c>
      <c r="F84" s="43">
        <v>61</v>
      </c>
      <c r="G84" s="43">
        <v>0</v>
      </c>
      <c r="H84" s="43">
        <v>0</v>
      </c>
      <c r="I84" s="43">
        <v>0</v>
      </c>
      <c r="J84" s="43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6">
        <v>0</v>
      </c>
    </row>
    <row r="85" spans="1:18" ht="12" customHeight="1">
      <c r="A85" s="41">
        <v>80</v>
      </c>
      <c r="B85" s="42" t="s">
        <v>365</v>
      </c>
      <c r="C85" s="43">
        <v>1</v>
      </c>
      <c r="D85" s="43">
        <v>493074</v>
      </c>
      <c r="E85" s="43">
        <v>443754</v>
      </c>
      <c r="F85" s="43">
        <v>30</v>
      </c>
      <c r="G85" s="43">
        <v>0</v>
      </c>
      <c r="H85" s="43">
        <v>0</v>
      </c>
      <c r="I85" s="43">
        <v>0</v>
      </c>
      <c r="J85" s="43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6">
        <v>0</v>
      </c>
    </row>
    <row r="86" spans="1:18" ht="12" customHeight="1">
      <c r="A86" s="41">
        <v>81</v>
      </c>
      <c r="B86" s="42" t="s">
        <v>95</v>
      </c>
      <c r="C86" s="43">
        <v>1</v>
      </c>
      <c r="D86" s="43">
        <v>821286</v>
      </c>
      <c r="E86" s="43">
        <v>739086</v>
      </c>
      <c r="F86" s="43">
        <v>50</v>
      </c>
      <c r="G86" s="43">
        <v>0</v>
      </c>
      <c r="H86" s="43">
        <v>0</v>
      </c>
      <c r="I86" s="43">
        <v>0</v>
      </c>
      <c r="J86" s="43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6">
        <v>0</v>
      </c>
    </row>
    <row r="87" spans="1:18" ht="12" customHeight="1">
      <c r="A87" s="41">
        <v>82</v>
      </c>
      <c r="B87" s="42" t="s">
        <v>205</v>
      </c>
      <c r="C87" s="43">
        <v>1</v>
      </c>
      <c r="D87" s="43">
        <v>493200</v>
      </c>
      <c r="E87" s="43">
        <v>443880</v>
      </c>
      <c r="F87" s="43">
        <v>30</v>
      </c>
      <c r="G87" s="43">
        <v>0</v>
      </c>
      <c r="H87" s="43">
        <v>0</v>
      </c>
      <c r="I87" s="43">
        <v>0</v>
      </c>
      <c r="J87" s="43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6">
        <v>0</v>
      </c>
    </row>
    <row r="88" spans="1:18" ht="12" customHeight="1">
      <c r="A88" s="41">
        <v>83</v>
      </c>
      <c r="B88" s="42" t="s">
        <v>333</v>
      </c>
      <c r="C88" s="43">
        <v>1</v>
      </c>
      <c r="D88" s="43">
        <v>770250</v>
      </c>
      <c r="E88" s="43">
        <v>591840</v>
      </c>
      <c r="F88" s="43">
        <v>40</v>
      </c>
      <c r="G88" s="43">
        <v>0</v>
      </c>
      <c r="H88" s="43">
        <v>0</v>
      </c>
      <c r="I88" s="43">
        <v>0</v>
      </c>
      <c r="J88" s="43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6">
        <v>0</v>
      </c>
    </row>
    <row r="89" spans="1:18" ht="12" customHeight="1">
      <c r="A89" s="41">
        <v>84</v>
      </c>
      <c r="B89" s="42" t="s">
        <v>223</v>
      </c>
      <c r="C89" s="43">
        <v>1</v>
      </c>
      <c r="D89" s="43">
        <v>739800</v>
      </c>
      <c r="E89" s="43">
        <v>665820</v>
      </c>
      <c r="F89" s="43">
        <v>45</v>
      </c>
      <c r="G89" s="43">
        <v>0</v>
      </c>
      <c r="H89" s="43">
        <v>0</v>
      </c>
      <c r="I89" s="43">
        <v>0</v>
      </c>
      <c r="J89" s="43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6">
        <v>0</v>
      </c>
    </row>
    <row r="90" spans="1:18" ht="12" customHeight="1">
      <c r="A90" s="41">
        <v>85</v>
      </c>
      <c r="B90" s="42" t="s">
        <v>254</v>
      </c>
      <c r="C90" s="43">
        <v>1</v>
      </c>
      <c r="D90" s="43">
        <v>411000</v>
      </c>
      <c r="E90" s="43">
        <v>369900</v>
      </c>
      <c r="F90" s="43">
        <v>25</v>
      </c>
      <c r="G90" s="43">
        <v>25</v>
      </c>
      <c r="H90" s="43">
        <v>5</v>
      </c>
      <c r="I90" s="43">
        <v>82200</v>
      </c>
      <c r="J90" s="43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6">
        <v>0</v>
      </c>
    </row>
    <row r="91" spans="1:18" ht="12" customHeight="1">
      <c r="A91" s="41">
        <v>86</v>
      </c>
      <c r="B91" s="42" t="s">
        <v>241</v>
      </c>
      <c r="C91" s="43">
        <v>1</v>
      </c>
      <c r="D91" s="43">
        <v>411000</v>
      </c>
      <c r="E91" s="43">
        <v>369900</v>
      </c>
      <c r="F91" s="43">
        <v>25</v>
      </c>
      <c r="G91" s="43">
        <v>25</v>
      </c>
      <c r="H91" s="43">
        <v>0</v>
      </c>
      <c r="I91" s="43">
        <v>0</v>
      </c>
      <c r="J91" s="43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6">
        <v>0</v>
      </c>
    </row>
    <row r="92" spans="1:18" ht="12" customHeight="1">
      <c r="A92" s="41">
        <v>87</v>
      </c>
      <c r="B92" s="42" t="s">
        <v>377</v>
      </c>
      <c r="C92" s="43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6">
        <v>0</v>
      </c>
    </row>
    <row r="93" spans="1:18" ht="12" customHeight="1">
      <c r="A93" s="41">
        <v>88</v>
      </c>
      <c r="B93" s="42" t="s">
        <v>505</v>
      </c>
      <c r="C93" s="43">
        <v>1</v>
      </c>
      <c r="D93" s="43">
        <v>745977</v>
      </c>
      <c r="E93" s="43">
        <v>670764</v>
      </c>
      <c r="F93" s="43">
        <v>46</v>
      </c>
      <c r="G93" s="43">
        <v>0</v>
      </c>
      <c r="H93" s="43">
        <v>12</v>
      </c>
      <c r="I93" s="43">
        <v>190582</v>
      </c>
      <c r="J93" s="43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6">
        <v>0</v>
      </c>
    </row>
    <row r="94" spans="1:18" ht="12" customHeight="1">
      <c r="A94" s="41">
        <v>89</v>
      </c>
      <c r="B94" s="42" t="s">
        <v>275</v>
      </c>
      <c r="C94" s="43">
        <v>2</v>
      </c>
      <c r="D94" s="43">
        <v>822000</v>
      </c>
      <c r="E94" s="43">
        <v>739800</v>
      </c>
      <c r="F94" s="43">
        <v>50</v>
      </c>
      <c r="G94" s="43">
        <v>0</v>
      </c>
      <c r="H94" s="43">
        <v>0</v>
      </c>
      <c r="I94" s="43">
        <v>0</v>
      </c>
      <c r="J94" s="43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6">
        <v>0</v>
      </c>
    </row>
    <row r="95" spans="1:18" ht="12" customHeight="1">
      <c r="A95" s="41">
        <v>90</v>
      </c>
      <c r="B95" s="42" t="s">
        <v>343</v>
      </c>
      <c r="C95" s="43">
        <v>2</v>
      </c>
      <c r="D95" s="43">
        <v>1561800</v>
      </c>
      <c r="E95" s="43">
        <v>1405620</v>
      </c>
      <c r="F95" s="43">
        <v>95</v>
      </c>
      <c r="G95" s="43">
        <v>0</v>
      </c>
      <c r="H95" s="43">
        <v>0</v>
      </c>
      <c r="I95" s="43">
        <v>0</v>
      </c>
      <c r="J95" s="43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6">
        <v>0</v>
      </c>
    </row>
    <row r="96" spans="1:18" ht="12" customHeight="1">
      <c r="A96" s="41">
        <v>91</v>
      </c>
      <c r="B96" s="42" t="s">
        <v>507</v>
      </c>
      <c r="C96" s="43">
        <v>3</v>
      </c>
      <c r="D96" s="43">
        <v>1296842</v>
      </c>
      <c r="E96" s="43">
        <v>1167156</v>
      </c>
      <c r="F96" s="43">
        <v>79</v>
      </c>
      <c r="G96" s="43">
        <v>59</v>
      </c>
      <c r="H96" s="43">
        <v>0</v>
      </c>
      <c r="I96" s="43">
        <v>0</v>
      </c>
      <c r="J96" s="43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6">
        <v>0</v>
      </c>
    </row>
    <row r="97" spans="1:18" ht="12" customHeight="1">
      <c r="A97" s="41">
        <v>92</v>
      </c>
      <c r="B97" s="42" t="s">
        <v>215</v>
      </c>
      <c r="C97" s="43">
        <v>1</v>
      </c>
      <c r="D97" s="43">
        <v>657600</v>
      </c>
      <c r="E97" s="43">
        <v>591840</v>
      </c>
      <c r="F97" s="43">
        <v>40</v>
      </c>
      <c r="G97" s="43">
        <v>0</v>
      </c>
      <c r="H97" s="43">
        <v>0</v>
      </c>
      <c r="I97" s="43">
        <v>0</v>
      </c>
      <c r="J97" s="43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6">
        <v>0</v>
      </c>
    </row>
    <row r="98" spans="1:18" ht="12" customHeight="1">
      <c r="A98" s="41">
        <v>93</v>
      </c>
      <c r="B98" s="42" t="s">
        <v>250</v>
      </c>
      <c r="C98" s="43">
        <v>1</v>
      </c>
      <c r="D98" s="43">
        <v>330718</v>
      </c>
      <c r="E98" s="43">
        <v>297646</v>
      </c>
      <c r="F98" s="43">
        <v>25</v>
      </c>
      <c r="G98" s="43">
        <v>0</v>
      </c>
      <c r="H98" s="43">
        <v>0</v>
      </c>
      <c r="I98" s="43">
        <v>22284</v>
      </c>
      <c r="J98" s="43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75">
        <v>0</v>
      </c>
      <c r="R98" s="76">
        <v>0</v>
      </c>
    </row>
    <row r="99" spans="1:18" ht="12" customHeight="1">
      <c r="A99" s="41">
        <v>94</v>
      </c>
      <c r="B99" s="42" t="s">
        <v>370</v>
      </c>
      <c r="C99" s="43">
        <v>2</v>
      </c>
      <c r="D99" s="43">
        <v>986400</v>
      </c>
      <c r="E99" s="43">
        <v>887760</v>
      </c>
      <c r="F99" s="43">
        <v>60</v>
      </c>
      <c r="G99" s="43">
        <v>0</v>
      </c>
      <c r="H99" s="43">
        <v>0</v>
      </c>
      <c r="I99" s="43">
        <v>0</v>
      </c>
      <c r="J99" s="43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6">
        <v>0</v>
      </c>
    </row>
    <row r="100" spans="1:18" ht="12" customHeight="1">
      <c r="A100" s="41">
        <v>95</v>
      </c>
      <c r="B100" s="42" t="s">
        <v>461</v>
      </c>
      <c r="C100" s="43">
        <v>1</v>
      </c>
      <c r="D100" s="43">
        <v>328800</v>
      </c>
      <c r="E100" s="43">
        <v>295920</v>
      </c>
      <c r="F100" s="43">
        <v>20</v>
      </c>
      <c r="G100" s="43">
        <v>0</v>
      </c>
      <c r="H100" s="43">
        <v>0</v>
      </c>
      <c r="I100" s="43">
        <v>0</v>
      </c>
      <c r="J100" s="43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6">
        <v>0</v>
      </c>
    </row>
    <row r="101" spans="1:18" ht="12" customHeight="1">
      <c r="A101" s="41">
        <v>96</v>
      </c>
      <c r="B101" s="42" t="s">
        <v>463</v>
      </c>
      <c r="C101" s="43">
        <v>1</v>
      </c>
      <c r="D101" s="43">
        <v>739800</v>
      </c>
      <c r="E101" s="43">
        <v>665820</v>
      </c>
      <c r="F101" s="43">
        <v>45</v>
      </c>
      <c r="G101" s="43">
        <v>45</v>
      </c>
      <c r="H101" s="43">
        <v>0</v>
      </c>
      <c r="I101" s="43">
        <v>0</v>
      </c>
      <c r="J101" s="43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6">
        <v>0</v>
      </c>
    </row>
    <row r="102" spans="1:18" ht="12" customHeight="1">
      <c r="A102" s="41">
        <v>97</v>
      </c>
      <c r="B102" s="42" t="s">
        <v>412</v>
      </c>
      <c r="C102" s="43">
        <v>2</v>
      </c>
      <c r="D102" s="43">
        <v>986400</v>
      </c>
      <c r="E102" s="43">
        <v>887760</v>
      </c>
      <c r="F102" s="43">
        <v>60</v>
      </c>
      <c r="G102" s="43">
        <v>0</v>
      </c>
      <c r="H102" s="43">
        <v>0</v>
      </c>
      <c r="I102" s="43">
        <v>0</v>
      </c>
      <c r="J102" s="43">
        <v>0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6">
        <v>0</v>
      </c>
    </row>
    <row r="103" spans="1:18" ht="12" customHeight="1">
      <c r="A103" s="41">
        <v>98</v>
      </c>
      <c r="B103" s="42" t="s">
        <v>339</v>
      </c>
      <c r="C103" s="43">
        <v>1</v>
      </c>
      <c r="D103" s="43">
        <v>585750</v>
      </c>
      <c r="E103" s="43">
        <v>527175</v>
      </c>
      <c r="F103" s="43">
        <v>40</v>
      </c>
      <c r="G103" s="43">
        <v>0</v>
      </c>
      <c r="H103" s="43">
        <v>0</v>
      </c>
      <c r="I103" s="43">
        <v>0</v>
      </c>
      <c r="J103" s="43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6">
        <v>0</v>
      </c>
    </row>
    <row r="104" spans="1:18" ht="12" customHeight="1">
      <c r="A104" s="41">
        <v>99</v>
      </c>
      <c r="B104" s="42" t="s">
        <v>213</v>
      </c>
      <c r="C104" s="43">
        <v>2</v>
      </c>
      <c r="D104" s="43">
        <v>906998</v>
      </c>
      <c r="E104" s="43">
        <v>813780</v>
      </c>
      <c r="F104" s="43">
        <v>55</v>
      </c>
      <c r="G104" s="43">
        <v>0</v>
      </c>
      <c r="H104" s="43">
        <v>0</v>
      </c>
      <c r="I104" s="43">
        <v>0</v>
      </c>
      <c r="J104" s="43">
        <v>0</v>
      </c>
      <c r="K104" s="75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75">
        <v>0</v>
      </c>
      <c r="R104" s="76">
        <v>0</v>
      </c>
    </row>
    <row r="105" spans="1:18" ht="12" customHeight="1">
      <c r="A105" s="41">
        <v>100</v>
      </c>
      <c r="B105" s="42" t="s">
        <v>340</v>
      </c>
      <c r="C105" s="43">
        <v>2</v>
      </c>
      <c r="D105" s="43">
        <v>1233000</v>
      </c>
      <c r="E105" s="43">
        <v>1109700</v>
      </c>
      <c r="F105" s="43">
        <v>75</v>
      </c>
      <c r="G105" s="43">
        <v>40</v>
      </c>
      <c r="H105" s="43">
        <v>0</v>
      </c>
      <c r="I105" s="43">
        <v>0</v>
      </c>
      <c r="J105" s="43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6">
        <v>0</v>
      </c>
    </row>
    <row r="106" spans="1:18" ht="12" customHeight="1">
      <c r="A106" s="41">
        <v>101</v>
      </c>
      <c r="B106" s="42" t="s">
        <v>491</v>
      </c>
      <c r="C106" s="4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6">
        <v>0</v>
      </c>
    </row>
    <row r="107" spans="1:18" ht="12" customHeight="1">
      <c r="A107" s="41">
        <v>102</v>
      </c>
      <c r="B107" s="42" t="s">
        <v>428</v>
      </c>
      <c r="C107" s="43">
        <v>1</v>
      </c>
      <c r="D107" s="43">
        <v>750800</v>
      </c>
      <c r="E107" s="43">
        <v>665820</v>
      </c>
      <c r="F107" s="43">
        <v>45</v>
      </c>
      <c r="G107" s="43">
        <v>0</v>
      </c>
      <c r="H107" s="43">
        <v>0</v>
      </c>
      <c r="I107" s="43">
        <v>0</v>
      </c>
      <c r="J107" s="43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6">
        <v>0</v>
      </c>
    </row>
    <row r="108" spans="1:18" ht="12" customHeight="1">
      <c r="A108" s="41">
        <v>103</v>
      </c>
      <c r="B108" s="42" t="s">
        <v>516</v>
      </c>
      <c r="C108" s="43">
        <v>1</v>
      </c>
      <c r="D108" s="43">
        <v>443880</v>
      </c>
      <c r="E108" s="43">
        <v>399492</v>
      </c>
      <c r="F108" s="43">
        <v>30</v>
      </c>
      <c r="G108" s="43">
        <v>0</v>
      </c>
      <c r="H108" s="43">
        <v>0</v>
      </c>
      <c r="I108" s="43">
        <v>0</v>
      </c>
      <c r="J108" s="43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6">
        <v>0</v>
      </c>
    </row>
    <row r="109" spans="1:18" ht="12" customHeight="1">
      <c r="A109" s="41">
        <v>104</v>
      </c>
      <c r="B109" s="42" t="s">
        <v>396</v>
      </c>
      <c r="C109" s="43">
        <v>1</v>
      </c>
      <c r="D109" s="43">
        <v>410433</v>
      </c>
      <c r="E109" s="43">
        <v>369389</v>
      </c>
      <c r="F109" s="43">
        <v>25</v>
      </c>
      <c r="G109" s="43">
        <v>0</v>
      </c>
      <c r="H109" s="43">
        <v>0</v>
      </c>
      <c r="I109" s="43">
        <v>0</v>
      </c>
      <c r="J109" s="43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6">
        <v>0</v>
      </c>
    </row>
    <row r="110" spans="1:18" ht="12" customHeight="1">
      <c r="A110" s="41">
        <v>105</v>
      </c>
      <c r="B110" s="42" t="s">
        <v>96</v>
      </c>
      <c r="C110" s="43">
        <v>1</v>
      </c>
      <c r="D110" s="43">
        <v>572893</v>
      </c>
      <c r="E110" s="43">
        <v>515353</v>
      </c>
      <c r="F110" s="43">
        <v>35</v>
      </c>
      <c r="G110" s="43">
        <v>0</v>
      </c>
      <c r="H110" s="43">
        <v>0</v>
      </c>
      <c r="I110" s="43">
        <v>0</v>
      </c>
      <c r="J110" s="43">
        <v>0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6">
        <v>0</v>
      </c>
    </row>
    <row r="111" spans="1:18" ht="12" customHeight="1">
      <c r="A111" s="41">
        <v>106</v>
      </c>
      <c r="B111" s="42" t="s">
        <v>483</v>
      </c>
      <c r="C111" s="43">
        <v>1</v>
      </c>
      <c r="D111" s="43">
        <v>328242</v>
      </c>
      <c r="E111" s="43">
        <v>295418</v>
      </c>
      <c r="F111" s="43">
        <v>20</v>
      </c>
      <c r="G111" s="43">
        <v>0</v>
      </c>
      <c r="H111" s="43">
        <v>0</v>
      </c>
      <c r="I111" s="43">
        <v>0</v>
      </c>
      <c r="J111" s="43">
        <v>0</v>
      </c>
      <c r="K111" s="75">
        <v>0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6">
        <v>0</v>
      </c>
    </row>
    <row r="112" spans="1:18" ht="12" customHeight="1">
      <c r="A112" s="41">
        <v>107</v>
      </c>
      <c r="B112" s="42" t="s">
        <v>211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75">
        <v>0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6">
        <v>0</v>
      </c>
    </row>
    <row r="113" spans="1:18" ht="12" customHeight="1">
      <c r="A113" s="41">
        <v>108</v>
      </c>
      <c r="B113" s="42" t="s">
        <v>392</v>
      </c>
      <c r="C113" s="43">
        <v>3</v>
      </c>
      <c r="D113" s="43">
        <v>1644000</v>
      </c>
      <c r="E113" s="43">
        <v>1479600</v>
      </c>
      <c r="F113" s="43">
        <v>110</v>
      </c>
      <c r="G113" s="43">
        <v>0</v>
      </c>
      <c r="H113" s="43">
        <v>0</v>
      </c>
      <c r="I113" s="43">
        <v>0</v>
      </c>
      <c r="J113" s="43">
        <v>0</v>
      </c>
      <c r="K113" s="75">
        <v>0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6">
        <v>0</v>
      </c>
    </row>
    <row r="114" spans="1:18" ht="12" customHeight="1">
      <c r="A114" s="41">
        <v>109</v>
      </c>
      <c r="B114" s="42" t="s">
        <v>209</v>
      </c>
      <c r="C114" s="43">
        <v>1</v>
      </c>
      <c r="D114" s="43">
        <v>411000</v>
      </c>
      <c r="E114" s="43">
        <v>369900</v>
      </c>
      <c r="F114" s="43">
        <v>25</v>
      </c>
      <c r="G114" s="43">
        <v>0</v>
      </c>
      <c r="H114" s="43">
        <v>0</v>
      </c>
      <c r="I114" s="43">
        <v>0</v>
      </c>
      <c r="J114" s="43">
        <v>0</v>
      </c>
      <c r="K114" s="75">
        <v>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6">
        <v>0</v>
      </c>
    </row>
    <row r="115" spans="1:18" ht="12" customHeight="1">
      <c r="A115" s="41">
        <v>110</v>
      </c>
      <c r="B115" s="42" t="s">
        <v>353</v>
      </c>
      <c r="C115" s="43">
        <v>1</v>
      </c>
      <c r="D115" s="43">
        <v>824112</v>
      </c>
      <c r="E115" s="43">
        <v>739800</v>
      </c>
      <c r="F115" s="43">
        <v>50</v>
      </c>
      <c r="G115" s="43">
        <v>0</v>
      </c>
      <c r="H115" s="43">
        <v>0</v>
      </c>
      <c r="I115" s="43">
        <v>0</v>
      </c>
      <c r="J115" s="43">
        <v>0</v>
      </c>
      <c r="K115" s="75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6">
        <v>0</v>
      </c>
    </row>
    <row r="116" spans="1:18" ht="12" customHeight="1">
      <c r="A116" s="41">
        <v>111</v>
      </c>
      <c r="B116" s="42" t="s">
        <v>393</v>
      </c>
      <c r="C116" s="43">
        <v>1</v>
      </c>
      <c r="D116" s="43">
        <v>386338</v>
      </c>
      <c r="E116" s="43">
        <v>340306</v>
      </c>
      <c r="F116" s="43">
        <v>24</v>
      </c>
      <c r="G116" s="43">
        <v>24</v>
      </c>
      <c r="H116" s="43">
        <v>0</v>
      </c>
      <c r="I116" s="43">
        <v>0</v>
      </c>
      <c r="J116" s="43">
        <v>0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6">
        <v>0</v>
      </c>
    </row>
    <row r="117" spans="1:18" ht="12" customHeight="1">
      <c r="A117" s="41">
        <v>112</v>
      </c>
      <c r="B117" s="42" t="s">
        <v>359</v>
      </c>
      <c r="C117" s="43">
        <v>4</v>
      </c>
      <c r="D117" s="43">
        <v>1939554</v>
      </c>
      <c r="E117" s="43">
        <v>1745599</v>
      </c>
      <c r="F117" s="43">
        <v>118</v>
      </c>
      <c r="G117" s="43">
        <v>0</v>
      </c>
      <c r="H117" s="43">
        <v>0</v>
      </c>
      <c r="I117" s="43">
        <v>0</v>
      </c>
      <c r="J117" s="43">
        <v>0</v>
      </c>
      <c r="K117" s="75">
        <v>0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6">
        <v>0</v>
      </c>
    </row>
    <row r="118" spans="1:18" ht="12" customHeight="1">
      <c r="A118" s="41">
        <v>113</v>
      </c>
      <c r="B118" s="42" t="s">
        <v>487</v>
      </c>
      <c r="C118" s="43">
        <v>9</v>
      </c>
      <c r="D118" s="43">
        <v>4551140</v>
      </c>
      <c r="E118" s="43">
        <v>4096026</v>
      </c>
      <c r="F118" s="43">
        <v>286</v>
      </c>
      <c r="G118" s="43">
        <v>55</v>
      </c>
      <c r="H118" s="43">
        <v>0</v>
      </c>
      <c r="I118" s="43">
        <v>0</v>
      </c>
      <c r="J118" s="43">
        <v>0</v>
      </c>
      <c r="K118" s="75">
        <v>0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6">
        <v>0</v>
      </c>
    </row>
    <row r="119" spans="1:18" ht="12" customHeight="1">
      <c r="A119" s="41">
        <v>114</v>
      </c>
      <c r="B119" s="42" t="s">
        <v>368</v>
      </c>
      <c r="C119" s="43">
        <v>1</v>
      </c>
      <c r="D119" s="43">
        <v>739800</v>
      </c>
      <c r="E119" s="43">
        <v>665820</v>
      </c>
      <c r="F119" s="43">
        <v>45</v>
      </c>
      <c r="G119" s="43">
        <v>0</v>
      </c>
      <c r="H119" s="43">
        <v>0</v>
      </c>
      <c r="I119" s="43">
        <v>0</v>
      </c>
      <c r="J119" s="43">
        <v>0</v>
      </c>
      <c r="K119" s="75">
        <v>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6">
        <v>0</v>
      </c>
    </row>
    <row r="120" spans="1:18" ht="12" customHeight="1">
      <c r="A120" s="41">
        <v>115</v>
      </c>
      <c r="B120" s="42" t="s">
        <v>327</v>
      </c>
      <c r="C120" s="43">
        <v>1</v>
      </c>
      <c r="D120" s="43">
        <v>514895</v>
      </c>
      <c r="E120" s="43">
        <v>443880</v>
      </c>
      <c r="F120" s="43">
        <v>30</v>
      </c>
      <c r="G120" s="43">
        <v>0</v>
      </c>
      <c r="H120" s="43">
        <v>0</v>
      </c>
      <c r="I120" s="43">
        <v>0</v>
      </c>
      <c r="J120" s="43">
        <v>0</v>
      </c>
      <c r="K120" s="75">
        <v>0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6">
        <v>0</v>
      </c>
    </row>
    <row r="121" spans="1:18" ht="12" customHeight="1">
      <c r="A121" s="41">
        <v>116</v>
      </c>
      <c r="B121" s="42" t="s">
        <v>288</v>
      </c>
      <c r="C121" s="43">
        <v>2</v>
      </c>
      <c r="D121" s="43">
        <v>1396815</v>
      </c>
      <c r="E121" s="43">
        <v>1228068</v>
      </c>
      <c r="F121" s="43">
        <v>83</v>
      </c>
      <c r="G121" s="43">
        <v>43</v>
      </c>
      <c r="H121" s="43">
        <v>1</v>
      </c>
      <c r="I121" s="43">
        <v>3699</v>
      </c>
      <c r="J121" s="43">
        <v>0</v>
      </c>
      <c r="K121" s="75">
        <v>0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6">
        <v>0</v>
      </c>
    </row>
    <row r="122" spans="1:18" ht="12" customHeight="1">
      <c r="A122" s="41">
        <v>117</v>
      </c>
      <c r="B122" s="42" t="s">
        <v>207</v>
      </c>
      <c r="C122" s="43">
        <v>2</v>
      </c>
      <c r="D122" s="43">
        <v>1479640</v>
      </c>
      <c r="E122" s="43">
        <v>1331640</v>
      </c>
      <c r="F122" s="43">
        <v>90</v>
      </c>
      <c r="G122" s="43">
        <v>0</v>
      </c>
      <c r="H122" s="43">
        <v>0</v>
      </c>
      <c r="I122" s="43">
        <v>0</v>
      </c>
      <c r="J122" s="43">
        <v>0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6">
        <v>0</v>
      </c>
    </row>
    <row r="123" spans="1:18" ht="12" customHeight="1">
      <c r="A123" s="41">
        <v>118</v>
      </c>
      <c r="B123" s="42" t="s">
        <v>398</v>
      </c>
      <c r="C123" s="43">
        <v>3</v>
      </c>
      <c r="D123" s="43">
        <v>1624992</v>
      </c>
      <c r="E123" s="43">
        <v>1415051</v>
      </c>
      <c r="F123" s="43">
        <v>95</v>
      </c>
      <c r="G123" s="43">
        <v>0</v>
      </c>
      <c r="H123" s="43">
        <v>0</v>
      </c>
      <c r="I123" s="43">
        <v>0</v>
      </c>
      <c r="J123" s="43">
        <v>0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6">
        <v>0</v>
      </c>
    </row>
    <row r="124" spans="1:18" ht="12" customHeight="1">
      <c r="A124" s="41">
        <v>119</v>
      </c>
      <c r="B124" s="42" t="s">
        <v>256</v>
      </c>
      <c r="C124" s="43">
        <v>1</v>
      </c>
      <c r="D124" s="43">
        <v>575400</v>
      </c>
      <c r="E124" s="43">
        <v>517860</v>
      </c>
      <c r="F124" s="43">
        <v>35</v>
      </c>
      <c r="G124" s="43">
        <v>0</v>
      </c>
      <c r="H124" s="43">
        <v>0</v>
      </c>
      <c r="I124" s="43">
        <v>0</v>
      </c>
      <c r="J124" s="43">
        <v>0</v>
      </c>
      <c r="K124" s="75">
        <v>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6">
        <v>0</v>
      </c>
    </row>
    <row r="125" spans="1:18" ht="12" customHeight="1">
      <c r="A125" s="41">
        <v>120</v>
      </c>
      <c r="B125" s="42" t="s">
        <v>97</v>
      </c>
      <c r="C125" s="43">
        <v>5</v>
      </c>
      <c r="D125" s="43">
        <v>2170036</v>
      </c>
      <c r="E125" s="43">
        <v>1953032</v>
      </c>
      <c r="F125" s="43">
        <v>132</v>
      </c>
      <c r="G125" s="43">
        <v>0</v>
      </c>
      <c r="H125" s="43">
        <v>0</v>
      </c>
      <c r="I125" s="43">
        <v>20882</v>
      </c>
      <c r="J125" s="43">
        <v>0</v>
      </c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6">
        <v>0</v>
      </c>
    </row>
    <row r="126" spans="1:18" ht="12" customHeight="1">
      <c r="A126" s="41">
        <v>121</v>
      </c>
      <c r="B126" s="42" t="s">
        <v>444</v>
      </c>
      <c r="C126" s="43">
        <v>4</v>
      </c>
      <c r="D126" s="43">
        <v>3036227</v>
      </c>
      <c r="E126" s="43">
        <v>2732604</v>
      </c>
      <c r="F126" s="43">
        <v>185</v>
      </c>
      <c r="G126" s="43">
        <v>0</v>
      </c>
      <c r="H126" s="43">
        <v>0</v>
      </c>
      <c r="I126" s="43">
        <v>0</v>
      </c>
      <c r="J126" s="43">
        <v>0</v>
      </c>
      <c r="K126" s="75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6">
        <v>0</v>
      </c>
    </row>
    <row r="127" spans="1:18" ht="12" customHeight="1">
      <c r="A127" s="41">
        <v>122</v>
      </c>
      <c r="B127" s="42" t="s">
        <v>308</v>
      </c>
      <c r="C127" s="43">
        <v>1</v>
      </c>
      <c r="D127" s="43">
        <v>986364</v>
      </c>
      <c r="E127" s="43">
        <v>887724</v>
      </c>
      <c r="F127" s="43">
        <v>60</v>
      </c>
      <c r="G127" s="43">
        <v>0</v>
      </c>
      <c r="H127" s="43">
        <v>0</v>
      </c>
      <c r="I127" s="43">
        <v>0</v>
      </c>
      <c r="J127" s="43">
        <v>0</v>
      </c>
      <c r="K127" s="75">
        <v>0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6">
        <v>0</v>
      </c>
    </row>
    <row r="128" spans="1:18" ht="12" customHeight="1">
      <c r="A128" s="41">
        <v>123</v>
      </c>
      <c r="B128" s="42" t="s">
        <v>292</v>
      </c>
      <c r="C128" s="43">
        <v>3</v>
      </c>
      <c r="D128" s="43">
        <v>1592164</v>
      </c>
      <c r="E128" s="43">
        <v>1390815</v>
      </c>
      <c r="F128" s="43">
        <v>94</v>
      </c>
      <c r="G128" s="43">
        <v>0</v>
      </c>
      <c r="H128" s="43">
        <v>0</v>
      </c>
      <c r="I128" s="43">
        <v>0</v>
      </c>
      <c r="J128" s="43">
        <v>0</v>
      </c>
      <c r="K128" s="75">
        <v>0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6">
        <v>0</v>
      </c>
    </row>
    <row r="129" spans="1:18" ht="12" customHeight="1">
      <c r="A129" s="41">
        <v>124</v>
      </c>
      <c r="B129" s="42" t="s">
        <v>411</v>
      </c>
      <c r="C129" s="43">
        <v>1</v>
      </c>
      <c r="D129" s="43">
        <v>1479371</v>
      </c>
      <c r="E129" s="43">
        <v>1331423</v>
      </c>
      <c r="F129" s="43">
        <v>90</v>
      </c>
      <c r="G129" s="43">
        <v>0</v>
      </c>
      <c r="H129" s="43">
        <v>0</v>
      </c>
      <c r="I129" s="43">
        <v>0</v>
      </c>
      <c r="J129" s="43">
        <v>0</v>
      </c>
      <c r="K129" s="75">
        <v>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6">
        <v>0</v>
      </c>
    </row>
    <row r="130" spans="1:18" ht="12" customHeight="1">
      <c r="A130" s="41">
        <v>125</v>
      </c>
      <c r="B130" s="42" t="s">
        <v>330</v>
      </c>
      <c r="C130" s="43">
        <v>6</v>
      </c>
      <c r="D130" s="43">
        <v>3172920</v>
      </c>
      <c r="E130" s="43">
        <v>2855628</v>
      </c>
      <c r="F130" s="43">
        <v>193</v>
      </c>
      <c r="G130" s="43">
        <v>30</v>
      </c>
      <c r="H130" s="43">
        <v>0</v>
      </c>
      <c r="I130" s="43">
        <v>8250</v>
      </c>
      <c r="J130" s="43">
        <v>0</v>
      </c>
      <c r="K130" s="75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6">
        <v>0</v>
      </c>
    </row>
    <row r="131" spans="1:18" ht="12" customHeight="1">
      <c r="A131" s="41">
        <v>126</v>
      </c>
      <c r="B131" s="42" t="s">
        <v>291</v>
      </c>
      <c r="C131" s="43">
        <v>2</v>
      </c>
      <c r="D131" s="43">
        <v>986400</v>
      </c>
      <c r="E131" s="43">
        <v>887760</v>
      </c>
      <c r="F131" s="43">
        <v>60</v>
      </c>
      <c r="G131" s="43">
        <v>0</v>
      </c>
      <c r="H131" s="43">
        <v>2</v>
      </c>
      <c r="I131" s="43">
        <v>32880</v>
      </c>
      <c r="J131" s="43">
        <v>0</v>
      </c>
      <c r="K131" s="75">
        <v>0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6">
        <v>0</v>
      </c>
    </row>
    <row r="132" spans="1:18" ht="12" customHeight="1">
      <c r="A132" s="41">
        <v>127</v>
      </c>
      <c r="B132" s="42" t="s">
        <v>432</v>
      </c>
      <c r="C132" s="43">
        <v>3</v>
      </c>
      <c r="D132" s="43">
        <v>1396432</v>
      </c>
      <c r="E132" s="43">
        <v>1256700</v>
      </c>
      <c r="F132" s="43">
        <v>85</v>
      </c>
      <c r="G132" s="43">
        <v>0</v>
      </c>
      <c r="H132" s="43">
        <v>0</v>
      </c>
      <c r="I132" s="43">
        <v>0</v>
      </c>
      <c r="J132" s="43">
        <v>0</v>
      </c>
      <c r="K132" s="75">
        <v>0</v>
      </c>
      <c r="L132" s="75">
        <v>0</v>
      </c>
      <c r="M132" s="75">
        <v>0</v>
      </c>
      <c r="N132" s="75">
        <v>0</v>
      </c>
      <c r="O132" s="75">
        <v>0</v>
      </c>
      <c r="P132" s="75">
        <v>0</v>
      </c>
      <c r="Q132" s="75">
        <v>0</v>
      </c>
      <c r="R132" s="76">
        <v>0</v>
      </c>
    </row>
    <row r="133" spans="1:18" ht="12" customHeight="1">
      <c r="A133" s="41">
        <v>128</v>
      </c>
      <c r="B133" s="42" t="s">
        <v>509</v>
      </c>
      <c r="C133" s="43">
        <v>1</v>
      </c>
      <c r="D133" s="43">
        <v>1561800</v>
      </c>
      <c r="E133" s="43">
        <v>1405620</v>
      </c>
      <c r="F133" s="43">
        <v>95</v>
      </c>
      <c r="G133" s="43">
        <v>0</v>
      </c>
      <c r="H133" s="43">
        <v>0</v>
      </c>
      <c r="I133" s="43">
        <v>0</v>
      </c>
      <c r="J133" s="43">
        <v>0</v>
      </c>
      <c r="K133" s="75">
        <v>0</v>
      </c>
      <c r="L133" s="75">
        <v>0</v>
      </c>
      <c r="M133" s="75">
        <v>0</v>
      </c>
      <c r="N133" s="75">
        <v>0</v>
      </c>
      <c r="O133" s="75">
        <v>0</v>
      </c>
      <c r="P133" s="75">
        <v>0</v>
      </c>
      <c r="Q133" s="75">
        <v>0</v>
      </c>
      <c r="R133" s="76">
        <v>0</v>
      </c>
    </row>
    <row r="134" spans="1:18" ht="12" customHeight="1">
      <c r="A134" s="41">
        <v>129</v>
      </c>
      <c r="B134" s="42" t="s">
        <v>269</v>
      </c>
      <c r="C134" s="43">
        <v>1</v>
      </c>
      <c r="D134" s="43">
        <v>411000</v>
      </c>
      <c r="E134" s="43">
        <v>369900</v>
      </c>
      <c r="F134" s="43">
        <v>25</v>
      </c>
      <c r="G134" s="43">
        <v>0</v>
      </c>
      <c r="H134" s="43">
        <v>0</v>
      </c>
      <c r="I134" s="43">
        <v>0</v>
      </c>
      <c r="J134" s="43">
        <v>0</v>
      </c>
      <c r="K134" s="75">
        <v>0</v>
      </c>
      <c r="L134" s="75">
        <v>0</v>
      </c>
      <c r="M134" s="75">
        <v>0</v>
      </c>
      <c r="N134" s="75">
        <v>0</v>
      </c>
      <c r="O134" s="75">
        <v>0</v>
      </c>
      <c r="P134" s="75">
        <v>0</v>
      </c>
      <c r="Q134" s="75">
        <v>0</v>
      </c>
      <c r="R134" s="76">
        <v>0</v>
      </c>
    </row>
    <row r="135" spans="1:18" ht="12" customHeight="1">
      <c r="A135" s="41">
        <v>130</v>
      </c>
      <c r="B135" s="42" t="s">
        <v>272</v>
      </c>
      <c r="C135" s="43">
        <v>2</v>
      </c>
      <c r="D135" s="43">
        <v>1150800</v>
      </c>
      <c r="E135" s="43">
        <v>1035720</v>
      </c>
      <c r="F135" s="43">
        <v>70</v>
      </c>
      <c r="G135" s="43">
        <v>0</v>
      </c>
      <c r="H135" s="43">
        <v>0</v>
      </c>
      <c r="I135" s="43">
        <v>0</v>
      </c>
      <c r="J135" s="43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  <c r="P135" s="75">
        <v>0</v>
      </c>
      <c r="Q135" s="75">
        <v>0</v>
      </c>
      <c r="R135" s="76">
        <v>0</v>
      </c>
    </row>
    <row r="136" spans="1:18" ht="12" customHeight="1">
      <c r="A136" s="41">
        <v>131</v>
      </c>
      <c r="B136" s="42" t="s">
        <v>366</v>
      </c>
      <c r="C136" s="43">
        <v>1</v>
      </c>
      <c r="D136" s="43">
        <v>575313</v>
      </c>
      <c r="E136" s="43">
        <v>517773</v>
      </c>
      <c r="F136" s="43">
        <v>35</v>
      </c>
      <c r="G136" s="43">
        <v>0</v>
      </c>
      <c r="H136" s="43">
        <v>0</v>
      </c>
      <c r="I136" s="43">
        <v>0</v>
      </c>
      <c r="J136" s="43">
        <v>0</v>
      </c>
      <c r="K136" s="75">
        <v>0</v>
      </c>
      <c r="L136" s="75">
        <v>0</v>
      </c>
      <c r="M136" s="75">
        <v>0</v>
      </c>
      <c r="N136" s="75">
        <v>0</v>
      </c>
      <c r="O136" s="75">
        <v>0</v>
      </c>
      <c r="P136" s="75">
        <v>0</v>
      </c>
      <c r="Q136" s="75">
        <v>0</v>
      </c>
      <c r="R136" s="76">
        <v>0</v>
      </c>
    </row>
    <row r="137" spans="1:18" ht="12" customHeight="1">
      <c r="A137" s="41">
        <v>132</v>
      </c>
      <c r="B137" s="42" t="s">
        <v>176</v>
      </c>
      <c r="C137" s="43">
        <v>1</v>
      </c>
      <c r="D137" s="43">
        <v>986400</v>
      </c>
      <c r="E137" s="43">
        <v>887760</v>
      </c>
      <c r="F137" s="43">
        <v>60</v>
      </c>
      <c r="G137" s="43">
        <v>0</v>
      </c>
      <c r="H137" s="43">
        <v>0</v>
      </c>
      <c r="I137" s="43">
        <v>0</v>
      </c>
      <c r="J137" s="43">
        <v>0</v>
      </c>
      <c r="K137" s="75">
        <v>0</v>
      </c>
      <c r="L137" s="75">
        <v>0</v>
      </c>
      <c r="M137" s="75">
        <v>0</v>
      </c>
      <c r="N137" s="75">
        <v>0</v>
      </c>
      <c r="O137" s="75">
        <v>0</v>
      </c>
      <c r="P137" s="75">
        <v>0</v>
      </c>
      <c r="Q137" s="75">
        <v>0</v>
      </c>
      <c r="R137" s="76">
        <v>0</v>
      </c>
    </row>
    <row r="138" spans="1:18" ht="12" customHeight="1">
      <c r="A138" s="41">
        <v>133</v>
      </c>
      <c r="B138" s="42" t="s">
        <v>336</v>
      </c>
      <c r="C138" s="43">
        <v>1</v>
      </c>
      <c r="D138" s="43">
        <v>493200</v>
      </c>
      <c r="E138" s="43">
        <v>443880</v>
      </c>
      <c r="F138" s="43">
        <v>30</v>
      </c>
      <c r="G138" s="43">
        <v>0</v>
      </c>
      <c r="H138" s="43">
        <v>0</v>
      </c>
      <c r="I138" s="43">
        <v>0</v>
      </c>
      <c r="J138" s="43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  <c r="P138" s="75">
        <v>0</v>
      </c>
      <c r="Q138" s="75">
        <v>0</v>
      </c>
      <c r="R138" s="76">
        <v>0</v>
      </c>
    </row>
    <row r="139" spans="1:18" ht="12" customHeight="1">
      <c r="A139" s="41">
        <v>134</v>
      </c>
      <c r="B139" s="42" t="s">
        <v>504</v>
      </c>
      <c r="C139" s="43">
        <v>2</v>
      </c>
      <c r="D139" s="43">
        <v>986400</v>
      </c>
      <c r="E139" s="43">
        <v>887760</v>
      </c>
      <c r="F139" s="43">
        <v>60</v>
      </c>
      <c r="G139" s="43">
        <v>0</v>
      </c>
      <c r="H139" s="43">
        <v>0</v>
      </c>
      <c r="I139" s="43">
        <v>0</v>
      </c>
      <c r="J139" s="43">
        <v>0</v>
      </c>
      <c r="K139" s="75">
        <v>0</v>
      </c>
      <c r="L139" s="75">
        <v>0</v>
      </c>
      <c r="M139" s="75">
        <v>0</v>
      </c>
      <c r="N139" s="75">
        <v>0</v>
      </c>
      <c r="O139" s="75">
        <v>0</v>
      </c>
      <c r="P139" s="75">
        <v>0</v>
      </c>
      <c r="Q139" s="75">
        <v>0</v>
      </c>
      <c r="R139" s="76">
        <v>0</v>
      </c>
    </row>
    <row r="140" spans="1:18" ht="12" customHeight="1">
      <c r="A140" s="41">
        <v>135</v>
      </c>
      <c r="B140" s="42" t="s">
        <v>479</v>
      </c>
      <c r="C140" s="43">
        <v>14</v>
      </c>
      <c r="D140" s="43">
        <v>8246715</v>
      </c>
      <c r="E140" s="43">
        <v>7460883</v>
      </c>
      <c r="F140" s="43">
        <v>507</v>
      </c>
      <c r="G140" s="43">
        <v>0</v>
      </c>
      <c r="H140" s="43">
        <v>0</v>
      </c>
      <c r="I140" s="43">
        <v>0</v>
      </c>
      <c r="J140" s="43">
        <v>0</v>
      </c>
      <c r="K140" s="75">
        <v>0</v>
      </c>
      <c r="L140" s="75">
        <v>0</v>
      </c>
      <c r="M140" s="75">
        <v>0</v>
      </c>
      <c r="N140" s="75">
        <v>0</v>
      </c>
      <c r="O140" s="75">
        <v>0</v>
      </c>
      <c r="P140" s="75">
        <v>0</v>
      </c>
      <c r="Q140" s="75">
        <v>0</v>
      </c>
      <c r="R140" s="76">
        <v>0</v>
      </c>
    </row>
    <row r="141" spans="1:18" ht="12" customHeight="1">
      <c r="A141" s="41">
        <v>136</v>
      </c>
      <c r="B141" s="42" t="s">
        <v>318</v>
      </c>
      <c r="C141" s="43">
        <v>2</v>
      </c>
      <c r="D141" s="43">
        <v>904200</v>
      </c>
      <c r="E141" s="43">
        <v>813780</v>
      </c>
      <c r="F141" s="43">
        <v>55</v>
      </c>
      <c r="G141" s="43">
        <v>0</v>
      </c>
      <c r="H141" s="43">
        <v>0</v>
      </c>
      <c r="I141" s="43">
        <v>0</v>
      </c>
      <c r="J141" s="43">
        <v>0</v>
      </c>
      <c r="K141" s="75">
        <v>0</v>
      </c>
      <c r="L141" s="75">
        <v>0</v>
      </c>
      <c r="M141" s="75">
        <v>0</v>
      </c>
      <c r="N141" s="75">
        <v>0</v>
      </c>
      <c r="O141" s="75">
        <v>0</v>
      </c>
      <c r="P141" s="75">
        <v>0</v>
      </c>
      <c r="Q141" s="75">
        <v>0</v>
      </c>
      <c r="R141" s="76">
        <v>0</v>
      </c>
    </row>
    <row r="142" spans="1:18" ht="12" customHeight="1">
      <c r="A142" s="41">
        <v>137</v>
      </c>
      <c r="B142" s="42" t="s">
        <v>423</v>
      </c>
      <c r="C142" s="43">
        <v>3</v>
      </c>
      <c r="D142" s="43">
        <v>1724122</v>
      </c>
      <c r="E142" s="43">
        <v>1551561</v>
      </c>
      <c r="F142" s="43">
        <v>118</v>
      </c>
      <c r="G142" s="43">
        <v>0</v>
      </c>
      <c r="H142" s="43">
        <v>0</v>
      </c>
      <c r="I142" s="43">
        <v>0</v>
      </c>
      <c r="J142" s="43">
        <v>0</v>
      </c>
      <c r="K142" s="75">
        <v>0</v>
      </c>
      <c r="L142" s="75">
        <v>0</v>
      </c>
      <c r="M142" s="75">
        <v>0</v>
      </c>
      <c r="N142" s="75">
        <v>0</v>
      </c>
      <c r="O142" s="75">
        <v>0</v>
      </c>
      <c r="P142" s="75">
        <v>0</v>
      </c>
      <c r="Q142" s="75">
        <v>0</v>
      </c>
      <c r="R142" s="76">
        <v>0</v>
      </c>
    </row>
    <row r="143" spans="1:18" ht="12" customHeight="1">
      <c r="A143" s="41">
        <v>138</v>
      </c>
      <c r="B143" s="42" t="s">
        <v>174</v>
      </c>
      <c r="C143" s="43">
        <v>1</v>
      </c>
      <c r="D143" s="43">
        <v>493200</v>
      </c>
      <c r="E143" s="43">
        <v>443880</v>
      </c>
      <c r="F143" s="43">
        <v>30</v>
      </c>
      <c r="G143" s="43">
        <v>0</v>
      </c>
      <c r="H143" s="43">
        <v>0</v>
      </c>
      <c r="I143" s="43">
        <v>0</v>
      </c>
      <c r="J143" s="43">
        <v>0</v>
      </c>
      <c r="K143" s="75">
        <v>0</v>
      </c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75">
        <v>0</v>
      </c>
      <c r="R143" s="76">
        <v>0</v>
      </c>
    </row>
    <row r="144" spans="1:18" ht="12" customHeight="1">
      <c r="A144" s="41">
        <v>139</v>
      </c>
      <c r="B144" s="42" t="s">
        <v>499</v>
      </c>
      <c r="C144" s="43">
        <v>1</v>
      </c>
      <c r="D144" s="43">
        <v>493200</v>
      </c>
      <c r="E144" s="43">
        <v>443880</v>
      </c>
      <c r="F144" s="43">
        <v>30</v>
      </c>
      <c r="G144" s="43">
        <v>30</v>
      </c>
      <c r="H144" s="43">
        <v>0</v>
      </c>
      <c r="I144" s="43">
        <v>0</v>
      </c>
      <c r="J144" s="43">
        <v>0</v>
      </c>
      <c r="K144" s="75">
        <v>0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75">
        <v>0</v>
      </c>
      <c r="R144" s="76">
        <v>0</v>
      </c>
    </row>
    <row r="145" spans="1:18" ht="12" customHeight="1">
      <c r="A145" s="41">
        <v>140</v>
      </c>
      <c r="B145" s="42" t="s">
        <v>378</v>
      </c>
      <c r="C145" s="43">
        <v>2</v>
      </c>
      <c r="D145" s="43">
        <v>986400</v>
      </c>
      <c r="E145" s="43">
        <v>887760</v>
      </c>
      <c r="F145" s="43">
        <v>60</v>
      </c>
      <c r="G145" s="43">
        <v>0</v>
      </c>
      <c r="H145" s="43">
        <v>0</v>
      </c>
      <c r="I145" s="43">
        <v>0</v>
      </c>
      <c r="J145" s="43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0</v>
      </c>
      <c r="P145" s="75">
        <v>0</v>
      </c>
      <c r="Q145" s="75">
        <v>0</v>
      </c>
      <c r="R145" s="76">
        <v>0</v>
      </c>
    </row>
    <row r="146" spans="1:18" ht="12" customHeight="1">
      <c r="A146" s="41">
        <v>141</v>
      </c>
      <c r="B146" s="42" t="s">
        <v>387</v>
      </c>
      <c r="C146" s="43">
        <v>1</v>
      </c>
      <c r="D146" s="43">
        <v>663156</v>
      </c>
      <c r="E146" s="43">
        <v>596840</v>
      </c>
      <c r="F146" s="43">
        <v>40</v>
      </c>
      <c r="G146" s="43">
        <v>0</v>
      </c>
      <c r="H146" s="43">
        <v>9</v>
      </c>
      <c r="I146" s="43">
        <v>149210</v>
      </c>
      <c r="J146" s="43">
        <v>0</v>
      </c>
      <c r="K146" s="75">
        <v>0</v>
      </c>
      <c r="L146" s="75">
        <v>0</v>
      </c>
      <c r="M146" s="75">
        <v>0</v>
      </c>
      <c r="N146" s="75">
        <v>0</v>
      </c>
      <c r="O146" s="75">
        <v>0</v>
      </c>
      <c r="P146" s="75">
        <v>0</v>
      </c>
      <c r="Q146" s="75">
        <v>0</v>
      </c>
      <c r="R146" s="76">
        <v>0</v>
      </c>
    </row>
    <row r="147" spans="1:18" ht="12" customHeight="1">
      <c r="A147" s="41">
        <v>142</v>
      </c>
      <c r="B147" s="42" t="s">
        <v>354</v>
      </c>
      <c r="C147" s="43">
        <v>2</v>
      </c>
      <c r="D147" s="43">
        <v>1068600</v>
      </c>
      <c r="E147" s="43">
        <v>961740</v>
      </c>
      <c r="F147" s="43">
        <v>65</v>
      </c>
      <c r="G147" s="43">
        <v>35</v>
      </c>
      <c r="H147" s="43">
        <v>0</v>
      </c>
      <c r="I147" s="43">
        <v>0</v>
      </c>
      <c r="J147" s="43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75">
        <v>0</v>
      </c>
      <c r="R147" s="76">
        <v>0</v>
      </c>
    </row>
    <row r="148" spans="1:18" ht="12" customHeight="1">
      <c r="A148" s="41">
        <v>143</v>
      </c>
      <c r="B148" s="42" t="s">
        <v>454</v>
      </c>
      <c r="C148" s="43">
        <v>2</v>
      </c>
      <c r="D148" s="43">
        <v>824992</v>
      </c>
      <c r="E148" s="43">
        <v>591840</v>
      </c>
      <c r="F148" s="43">
        <v>40</v>
      </c>
      <c r="G148" s="43">
        <v>0</v>
      </c>
      <c r="H148" s="43">
        <v>0</v>
      </c>
      <c r="I148" s="43">
        <v>0</v>
      </c>
      <c r="J148" s="43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6">
        <v>0</v>
      </c>
    </row>
    <row r="149" spans="1:18" ht="12" customHeight="1">
      <c r="A149" s="41">
        <v>144</v>
      </c>
      <c r="B149" s="42" t="s">
        <v>239</v>
      </c>
      <c r="C149" s="43">
        <v>1</v>
      </c>
      <c r="D149" s="43">
        <v>575400</v>
      </c>
      <c r="E149" s="43">
        <v>517860</v>
      </c>
      <c r="F149" s="43">
        <v>35</v>
      </c>
      <c r="G149" s="43">
        <v>0</v>
      </c>
      <c r="H149" s="43">
        <v>0</v>
      </c>
      <c r="I149" s="43">
        <v>0</v>
      </c>
      <c r="J149" s="43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  <c r="P149" s="75">
        <v>0</v>
      </c>
      <c r="Q149" s="75">
        <v>0</v>
      </c>
      <c r="R149" s="76">
        <v>0</v>
      </c>
    </row>
    <row r="150" spans="1:18" ht="12" customHeight="1">
      <c r="A150" s="41">
        <v>145</v>
      </c>
      <c r="B150" s="42" t="s">
        <v>440</v>
      </c>
      <c r="C150" s="43">
        <v>1</v>
      </c>
      <c r="D150" s="43">
        <v>605504</v>
      </c>
      <c r="E150" s="43">
        <v>544952</v>
      </c>
      <c r="F150" s="43">
        <v>35</v>
      </c>
      <c r="G150" s="43">
        <v>0</v>
      </c>
      <c r="H150" s="43">
        <v>0</v>
      </c>
      <c r="I150" s="43">
        <v>0</v>
      </c>
      <c r="J150" s="43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75">
        <v>0</v>
      </c>
      <c r="R150" s="76">
        <v>0</v>
      </c>
    </row>
    <row r="151" spans="1:18" ht="12" customHeight="1">
      <c r="A151" s="41">
        <v>146</v>
      </c>
      <c r="B151" s="42" t="s">
        <v>328</v>
      </c>
      <c r="C151" s="43">
        <v>2</v>
      </c>
      <c r="D151" s="43">
        <v>1074600</v>
      </c>
      <c r="E151" s="43">
        <v>961740</v>
      </c>
      <c r="F151" s="43">
        <v>65</v>
      </c>
      <c r="G151" s="43">
        <v>0</v>
      </c>
      <c r="H151" s="43">
        <v>0</v>
      </c>
      <c r="I151" s="43">
        <v>0</v>
      </c>
      <c r="J151" s="43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75">
        <v>0</v>
      </c>
      <c r="R151" s="76">
        <v>0</v>
      </c>
    </row>
    <row r="152" spans="1:18" ht="12" customHeight="1">
      <c r="A152" s="41">
        <v>147</v>
      </c>
      <c r="B152" s="42" t="s">
        <v>495</v>
      </c>
      <c r="C152" s="4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  <c r="P152" s="75">
        <v>0</v>
      </c>
      <c r="Q152" s="75">
        <v>0</v>
      </c>
      <c r="R152" s="76">
        <v>0</v>
      </c>
    </row>
    <row r="153" spans="1:18" ht="12" customHeight="1">
      <c r="A153" s="41">
        <v>148</v>
      </c>
      <c r="B153" s="42" t="s">
        <v>173</v>
      </c>
      <c r="C153" s="4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75">
        <v>0</v>
      </c>
      <c r="R153" s="76">
        <v>0</v>
      </c>
    </row>
    <row r="154" spans="1:18" ht="12" customHeight="1">
      <c r="A154" s="41">
        <v>149</v>
      </c>
      <c r="B154" s="42" t="s">
        <v>161</v>
      </c>
      <c r="C154" s="43">
        <v>2</v>
      </c>
      <c r="D154" s="43">
        <v>986400</v>
      </c>
      <c r="E154" s="43">
        <v>887760</v>
      </c>
      <c r="F154" s="43">
        <v>60</v>
      </c>
      <c r="G154" s="43">
        <v>0</v>
      </c>
      <c r="H154" s="43">
        <v>0</v>
      </c>
      <c r="I154" s="43">
        <v>0</v>
      </c>
      <c r="J154" s="43">
        <v>0</v>
      </c>
      <c r="K154" s="75">
        <v>0</v>
      </c>
      <c r="L154" s="75">
        <v>0</v>
      </c>
      <c r="M154" s="75">
        <v>0</v>
      </c>
      <c r="N154" s="75">
        <v>0</v>
      </c>
      <c r="O154" s="75">
        <v>0</v>
      </c>
      <c r="P154" s="75">
        <v>0</v>
      </c>
      <c r="Q154" s="75">
        <v>0</v>
      </c>
      <c r="R154" s="76">
        <v>0</v>
      </c>
    </row>
    <row r="155" spans="1:18" ht="12" customHeight="1">
      <c r="A155" s="41">
        <v>150</v>
      </c>
      <c r="B155" s="42" t="s">
        <v>203</v>
      </c>
      <c r="C155" s="43">
        <v>0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75">
        <v>0</v>
      </c>
      <c r="L155" s="75">
        <v>0</v>
      </c>
      <c r="M155" s="75">
        <v>0</v>
      </c>
      <c r="N155" s="75">
        <v>0</v>
      </c>
      <c r="O155" s="75">
        <v>0</v>
      </c>
      <c r="P155" s="75">
        <v>0</v>
      </c>
      <c r="Q155" s="75">
        <v>0</v>
      </c>
      <c r="R155" s="76">
        <v>0</v>
      </c>
    </row>
    <row r="156" spans="1:18" ht="12" customHeight="1">
      <c r="A156" s="41">
        <v>151</v>
      </c>
      <c r="B156" s="42" t="s">
        <v>416</v>
      </c>
      <c r="C156" s="43">
        <v>2</v>
      </c>
      <c r="D156" s="43">
        <v>822000</v>
      </c>
      <c r="E156" s="43">
        <v>739800</v>
      </c>
      <c r="F156" s="43">
        <v>50</v>
      </c>
      <c r="G156" s="43">
        <v>25</v>
      </c>
      <c r="H156" s="43">
        <v>0</v>
      </c>
      <c r="I156" s="43">
        <v>0</v>
      </c>
      <c r="J156" s="43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75">
        <v>0</v>
      </c>
      <c r="R156" s="76">
        <v>0</v>
      </c>
    </row>
    <row r="157" spans="1:18" ht="12" customHeight="1">
      <c r="A157" s="41">
        <v>152</v>
      </c>
      <c r="B157" s="42" t="s">
        <v>452</v>
      </c>
      <c r="C157" s="43">
        <v>1</v>
      </c>
      <c r="D157" s="43">
        <v>361291</v>
      </c>
      <c r="E157" s="43">
        <v>325162</v>
      </c>
      <c r="F157" s="43">
        <v>22</v>
      </c>
      <c r="G157" s="43">
        <v>0</v>
      </c>
      <c r="H157" s="43">
        <v>0</v>
      </c>
      <c r="I157" s="43">
        <v>0</v>
      </c>
      <c r="J157" s="43">
        <v>0</v>
      </c>
      <c r="K157" s="75">
        <v>0</v>
      </c>
      <c r="L157" s="75">
        <v>0</v>
      </c>
      <c r="M157" s="75">
        <v>0</v>
      </c>
      <c r="N157" s="75">
        <v>0</v>
      </c>
      <c r="O157" s="75">
        <v>0</v>
      </c>
      <c r="P157" s="75">
        <v>0</v>
      </c>
      <c r="Q157" s="75">
        <v>0</v>
      </c>
      <c r="R157" s="76">
        <v>0</v>
      </c>
    </row>
    <row r="158" spans="1:18" ht="12" customHeight="1">
      <c r="A158" s="41">
        <v>153</v>
      </c>
      <c r="B158" s="42" t="s">
        <v>425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75">
        <v>0</v>
      </c>
      <c r="L158" s="75">
        <v>0</v>
      </c>
      <c r="M158" s="75">
        <v>0</v>
      </c>
      <c r="N158" s="75">
        <v>0</v>
      </c>
      <c r="O158" s="75">
        <v>0</v>
      </c>
      <c r="P158" s="75">
        <v>0</v>
      </c>
      <c r="Q158" s="75">
        <v>0</v>
      </c>
      <c r="R158" s="76">
        <v>0</v>
      </c>
    </row>
    <row r="159" spans="1:18" ht="12" customHeight="1">
      <c r="A159" s="41">
        <v>154</v>
      </c>
      <c r="B159" s="42" t="s">
        <v>299</v>
      </c>
      <c r="C159" s="43">
        <v>3</v>
      </c>
      <c r="D159" s="43">
        <v>1578209</v>
      </c>
      <c r="E159" s="43">
        <v>1420385</v>
      </c>
      <c r="F159" s="43">
        <v>96</v>
      </c>
      <c r="G159" s="43">
        <v>30</v>
      </c>
      <c r="H159" s="43">
        <v>0</v>
      </c>
      <c r="I159" s="43">
        <v>0</v>
      </c>
      <c r="J159" s="43">
        <v>0</v>
      </c>
      <c r="K159" s="75">
        <v>0</v>
      </c>
      <c r="L159" s="75">
        <v>0</v>
      </c>
      <c r="M159" s="75">
        <v>0</v>
      </c>
      <c r="N159" s="75">
        <v>0</v>
      </c>
      <c r="O159" s="75">
        <v>0</v>
      </c>
      <c r="P159" s="75">
        <v>0</v>
      </c>
      <c r="Q159" s="75">
        <v>0</v>
      </c>
      <c r="R159" s="76">
        <v>0</v>
      </c>
    </row>
    <row r="160" spans="1:18" ht="12" customHeight="1">
      <c r="A160" s="41">
        <v>155</v>
      </c>
      <c r="B160" s="42" t="s">
        <v>167</v>
      </c>
      <c r="C160" s="43">
        <v>1</v>
      </c>
      <c r="D160" s="43">
        <v>575400</v>
      </c>
      <c r="E160" s="43">
        <v>517860</v>
      </c>
      <c r="F160" s="43">
        <v>35</v>
      </c>
      <c r="G160" s="43">
        <v>0</v>
      </c>
      <c r="H160" s="43">
        <v>4</v>
      </c>
      <c r="I160" s="43">
        <v>65760</v>
      </c>
      <c r="J160" s="43">
        <v>0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75">
        <v>0</v>
      </c>
      <c r="R160" s="76">
        <v>0</v>
      </c>
    </row>
    <row r="161" spans="1:18" ht="12" customHeight="1">
      <c r="A161" s="41">
        <v>156</v>
      </c>
      <c r="B161" s="42" t="s">
        <v>316</v>
      </c>
      <c r="C161" s="43">
        <v>2</v>
      </c>
      <c r="D161" s="43">
        <v>1561800</v>
      </c>
      <c r="E161" s="43">
        <v>1405620</v>
      </c>
      <c r="F161" s="43">
        <v>95</v>
      </c>
      <c r="G161" s="43">
        <v>0</v>
      </c>
      <c r="H161" s="43">
        <v>0</v>
      </c>
      <c r="I161" s="43">
        <v>0</v>
      </c>
      <c r="J161" s="43"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75">
        <v>0</v>
      </c>
      <c r="Q161" s="75">
        <v>0</v>
      </c>
      <c r="R161" s="76">
        <v>0</v>
      </c>
    </row>
    <row r="162" spans="1:18" ht="12" customHeight="1">
      <c r="A162" s="41">
        <v>157</v>
      </c>
      <c r="B162" s="42" t="s">
        <v>349</v>
      </c>
      <c r="C162" s="43">
        <v>1</v>
      </c>
      <c r="D162" s="43">
        <v>418339</v>
      </c>
      <c r="E162" s="43">
        <v>369900</v>
      </c>
      <c r="F162" s="43">
        <v>25</v>
      </c>
      <c r="G162" s="43">
        <v>0</v>
      </c>
      <c r="H162" s="43">
        <v>0</v>
      </c>
      <c r="I162" s="43">
        <v>0</v>
      </c>
      <c r="J162" s="43">
        <v>0</v>
      </c>
      <c r="K162" s="75">
        <v>0</v>
      </c>
      <c r="L162" s="75">
        <v>0</v>
      </c>
      <c r="M162" s="75">
        <v>0</v>
      </c>
      <c r="N162" s="75">
        <v>0</v>
      </c>
      <c r="O162" s="75">
        <v>0</v>
      </c>
      <c r="P162" s="75">
        <v>0</v>
      </c>
      <c r="Q162" s="75">
        <v>0</v>
      </c>
      <c r="R162" s="76">
        <v>0</v>
      </c>
    </row>
    <row r="163" spans="1:18" ht="12" customHeight="1">
      <c r="A163" s="41">
        <v>158</v>
      </c>
      <c r="B163" s="42" t="s">
        <v>435</v>
      </c>
      <c r="C163" s="43">
        <v>2</v>
      </c>
      <c r="D163" s="43">
        <v>909050</v>
      </c>
      <c r="E163" s="43">
        <v>813780</v>
      </c>
      <c r="F163" s="43">
        <v>55</v>
      </c>
      <c r="G163" s="43">
        <v>0</v>
      </c>
      <c r="H163" s="43">
        <v>0</v>
      </c>
      <c r="I163" s="43">
        <v>0</v>
      </c>
      <c r="J163" s="43">
        <v>0</v>
      </c>
      <c r="K163" s="75">
        <v>0</v>
      </c>
      <c r="L163" s="75">
        <v>0</v>
      </c>
      <c r="M163" s="75">
        <v>0</v>
      </c>
      <c r="N163" s="75">
        <v>0</v>
      </c>
      <c r="O163" s="75">
        <v>0</v>
      </c>
      <c r="P163" s="75">
        <v>0</v>
      </c>
      <c r="Q163" s="75">
        <v>0</v>
      </c>
      <c r="R163" s="76">
        <v>0</v>
      </c>
    </row>
    <row r="164" spans="1:18" ht="12" customHeight="1">
      <c r="A164" s="41">
        <v>159</v>
      </c>
      <c r="B164" s="42" t="s">
        <v>362</v>
      </c>
      <c r="C164" s="43">
        <v>1</v>
      </c>
      <c r="D164" s="43">
        <v>328800</v>
      </c>
      <c r="E164" s="43">
        <v>295920</v>
      </c>
      <c r="F164" s="43">
        <v>20</v>
      </c>
      <c r="G164" s="43">
        <v>0</v>
      </c>
      <c r="H164" s="43">
        <v>0</v>
      </c>
      <c r="I164" s="43">
        <v>0</v>
      </c>
      <c r="J164" s="43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0</v>
      </c>
      <c r="P164" s="75">
        <v>0</v>
      </c>
      <c r="Q164" s="75">
        <v>0</v>
      </c>
      <c r="R164" s="76">
        <v>0</v>
      </c>
    </row>
    <row r="165" spans="1:18" ht="12" customHeight="1">
      <c r="A165" s="41">
        <v>160</v>
      </c>
      <c r="B165" s="42" t="s">
        <v>261</v>
      </c>
      <c r="C165" s="43">
        <v>2</v>
      </c>
      <c r="D165" s="43">
        <v>1973286</v>
      </c>
      <c r="E165" s="43">
        <v>1707560</v>
      </c>
      <c r="F165" s="43">
        <v>110</v>
      </c>
      <c r="G165" s="43">
        <v>0</v>
      </c>
      <c r="H165" s="43">
        <v>0</v>
      </c>
      <c r="I165" s="43">
        <v>0</v>
      </c>
      <c r="J165" s="43">
        <v>0</v>
      </c>
      <c r="K165" s="75">
        <v>0</v>
      </c>
      <c r="L165" s="75">
        <v>0</v>
      </c>
      <c r="M165" s="75">
        <v>0</v>
      </c>
      <c r="N165" s="75">
        <v>0</v>
      </c>
      <c r="O165" s="75">
        <v>0</v>
      </c>
      <c r="P165" s="75">
        <v>0</v>
      </c>
      <c r="Q165" s="75">
        <v>0</v>
      </c>
      <c r="R165" s="76">
        <v>0</v>
      </c>
    </row>
    <row r="166" spans="1:18" ht="12" customHeight="1">
      <c r="A166" s="41">
        <v>161</v>
      </c>
      <c r="B166" s="42" t="s">
        <v>260</v>
      </c>
      <c r="C166" s="43">
        <v>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75">
        <v>0</v>
      </c>
      <c r="L166" s="75">
        <v>0</v>
      </c>
      <c r="M166" s="75">
        <v>0</v>
      </c>
      <c r="N166" s="75">
        <v>0</v>
      </c>
      <c r="O166" s="75">
        <v>0</v>
      </c>
      <c r="P166" s="75">
        <v>0</v>
      </c>
      <c r="Q166" s="75">
        <v>0</v>
      </c>
      <c r="R166" s="76">
        <v>0</v>
      </c>
    </row>
    <row r="167" spans="1:18" ht="12" customHeight="1">
      <c r="A167" s="41">
        <v>162</v>
      </c>
      <c r="B167" s="42" t="s">
        <v>166</v>
      </c>
      <c r="C167" s="43">
        <v>2</v>
      </c>
      <c r="D167" s="43">
        <v>1068600</v>
      </c>
      <c r="E167" s="43">
        <v>961740</v>
      </c>
      <c r="F167" s="43">
        <v>65</v>
      </c>
      <c r="G167" s="43">
        <v>0</v>
      </c>
      <c r="H167" s="43">
        <v>1</v>
      </c>
      <c r="I167" s="43">
        <v>15618</v>
      </c>
      <c r="J167" s="43">
        <v>0</v>
      </c>
      <c r="K167" s="75">
        <v>0</v>
      </c>
      <c r="L167" s="75">
        <v>0</v>
      </c>
      <c r="M167" s="75">
        <v>0</v>
      </c>
      <c r="N167" s="75">
        <v>0</v>
      </c>
      <c r="O167" s="75">
        <v>0</v>
      </c>
      <c r="P167" s="75">
        <v>0</v>
      </c>
      <c r="Q167" s="75">
        <v>0</v>
      </c>
      <c r="R167" s="76">
        <v>0</v>
      </c>
    </row>
    <row r="168" spans="1:18" ht="12" customHeight="1">
      <c r="A168" s="41">
        <v>163</v>
      </c>
      <c r="B168" s="42" t="s">
        <v>489</v>
      </c>
      <c r="C168" s="43">
        <v>1</v>
      </c>
      <c r="D168" s="43">
        <v>493200</v>
      </c>
      <c r="E168" s="43">
        <v>443880</v>
      </c>
      <c r="F168" s="43">
        <v>30</v>
      </c>
      <c r="G168" s="43">
        <v>0</v>
      </c>
      <c r="H168" s="43">
        <v>0</v>
      </c>
      <c r="I168" s="43">
        <v>0</v>
      </c>
      <c r="J168" s="43">
        <v>0</v>
      </c>
      <c r="K168" s="75">
        <v>0</v>
      </c>
      <c r="L168" s="75">
        <v>0</v>
      </c>
      <c r="M168" s="75">
        <v>0</v>
      </c>
      <c r="N168" s="75">
        <v>0</v>
      </c>
      <c r="O168" s="75">
        <v>0</v>
      </c>
      <c r="P168" s="75">
        <v>0</v>
      </c>
      <c r="Q168" s="75">
        <v>0</v>
      </c>
      <c r="R168" s="76">
        <v>0</v>
      </c>
    </row>
    <row r="169" spans="1:18" ht="12" customHeight="1">
      <c r="A169" s="41">
        <v>164</v>
      </c>
      <c r="B169" s="42" t="s">
        <v>443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75">
        <v>0</v>
      </c>
      <c r="L169" s="75">
        <v>0</v>
      </c>
      <c r="M169" s="75">
        <v>0</v>
      </c>
      <c r="N169" s="75">
        <v>0</v>
      </c>
      <c r="O169" s="75">
        <v>0</v>
      </c>
      <c r="P169" s="75">
        <v>0</v>
      </c>
      <c r="Q169" s="75">
        <v>0</v>
      </c>
      <c r="R169" s="76">
        <v>0</v>
      </c>
    </row>
    <row r="170" spans="1:18" ht="12" customHeight="1">
      <c r="A170" s="41">
        <v>165</v>
      </c>
      <c r="B170" s="42" t="s">
        <v>476</v>
      </c>
      <c r="C170" s="43">
        <v>1</v>
      </c>
      <c r="D170" s="43">
        <v>821993</v>
      </c>
      <c r="E170" s="43">
        <v>739793</v>
      </c>
      <c r="F170" s="43">
        <v>50</v>
      </c>
      <c r="G170" s="43">
        <v>50</v>
      </c>
      <c r="H170" s="43">
        <v>0</v>
      </c>
      <c r="I170" s="43">
        <v>0</v>
      </c>
      <c r="J170" s="43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0</v>
      </c>
      <c r="P170" s="75">
        <v>0</v>
      </c>
      <c r="Q170" s="75">
        <v>0</v>
      </c>
      <c r="R170" s="76">
        <v>0</v>
      </c>
    </row>
    <row r="171" spans="1:18" ht="12" customHeight="1">
      <c r="A171" s="41">
        <v>166</v>
      </c>
      <c r="B171" s="42" t="s">
        <v>164</v>
      </c>
      <c r="C171" s="43">
        <v>1</v>
      </c>
      <c r="D171" s="43">
        <v>493200</v>
      </c>
      <c r="E171" s="43">
        <v>443880</v>
      </c>
      <c r="F171" s="43">
        <v>30</v>
      </c>
      <c r="G171" s="43">
        <v>0</v>
      </c>
      <c r="H171" s="43">
        <v>0</v>
      </c>
      <c r="I171" s="43">
        <v>0</v>
      </c>
      <c r="J171" s="43"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  <c r="P171" s="75">
        <v>0</v>
      </c>
      <c r="Q171" s="75">
        <v>0</v>
      </c>
      <c r="R171" s="76">
        <v>0</v>
      </c>
    </row>
    <row r="172" spans="1:18" ht="12" customHeight="1">
      <c r="A172" s="41">
        <v>167</v>
      </c>
      <c r="B172" s="42" t="s">
        <v>460</v>
      </c>
      <c r="C172" s="43">
        <v>1</v>
      </c>
      <c r="D172" s="43">
        <v>657600</v>
      </c>
      <c r="E172" s="43">
        <v>591840</v>
      </c>
      <c r="F172" s="43">
        <v>45</v>
      </c>
      <c r="G172" s="43">
        <v>0</v>
      </c>
      <c r="H172" s="43">
        <v>0</v>
      </c>
      <c r="I172" s="43">
        <v>0</v>
      </c>
      <c r="J172" s="43">
        <v>1</v>
      </c>
      <c r="K172" s="75">
        <v>57143</v>
      </c>
      <c r="L172" s="75">
        <v>1</v>
      </c>
      <c r="M172" s="75">
        <v>0</v>
      </c>
      <c r="N172" s="75">
        <v>1</v>
      </c>
      <c r="O172" s="75">
        <v>40000</v>
      </c>
      <c r="P172" s="75">
        <v>0</v>
      </c>
      <c r="Q172" s="75">
        <v>0</v>
      </c>
      <c r="R172" s="76">
        <v>25</v>
      </c>
    </row>
    <row r="173" spans="1:18" ht="12" customHeight="1">
      <c r="A173" s="41">
        <v>168</v>
      </c>
      <c r="B173" s="42" t="s">
        <v>445</v>
      </c>
      <c r="C173" s="43">
        <v>15</v>
      </c>
      <c r="D173" s="43">
        <v>8629748</v>
      </c>
      <c r="E173" s="43">
        <v>7426577</v>
      </c>
      <c r="F173" s="43">
        <v>502</v>
      </c>
      <c r="G173" s="43">
        <v>0</v>
      </c>
      <c r="H173" s="43">
        <v>81</v>
      </c>
      <c r="I173" s="43">
        <v>1241409</v>
      </c>
      <c r="J173" s="43">
        <v>0</v>
      </c>
      <c r="K173" s="75">
        <v>0</v>
      </c>
      <c r="L173" s="75">
        <v>0</v>
      </c>
      <c r="M173" s="75">
        <v>0</v>
      </c>
      <c r="N173" s="75">
        <v>0</v>
      </c>
      <c r="O173" s="75">
        <v>0</v>
      </c>
      <c r="P173" s="75">
        <v>0</v>
      </c>
      <c r="Q173" s="75">
        <v>0</v>
      </c>
      <c r="R173" s="76">
        <v>0</v>
      </c>
    </row>
    <row r="174" spans="1:18" ht="12" customHeight="1">
      <c r="A174" s="41">
        <v>169</v>
      </c>
      <c r="B174" s="42" t="s">
        <v>234</v>
      </c>
      <c r="C174" s="43">
        <v>2</v>
      </c>
      <c r="D174" s="43">
        <v>1150800</v>
      </c>
      <c r="E174" s="43">
        <v>1035720</v>
      </c>
      <c r="F174" s="43">
        <v>70</v>
      </c>
      <c r="G174" s="43">
        <v>0</v>
      </c>
      <c r="H174" s="43">
        <v>0</v>
      </c>
      <c r="I174" s="43">
        <v>0</v>
      </c>
      <c r="J174" s="43">
        <v>0</v>
      </c>
      <c r="K174" s="75">
        <v>0</v>
      </c>
      <c r="L174" s="75">
        <v>0</v>
      </c>
      <c r="M174" s="75">
        <v>0</v>
      </c>
      <c r="N174" s="75">
        <v>0</v>
      </c>
      <c r="O174" s="75">
        <v>0</v>
      </c>
      <c r="P174" s="75">
        <v>0</v>
      </c>
      <c r="Q174" s="75">
        <v>0</v>
      </c>
      <c r="R174" s="76">
        <v>0</v>
      </c>
    </row>
    <row r="175" spans="1:18" ht="12" customHeight="1">
      <c r="A175" s="41">
        <v>170</v>
      </c>
      <c r="B175" s="42" t="s">
        <v>395</v>
      </c>
      <c r="C175" s="43">
        <v>1</v>
      </c>
      <c r="D175" s="43">
        <v>411000</v>
      </c>
      <c r="E175" s="43">
        <v>369900</v>
      </c>
      <c r="F175" s="43">
        <v>25</v>
      </c>
      <c r="G175" s="43">
        <v>0</v>
      </c>
      <c r="H175" s="43">
        <v>0</v>
      </c>
      <c r="I175" s="43">
        <v>0</v>
      </c>
      <c r="J175" s="43">
        <v>0</v>
      </c>
      <c r="K175" s="75">
        <v>0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6">
        <v>0</v>
      </c>
    </row>
    <row r="176" spans="1:18" ht="12" customHeight="1">
      <c r="A176" s="41">
        <v>171</v>
      </c>
      <c r="B176" s="42" t="s">
        <v>515</v>
      </c>
      <c r="C176" s="43">
        <v>1</v>
      </c>
      <c r="D176" s="43">
        <v>335376</v>
      </c>
      <c r="E176" s="43">
        <v>295920</v>
      </c>
      <c r="F176" s="43">
        <v>24</v>
      </c>
      <c r="G176" s="43">
        <v>0</v>
      </c>
      <c r="H176" s="43">
        <v>0</v>
      </c>
      <c r="I176" s="43">
        <v>0</v>
      </c>
      <c r="J176" s="43">
        <v>0</v>
      </c>
      <c r="K176" s="75">
        <v>0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6">
        <v>0</v>
      </c>
    </row>
    <row r="177" spans="1:18" ht="12" customHeight="1">
      <c r="A177" s="41">
        <v>172</v>
      </c>
      <c r="B177" s="42" t="s">
        <v>286</v>
      </c>
      <c r="C177" s="43">
        <v>1</v>
      </c>
      <c r="D177" s="43">
        <v>505669</v>
      </c>
      <c r="E177" s="43">
        <v>443880</v>
      </c>
      <c r="F177" s="43">
        <v>30</v>
      </c>
      <c r="G177" s="43">
        <v>0</v>
      </c>
      <c r="H177" s="43">
        <v>0</v>
      </c>
      <c r="I177" s="43">
        <v>0</v>
      </c>
      <c r="J177" s="43">
        <v>0</v>
      </c>
      <c r="K177" s="75">
        <v>0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6">
        <v>0</v>
      </c>
    </row>
    <row r="178" spans="1:18" ht="12" customHeight="1">
      <c r="A178" s="41">
        <v>173</v>
      </c>
      <c r="B178" s="42" t="s">
        <v>194</v>
      </c>
      <c r="C178" s="43">
        <v>1</v>
      </c>
      <c r="D178" s="43">
        <v>493200</v>
      </c>
      <c r="E178" s="43">
        <v>443880</v>
      </c>
      <c r="F178" s="43">
        <v>30</v>
      </c>
      <c r="G178" s="43">
        <v>0</v>
      </c>
      <c r="H178" s="43">
        <v>0</v>
      </c>
      <c r="I178" s="43">
        <v>0</v>
      </c>
      <c r="J178" s="43">
        <v>0</v>
      </c>
      <c r="K178" s="75">
        <v>0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6">
        <v>0</v>
      </c>
    </row>
    <row r="179" spans="1:18" ht="12" customHeight="1">
      <c r="A179" s="41">
        <v>174</v>
      </c>
      <c r="B179" s="42" t="s">
        <v>172</v>
      </c>
      <c r="C179" s="43">
        <v>1</v>
      </c>
      <c r="D179" s="43">
        <v>444245</v>
      </c>
      <c r="E179" s="43">
        <v>399492</v>
      </c>
      <c r="F179" s="43">
        <v>29</v>
      </c>
      <c r="G179" s="43">
        <v>0</v>
      </c>
      <c r="H179" s="43">
        <v>8</v>
      </c>
      <c r="I179" s="43">
        <v>104693</v>
      </c>
      <c r="J179" s="43">
        <v>0</v>
      </c>
      <c r="K179" s="75">
        <v>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6">
        <v>0</v>
      </c>
    </row>
    <row r="180" spans="1:18" ht="12" customHeight="1">
      <c r="A180" s="41">
        <v>175</v>
      </c>
      <c r="B180" s="42" t="s">
        <v>381</v>
      </c>
      <c r="C180" s="43">
        <v>1</v>
      </c>
      <c r="D180" s="43">
        <v>657600</v>
      </c>
      <c r="E180" s="43">
        <v>591840</v>
      </c>
      <c r="F180" s="43">
        <v>40</v>
      </c>
      <c r="G180" s="43">
        <v>40</v>
      </c>
      <c r="H180" s="43">
        <v>0</v>
      </c>
      <c r="I180" s="43">
        <v>0</v>
      </c>
      <c r="J180" s="43">
        <v>0</v>
      </c>
      <c r="K180" s="75">
        <v>0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75">
        <v>0</v>
      </c>
      <c r="R180" s="76">
        <v>0</v>
      </c>
    </row>
    <row r="181" spans="1:18" ht="12" customHeight="1">
      <c r="A181" s="41">
        <v>176</v>
      </c>
      <c r="B181" s="42" t="s">
        <v>451</v>
      </c>
      <c r="C181" s="43">
        <v>1</v>
      </c>
      <c r="D181" s="43">
        <v>334832</v>
      </c>
      <c r="E181" s="43">
        <v>295117</v>
      </c>
      <c r="F181" s="43">
        <v>25</v>
      </c>
      <c r="G181" s="43">
        <v>0</v>
      </c>
      <c r="H181" s="43">
        <v>7</v>
      </c>
      <c r="I181" s="43">
        <v>60626</v>
      </c>
      <c r="J181" s="43">
        <v>0</v>
      </c>
      <c r="K181" s="75">
        <v>0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6">
        <v>0</v>
      </c>
    </row>
    <row r="182" spans="1:18" ht="12" customHeight="1">
      <c r="A182" s="41">
        <v>177</v>
      </c>
      <c r="B182" s="42" t="s">
        <v>202</v>
      </c>
      <c r="C182" s="43">
        <v>6</v>
      </c>
      <c r="D182" s="43">
        <v>2055000</v>
      </c>
      <c r="E182" s="43">
        <v>1849500</v>
      </c>
      <c r="F182" s="43">
        <v>125</v>
      </c>
      <c r="G182" s="43">
        <v>0</v>
      </c>
      <c r="H182" s="43">
        <v>0</v>
      </c>
      <c r="I182" s="43">
        <v>0</v>
      </c>
      <c r="J182" s="43">
        <v>0</v>
      </c>
      <c r="K182" s="75">
        <v>0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6">
        <v>0</v>
      </c>
    </row>
    <row r="183" spans="1:18" ht="12" customHeight="1">
      <c r="A183" s="41">
        <v>178</v>
      </c>
      <c r="B183" s="42" t="s">
        <v>98</v>
      </c>
      <c r="C183" s="43">
        <v>5</v>
      </c>
      <c r="D183" s="43">
        <v>2794800</v>
      </c>
      <c r="E183" s="43">
        <v>2515320</v>
      </c>
      <c r="F183" s="43">
        <v>170</v>
      </c>
      <c r="G183" s="43">
        <v>0</v>
      </c>
      <c r="H183" s="43">
        <v>0</v>
      </c>
      <c r="I183" s="43">
        <v>0</v>
      </c>
      <c r="J183" s="43">
        <v>0</v>
      </c>
      <c r="K183" s="75">
        <v>0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6">
        <v>0</v>
      </c>
    </row>
    <row r="184" spans="1:18" ht="12" customHeight="1">
      <c r="A184" s="41">
        <v>179</v>
      </c>
      <c r="B184" s="42" t="s">
        <v>99</v>
      </c>
      <c r="C184" s="43">
        <v>1</v>
      </c>
      <c r="D184" s="43">
        <v>492500</v>
      </c>
      <c r="E184" s="43">
        <v>443180</v>
      </c>
      <c r="F184" s="43">
        <v>30</v>
      </c>
      <c r="G184" s="43">
        <v>0</v>
      </c>
      <c r="H184" s="43">
        <v>0</v>
      </c>
      <c r="I184" s="43">
        <v>0</v>
      </c>
      <c r="J184" s="43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6">
        <v>0</v>
      </c>
    </row>
    <row r="185" spans="1:18" ht="12" customHeight="1">
      <c r="A185" s="41">
        <v>180</v>
      </c>
      <c r="B185" s="42" t="s">
        <v>467</v>
      </c>
      <c r="C185" s="43">
        <v>3</v>
      </c>
      <c r="D185" s="43">
        <v>1233000</v>
      </c>
      <c r="E185" s="43">
        <v>1109700</v>
      </c>
      <c r="F185" s="43">
        <v>75</v>
      </c>
      <c r="G185" s="43">
        <v>0</v>
      </c>
      <c r="H185" s="43">
        <v>0</v>
      </c>
      <c r="I185" s="43">
        <v>0</v>
      </c>
      <c r="J185" s="43">
        <v>0</v>
      </c>
      <c r="K185" s="75">
        <v>0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6">
        <v>0</v>
      </c>
    </row>
    <row r="186" spans="1:18" ht="12" customHeight="1">
      <c r="A186" s="41">
        <v>181</v>
      </c>
      <c r="B186" s="42" t="s">
        <v>338</v>
      </c>
      <c r="C186" s="43">
        <v>1</v>
      </c>
      <c r="D186" s="43">
        <v>328800</v>
      </c>
      <c r="E186" s="43">
        <v>295920</v>
      </c>
      <c r="F186" s="43">
        <v>20</v>
      </c>
      <c r="G186" s="43">
        <v>0</v>
      </c>
      <c r="H186" s="43">
        <v>0</v>
      </c>
      <c r="I186" s="43">
        <v>0</v>
      </c>
      <c r="J186" s="43">
        <v>0</v>
      </c>
      <c r="K186" s="75">
        <v>0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6">
        <v>0</v>
      </c>
    </row>
    <row r="187" spans="1:18" ht="12" customHeight="1">
      <c r="A187" s="41">
        <v>182</v>
      </c>
      <c r="B187" s="42" t="s">
        <v>485</v>
      </c>
      <c r="C187" s="43">
        <v>1</v>
      </c>
      <c r="D187" s="43">
        <v>537988</v>
      </c>
      <c r="E187" s="43">
        <v>483336</v>
      </c>
      <c r="F187" s="43">
        <v>33</v>
      </c>
      <c r="G187" s="43">
        <v>0</v>
      </c>
      <c r="H187" s="43">
        <v>0</v>
      </c>
      <c r="I187" s="43">
        <v>0</v>
      </c>
      <c r="J187" s="43">
        <v>0</v>
      </c>
      <c r="K187" s="75">
        <v>0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6">
        <v>0</v>
      </c>
    </row>
    <row r="188" spans="1:18" ht="12" customHeight="1">
      <c r="A188" s="41">
        <v>183</v>
      </c>
      <c r="B188" s="42" t="s">
        <v>312</v>
      </c>
      <c r="C188" s="43">
        <v>1</v>
      </c>
      <c r="D188" s="43">
        <v>493200</v>
      </c>
      <c r="E188" s="43">
        <v>443880</v>
      </c>
      <c r="F188" s="43">
        <v>30</v>
      </c>
      <c r="G188" s="43">
        <v>0</v>
      </c>
      <c r="H188" s="43">
        <v>1</v>
      </c>
      <c r="I188" s="43">
        <v>22194</v>
      </c>
      <c r="J188" s="43">
        <v>0</v>
      </c>
      <c r="K188" s="75">
        <v>0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6">
        <v>0</v>
      </c>
    </row>
    <row r="189" spans="1:18" ht="12" customHeight="1">
      <c r="A189" s="41">
        <v>184</v>
      </c>
      <c r="B189" s="42" t="s">
        <v>244</v>
      </c>
      <c r="C189" s="43">
        <v>1</v>
      </c>
      <c r="D189" s="43">
        <v>555787</v>
      </c>
      <c r="E189" s="43">
        <v>443880</v>
      </c>
      <c r="F189" s="43">
        <v>30</v>
      </c>
      <c r="G189" s="43">
        <v>0</v>
      </c>
      <c r="H189" s="43">
        <v>0</v>
      </c>
      <c r="I189" s="43">
        <v>0</v>
      </c>
      <c r="J189" s="43">
        <v>0</v>
      </c>
      <c r="K189" s="75">
        <v>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6">
        <v>0</v>
      </c>
    </row>
    <row r="190" spans="1:18" ht="12" customHeight="1">
      <c r="A190" s="41">
        <v>185</v>
      </c>
      <c r="B190" s="42" t="s">
        <v>470</v>
      </c>
      <c r="C190" s="43">
        <v>1</v>
      </c>
      <c r="D190" s="43">
        <v>428000</v>
      </c>
      <c r="E190" s="43">
        <v>369900</v>
      </c>
      <c r="F190" s="43">
        <v>25</v>
      </c>
      <c r="G190" s="43">
        <v>0</v>
      </c>
      <c r="H190" s="43">
        <v>0</v>
      </c>
      <c r="I190" s="43">
        <v>0</v>
      </c>
      <c r="J190" s="43">
        <v>0</v>
      </c>
      <c r="K190" s="75">
        <v>0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6">
        <v>0</v>
      </c>
    </row>
    <row r="191" spans="1:18" ht="12" customHeight="1">
      <c r="A191" s="41">
        <v>186</v>
      </c>
      <c r="B191" s="42" t="s">
        <v>431</v>
      </c>
      <c r="C191" s="43">
        <v>2</v>
      </c>
      <c r="D191" s="43">
        <v>1068600</v>
      </c>
      <c r="E191" s="43">
        <v>961740</v>
      </c>
      <c r="F191" s="43">
        <v>65</v>
      </c>
      <c r="G191" s="43">
        <v>0</v>
      </c>
      <c r="H191" s="43">
        <v>0</v>
      </c>
      <c r="I191" s="43">
        <v>0</v>
      </c>
      <c r="J191" s="43">
        <v>0</v>
      </c>
      <c r="K191" s="75">
        <v>0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6">
        <v>0</v>
      </c>
    </row>
    <row r="192" spans="1:18" ht="12" customHeight="1">
      <c r="A192" s="41">
        <v>187</v>
      </c>
      <c r="B192" s="42" t="s">
        <v>201</v>
      </c>
      <c r="C192" s="43">
        <v>2</v>
      </c>
      <c r="D192" s="43">
        <v>1068600</v>
      </c>
      <c r="E192" s="43">
        <v>961740</v>
      </c>
      <c r="F192" s="43">
        <v>65</v>
      </c>
      <c r="G192" s="43">
        <v>0</v>
      </c>
      <c r="H192" s="43">
        <v>0</v>
      </c>
      <c r="I192" s="43">
        <v>0</v>
      </c>
      <c r="J192" s="43">
        <v>0</v>
      </c>
      <c r="K192" s="75">
        <v>0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6">
        <v>0</v>
      </c>
    </row>
    <row r="193" spans="1:18" ht="12" customHeight="1">
      <c r="A193" s="41">
        <v>188</v>
      </c>
      <c r="B193" s="42" t="s">
        <v>376</v>
      </c>
      <c r="C193" s="43">
        <v>1</v>
      </c>
      <c r="D193" s="43">
        <v>493200</v>
      </c>
      <c r="E193" s="43">
        <v>443880</v>
      </c>
      <c r="F193" s="43">
        <v>30</v>
      </c>
      <c r="G193" s="43">
        <v>0</v>
      </c>
      <c r="H193" s="43">
        <v>9</v>
      </c>
      <c r="I193" s="43">
        <v>147960</v>
      </c>
      <c r="J193" s="43">
        <v>0</v>
      </c>
      <c r="K193" s="75">
        <v>0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6">
        <v>0</v>
      </c>
    </row>
    <row r="194" spans="1:18" ht="12" customHeight="1">
      <c r="A194" s="41">
        <v>189</v>
      </c>
      <c r="B194" s="42" t="s">
        <v>200</v>
      </c>
      <c r="C194" s="43">
        <v>0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75">
        <v>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6">
        <v>0</v>
      </c>
    </row>
    <row r="195" spans="1:18" ht="12" customHeight="1">
      <c r="A195" s="41">
        <v>190</v>
      </c>
      <c r="B195" s="42" t="s">
        <v>264</v>
      </c>
      <c r="C195" s="43">
        <v>1</v>
      </c>
      <c r="D195" s="43">
        <v>575400</v>
      </c>
      <c r="E195" s="43">
        <v>517860</v>
      </c>
      <c r="F195" s="43">
        <v>35</v>
      </c>
      <c r="G195" s="43">
        <v>0</v>
      </c>
      <c r="H195" s="43">
        <v>3</v>
      </c>
      <c r="I195" s="43">
        <v>44388</v>
      </c>
      <c r="J195" s="43">
        <v>0</v>
      </c>
      <c r="K195" s="75">
        <v>0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6">
        <v>0</v>
      </c>
    </row>
    <row r="196" spans="1:18" ht="12" customHeight="1">
      <c r="A196" s="41">
        <v>191</v>
      </c>
      <c r="B196" s="42" t="s">
        <v>446</v>
      </c>
      <c r="C196" s="43">
        <v>1</v>
      </c>
      <c r="D196" s="43">
        <v>493200</v>
      </c>
      <c r="E196" s="43">
        <v>443880</v>
      </c>
      <c r="F196" s="43">
        <v>30</v>
      </c>
      <c r="G196" s="43">
        <v>0</v>
      </c>
      <c r="H196" s="43">
        <v>0</v>
      </c>
      <c r="I196" s="43">
        <v>0</v>
      </c>
      <c r="J196" s="43">
        <v>0</v>
      </c>
      <c r="K196" s="75">
        <v>0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6">
        <v>0</v>
      </c>
    </row>
    <row r="197" spans="1:18" ht="12" customHeight="1">
      <c r="A197" s="41">
        <v>192</v>
      </c>
      <c r="B197" s="42" t="s">
        <v>484</v>
      </c>
      <c r="C197" s="43">
        <v>1</v>
      </c>
      <c r="D197" s="43">
        <v>575400</v>
      </c>
      <c r="E197" s="43">
        <v>517860</v>
      </c>
      <c r="F197" s="43">
        <v>35</v>
      </c>
      <c r="G197" s="43">
        <v>0</v>
      </c>
      <c r="H197" s="43">
        <v>0</v>
      </c>
      <c r="I197" s="43">
        <v>0</v>
      </c>
      <c r="J197" s="43">
        <v>0</v>
      </c>
      <c r="K197" s="75">
        <v>0</v>
      </c>
      <c r="L197" s="75">
        <v>0</v>
      </c>
      <c r="M197" s="75">
        <v>0</v>
      </c>
      <c r="N197" s="75">
        <v>0</v>
      </c>
      <c r="O197" s="75">
        <v>0</v>
      </c>
      <c r="P197" s="75">
        <v>0</v>
      </c>
      <c r="Q197" s="75">
        <v>0</v>
      </c>
      <c r="R197" s="76">
        <v>0</v>
      </c>
    </row>
    <row r="198" spans="1:18" ht="12" customHeight="1">
      <c r="A198" s="41">
        <v>193</v>
      </c>
      <c r="B198" s="42" t="s">
        <v>199</v>
      </c>
      <c r="C198" s="43">
        <v>2</v>
      </c>
      <c r="D198" s="43">
        <v>1341079</v>
      </c>
      <c r="E198" s="43">
        <v>1198476</v>
      </c>
      <c r="F198" s="43">
        <v>81</v>
      </c>
      <c r="G198" s="43">
        <v>0</v>
      </c>
      <c r="H198" s="43">
        <v>0</v>
      </c>
      <c r="I198" s="43">
        <v>0</v>
      </c>
      <c r="J198" s="43">
        <v>0</v>
      </c>
      <c r="K198" s="75">
        <v>0</v>
      </c>
      <c r="L198" s="75">
        <v>0</v>
      </c>
      <c r="M198" s="75">
        <v>0</v>
      </c>
      <c r="N198" s="75">
        <v>0</v>
      </c>
      <c r="O198" s="75">
        <v>0</v>
      </c>
      <c r="P198" s="75">
        <v>0</v>
      </c>
      <c r="Q198" s="75">
        <v>0</v>
      </c>
      <c r="R198" s="76">
        <v>0</v>
      </c>
    </row>
    <row r="199" spans="1:18" ht="12" customHeight="1">
      <c r="A199" s="41">
        <v>194</v>
      </c>
      <c r="B199" s="42" t="s">
        <v>305</v>
      </c>
      <c r="C199" s="43">
        <v>3</v>
      </c>
      <c r="D199" s="43">
        <v>1972800</v>
      </c>
      <c r="E199" s="43">
        <v>1775520</v>
      </c>
      <c r="F199" s="43">
        <v>120</v>
      </c>
      <c r="G199" s="43">
        <v>0</v>
      </c>
      <c r="H199" s="43">
        <v>0</v>
      </c>
      <c r="I199" s="43">
        <v>0</v>
      </c>
      <c r="J199" s="43">
        <v>0</v>
      </c>
      <c r="K199" s="75">
        <v>0</v>
      </c>
      <c r="L199" s="75">
        <v>0</v>
      </c>
      <c r="M199" s="75">
        <v>0</v>
      </c>
      <c r="N199" s="75">
        <v>0</v>
      </c>
      <c r="O199" s="75">
        <v>0</v>
      </c>
      <c r="P199" s="75">
        <v>0</v>
      </c>
      <c r="Q199" s="75">
        <v>0</v>
      </c>
      <c r="R199" s="76">
        <v>0</v>
      </c>
    </row>
    <row r="200" spans="1:18" ht="12" customHeight="1">
      <c r="A200" s="41">
        <v>195</v>
      </c>
      <c r="B200" s="42" t="s">
        <v>414</v>
      </c>
      <c r="C200" s="43">
        <v>1</v>
      </c>
      <c r="D200" s="43">
        <v>739795</v>
      </c>
      <c r="E200" s="43">
        <v>665815</v>
      </c>
      <c r="F200" s="43">
        <v>45</v>
      </c>
      <c r="G200" s="43">
        <v>0</v>
      </c>
      <c r="H200" s="43">
        <v>0</v>
      </c>
      <c r="I200" s="43">
        <v>0</v>
      </c>
      <c r="J200" s="43">
        <v>0</v>
      </c>
      <c r="K200" s="75">
        <v>0</v>
      </c>
      <c r="L200" s="75">
        <v>0</v>
      </c>
      <c r="M200" s="75">
        <v>0</v>
      </c>
      <c r="N200" s="75">
        <v>0</v>
      </c>
      <c r="O200" s="75">
        <v>0</v>
      </c>
      <c r="P200" s="75">
        <v>0</v>
      </c>
      <c r="Q200" s="75">
        <v>0</v>
      </c>
      <c r="R200" s="76">
        <v>0</v>
      </c>
    </row>
    <row r="201" spans="1:18" ht="12" customHeight="1">
      <c r="A201" s="41">
        <v>196</v>
      </c>
      <c r="B201" s="42" t="s">
        <v>268</v>
      </c>
      <c r="C201" s="43">
        <v>1</v>
      </c>
      <c r="D201" s="43">
        <v>821996</v>
      </c>
      <c r="E201" s="43">
        <v>739796</v>
      </c>
      <c r="F201" s="43">
        <v>50</v>
      </c>
      <c r="G201" s="43">
        <v>0</v>
      </c>
      <c r="H201" s="43">
        <v>22</v>
      </c>
      <c r="I201" s="43">
        <v>354983</v>
      </c>
      <c r="J201" s="43">
        <v>0</v>
      </c>
      <c r="K201" s="75">
        <v>0</v>
      </c>
      <c r="L201" s="75">
        <v>0</v>
      </c>
      <c r="M201" s="75">
        <v>0</v>
      </c>
      <c r="N201" s="75">
        <v>0</v>
      </c>
      <c r="O201" s="75">
        <v>0</v>
      </c>
      <c r="P201" s="75">
        <v>0</v>
      </c>
      <c r="Q201" s="75">
        <v>0</v>
      </c>
      <c r="R201" s="76">
        <v>0</v>
      </c>
    </row>
    <row r="202" spans="1:18" ht="12" customHeight="1">
      <c r="A202" s="41">
        <v>197</v>
      </c>
      <c r="B202" s="42" t="s">
        <v>197</v>
      </c>
      <c r="C202" s="43">
        <v>1</v>
      </c>
      <c r="D202" s="43">
        <v>493200</v>
      </c>
      <c r="E202" s="43">
        <v>443880</v>
      </c>
      <c r="F202" s="43">
        <v>30</v>
      </c>
      <c r="G202" s="43">
        <v>0</v>
      </c>
      <c r="H202" s="43">
        <v>0</v>
      </c>
      <c r="I202" s="43">
        <v>0</v>
      </c>
      <c r="J202" s="43">
        <v>0</v>
      </c>
      <c r="K202" s="75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75">
        <v>0</v>
      </c>
      <c r="R202" s="76">
        <v>0</v>
      </c>
    </row>
    <row r="203" spans="1:18" ht="12" customHeight="1">
      <c r="A203" s="41">
        <v>198</v>
      </c>
      <c r="B203" s="42" t="s">
        <v>100</v>
      </c>
      <c r="C203" s="43">
        <v>1</v>
      </c>
      <c r="D203" s="43">
        <v>657600</v>
      </c>
      <c r="E203" s="43">
        <v>591840</v>
      </c>
      <c r="F203" s="43">
        <v>40</v>
      </c>
      <c r="G203" s="43">
        <v>0</v>
      </c>
      <c r="H203" s="43">
        <v>0</v>
      </c>
      <c r="I203" s="43">
        <v>0</v>
      </c>
      <c r="J203" s="43">
        <v>0</v>
      </c>
      <c r="K203" s="75">
        <v>0</v>
      </c>
      <c r="L203" s="75">
        <v>0</v>
      </c>
      <c r="M203" s="75">
        <v>0</v>
      </c>
      <c r="N203" s="75">
        <v>0</v>
      </c>
      <c r="O203" s="75">
        <v>0</v>
      </c>
      <c r="P203" s="75">
        <v>0</v>
      </c>
      <c r="Q203" s="75">
        <v>0</v>
      </c>
      <c r="R203" s="76">
        <v>0</v>
      </c>
    </row>
    <row r="204" spans="1:18" ht="12" customHeight="1">
      <c r="A204" s="41">
        <v>199</v>
      </c>
      <c r="B204" s="42" t="s">
        <v>195</v>
      </c>
      <c r="C204" s="43">
        <v>1</v>
      </c>
      <c r="D204" s="43">
        <v>615512</v>
      </c>
      <c r="E204" s="43">
        <v>517860</v>
      </c>
      <c r="F204" s="43">
        <v>37</v>
      </c>
      <c r="G204" s="43">
        <v>0</v>
      </c>
      <c r="H204" s="43">
        <v>0</v>
      </c>
      <c r="I204" s="43">
        <v>0</v>
      </c>
      <c r="J204" s="43">
        <v>0</v>
      </c>
      <c r="K204" s="75">
        <v>0</v>
      </c>
      <c r="L204" s="75">
        <v>0</v>
      </c>
      <c r="M204" s="75">
        <v>0</v>
      </c>
      <c r="N204" s="75">
        <v>0</v>
      </c>
      <c r="O204" s="75">
        <v>0</v>
      </c>
      <c r="P204" s="75">
        <v>0</v>
      </c>
      <c r="Q204" s="75">
        <v>0</v>
      </c>
      <c r="R204" s="76">
        <v>0</v>
      </c>
    </row>
    <row r="205" spans="1:18" ht="12" customHeight="1">
      <c r="A205" s="41">
        <v>200</v>
      </c>
      <c r="B205" s="42" t="s">
        <v>238</v>
      </c>
      <c r="C205" s="43">
        <v>1</v>
      </c>
      <c r="D205" s="43">
        <v>493260</v>
      </c>
      <c r="E205" s="43">
        <v>443880</v>
      </c>
      <c r="F205" s="43">
        <v>30</v>
      </c>
      <c r="G205" s="43">
        <v>0</v>
      </c>
      <c r="H205" s="43">
        <v>0</v>
      </c>
      <c r="I205" s="43">
        <v>221937</v>
      </c>
      <c r="J205" s="43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  <c r="P205" s="75">
        <v>0</v>
      </c>
      <c r="Q205" s="75">
        <v>0</v>
      </c>
      <c r="R205" s="76">
        <v>0</v>
      </c>
    </row>
    <row r="206" spans="1:18" ht="12" customHeight="1">
      <c r="A206" s="41">
        <v>201</v>
      </c>
      <c r="B206" s="42" t="s">
        <v>193</v>
      </c>
      <c r="C206" s="43">
        <v>1</v>
      </c>
      <c r="D206" s="43">
        <v>575400</v>
      </c>
      <c r="E206" s="43">
        <v>517860</v>
      </c>
      <c r="F206" s="43">
        <v>35</v>
      </c>
      <c r="G206" s="43">
        <v>0</v>
      </c>
      <c r="H206" s="43">
        <v>3</v>
      </c>
      <c r="I206" s="43">
        <v>36579</v>
      </c>
      <c r="J206" s="43">
        <v>0</v>
      </c>
      <c r="K206" s="75">
        <v>0</v>
      </c>
      <c r="L206" s="75">
        <v>0</v>
      </c>
      <c r="M206" s="75">
        <v>0</v>
      </c>
      <c r="N206" s="75">
        <v>0</v>
      </c>
      <c r="O206" s="75">
        <v>0</v>
      </c>
      <c r="P206" s="75">
        <v>0</v>
      </c>
      <c r="Q206" s="75">
        <v>0</v>
      </c>
      <c r="R206" s="76">
        <v>0</v>
      </c>
    </row>
    <row r="207" spans="1:18" ht="12" customHeight="1">
      <c r="A207" s="41">
        <v>202</v>
      </c>
      <c r="B207" s="42" t="s">
        <v>191</v>
      </c>
      <c r="C207" s="43">
        <v>1</v>
      </c>
      <c r="D207" s="43">
        <v>411000</v>
      </c>
      <c r="E207" s="43">
        <v>369900</v>
      </c>
      <c r="F207" s="43">
        <v>30</v>
      </c>
      <c r="G207" s="43">
        <v>0</v>
      </c>
      <c r="H207" s="43">
        <v>0</v>
      </c>
      <c r="I207" s="43">
        <v>0</v>
      </c>
      <c r="J207" s="43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  <c r="P207" s="75">
        <v>0</v>
      </c>
      <c r="Q207" s="75">
        <v>0</v>
      </c>
      <c r="R207" s="76">
        <v>0</v>
      </c>
    </row>
    <row r="208" spans="1:18" ht="12" customHeight="1">
      <c r="A208" s="41">
        <v>203</v>
      </c>
      <c r="B208" s="42" t="s">
        <v>357</v>
      </c>
      <c r="C208" s="43">
        <v>1</v>
      </c>
      <c r="D208" s="43">
        <v>986091</v>
      </c>
      <c r="E208" s="43">
        <v>887451</v>
      </c>
      <c r="F208" s="43">
        <v>60</v>
      </c>
      <c r="G208" s="43">
        <v>0</v>
      </c>
      <c r="H208" s="43">
        <v>0</v>
      </c>
      <c r="I208" s="43">
        <v>0</v>
      </c>
      <c r="J208" s="43">
        <v>0</v>
      </c>
      <c r="K208" s="75">
        <v>0</v>
      </c>
      <c r="L208" s="75">
        <v>0</v>
      </c>
      <c r="M208" s="75">
        <v>0</v>
      </c>
      <c r="N208" s="75">
        <v>0</v>
      </c>
      <c r="O208" s="75">
        <v>0</v>
      </c>
      <c r="P208" s="75">
        <v>0</v>
      </c>
      <c r="Q208" s="75">
        <v>0</v>
      </c>
      <c r="R208" s="76">
        <v>0</v>
      </c>
    </row>
    <row r="209" spans="1:18" ht="12" customHeight="1">
      <c r="A209" s="41">
        <v>204</v>
      </c>
      <c r="B209" s="42" t="s">
        <v>391</v>
      </c>
      <c r="C209" s="43">
        <v>1</v>
      </c>
      <c r="D209" s="43">
        <v>904200</v>
      </c>
      <c r="E209" s="43">
        <v>813780</v>
      </c>
      <c r="F209" s="43">
        <v>55</v>
      </c>
      <c r="G209" s="43">
        <v>0</v>
      </c>
      <c r="H209" s="43">
        <v>0</v>
      </c>
      <c r="I209" s="43">
        <v>11097</v>
      </c>
      <c r="J209" s="43">
        <v>0</v>
      </c>
      <c r="K209" s="75">
        <v>0</v>
      </c>
      <c r="L209" s="75">
        <v>0</v>
      </c>
      <c r="M209" s="75">
        <v>0</v>
      </c>
      <c r="N209" s="75">
        <v>0</v>
      </c>
      <c r="O209" s="75">
        <v>0</v>
      </c>
      <c r="P209" s="75">
        <v>0</v>
      </c>
      <c r="Q209" s="75">
        <v>0</v>
      </c>
      <c r="R209" s="76">
        <v>0</v>
      </c>
    </row>
    <row r="210" spans="1:18" ht="12" customHeight="1">
      <c r="A210" s="41">
        <v>205</v>
      </c>
      <c r="B210" s="42" t="s">
        <v>434</v>
      </c>
      <c r="C210" s="43">
        <v>1</v>
      </c>
      <c r="D210" s="43">
        <v>904198</v>
      </c>
      <c r="E210" s="43">
        <v>813778</v>
      </c>
      <c r="F210" s="43">
        <v>55</v>
      </c>
      <c r="G210" s="43">
        <v>0</v>
      </c>
      <c r="H210" s="43">
        <v>0</v>
      </c>
      <c r="I210" s="43">
        <v>0</v>
      </c>
      <c r="J210" s="43">
        <v>0</v>
      </c>
      <c r="K210" s="75">
        <v>0</v>
      </c>
      <c r="L210" s="75">
        <v>0</v>
      </c>
      <c r="M210" s="75">
        <v>0</v>
      </c>
      <c r="N210" s="75">
        <v>0</v>
      </c>
      <c r="O210" s="75">
        <v>0</v>
      </c>
      <c r="P210" s="75">
        <v>0</v>
      </c>
      <c r="Q210" s="75">
        <v>0</v>
      </c>
      <c r="R210" s="76">
        <v>0</v>
      </c>
    </row>
    <row r="211" spans="1:18" ht="12" customHeight="1">
      <c r="A211" s="41">
        <v>206</v>
      </c>
      <c r="B211" s="42" t="s">
        <v>235</v>
      </c>
      <c r="C211" s="43">
        <v>1</v>
      </c>
      <c r="D211" s="43">
        <v>657600</v>
      </c>
      <c r="E211" s="43">
        <v>591840</v>
      </c>
      <c r="F211" s="43">
        <v>45</v>
      </c>
      <c r="G211" s="43">
        <v>0</v>
      </c>
      <c r="H211" s="43">
        <v>0</v>
      </c>
      <c r="I211" s="43">
        <v>0</v>
      </c>
      <c r="J211" s="43">
        <v>0</v>
      </c>
      <c r="K211" s="75">
        <v>0</v>
      </c>
      <c r="L211" s="75">
        <v>0</v>
      </c>
      <c r="M211" s="75">
        <v>0</v>
      </c>
      <c r="N211" s="75">
        <v>0</v>
      </c>
      <c r="O211" s="75">
        <v>0</v>
      </c>
      <c r="P211" s="75">
        <v>0</v>
      </c>
      <c r="Q211" s="75">
        <v>0</v>
      </c>
      <c r="R211" s="76">
        <v>0</v>
      </c>
    </row>
    <row r="212" spans="1:18" ht="12" customHeight="1">
      <c r="A212" s="41">
        <v>207</v>
      </c>
      <c r="B212" s="42" t="s">
        <v>190</v>
      </c>
      <c r="C212" s="43">
        <v>1</v>
      </c>
      <c r="D212" s="43">
        <v>743225</v>
      </c>
      <c r="E212" s="43">
        <v>665820</v>
      </c>
      <c r="F212" s="43">
        <v>50</v>
      </c>
      <c r="G212" s="43">
        <v>0</v>
      </c>
      <c r="H212" s="43">
        <v>1</v>
      </c>
      <c r="I212" s="43">
        <v>685</v>
      </c>
      <c r="J212" s="43">
        <v>0</v>
      </c>
      <c r="K212" s="75">
        <v>0</v>
      </c>
      <c r="L212" s="75">
        <v>0</v>
      </c>
      <c r="M212" s="75">
        <v>0</v>
      </c>
      <c r="N212" s="75">
        <v>0</v>
      </c>
      <c r="O212" s="75">
        <v>0</v>
      </c>
      <c r="P212" s="75">
        <v>0</v>
      </c>
      <c r="Q212" s="75">
        <v>0</v>
      </c>
      <c r="R212" s="76">
        <v>0</v>
      </c>
    </row>
    <row r="213" spans="1:18" ht="12" customHeight="1">
      <c r="A213" s="41">
        <v>208</v>
      </c>
      <c r="B213" s="42" t="s">
        <v>314</v>
      </c>
      <c r="C213" s="43">
        <v>1</v>
      </c>
      <c r="D213" s="43">
        <v>575400</v>
      </c>
      <c r="E213" s="43">
        <v>517860</v>
      </c>
      <c r="F213" s="43">
        <v>35</v>
      </c>
      <c r="G213" s="43">
        <v>0</v>
      </c>
      <c r="H213" s="43">
        <v>0</v>
      </c>
      <c r="I213" s="43">
        <v>0</v>
      </c>
      <c r="J213" s="43">
        <v>0</v>
      </c>
      <c r="K213" s="75">
        <v>0</v>
      </c>
      <c r="L213" s="75">
        <v>0</v>
      </c>
      <c r="M213" s="75">
        <v>0</v>
      </c>
      <c r="N213" s="75">
        <v>0</v>
      </c>
      <c r="O213" s="75">
        <v>0</v>
      </c>
      <c r="P213" s="75">
        <v>0</v>
      </c>
      <c r="Q213" s="75">
        <v>0</v>
      </c>
      <c r="R213" s="76">
        <v>0</v>
      </c>
    </row>
    <row r="214" spans="1:18" ht="12" customHeight="1">
      <c r="A214" s="41">
        <v>209</v>
      </c>
      <c r="B214" s="42" t="s">
        <v>358</v>
      </c>
      <c r="C214" s="43">
        <v>2</v>
      </c>
      <c r="D214" s="43">
        <v>1150797</v>
      </c>
      <c r="E214" s="43">
        <v>1035717</v>
      </c>
      <c r="F214" s="43">
        <v>75</v>
      </c>
      <c r="G214" s="43">
        <v>35</v>
      </c>
      <c r="H214" s="43">
        <v>0</v>
      </c>
      <c r="I214" s="43">
        <v>0</v>
      </c>
      <c r="J214" s="43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  <c r="P214" s="75">
        <v>0</v>
      </c>
      <c r="Q214" s="75">
        <v>0</v>
      </c>
      <c r="R214" s="76">
        <v>0</v>
      </c>
    </row>
    <row r="215" spans="1:18" ht="12" customHeight="1">
      <c r="A215" s="41">
        <v>210</v>
      </c>
      <c r="B215" s="42" t="s">
        <v>263</v>
      </c>
      <c r="C215" s="43">
        <v>3</v>
      </c>
      <c r="D215" s="43">
        <v>1972800</v>
      </c>
      <c r="E215" s="43">
        <v>1775520</v>
      </c>
      <c r="F215" s="43">
        <v>120</v>
      </c>
      <c r="G215" s="43">
        <v>0</v>
      </c>
      <c r="H215" s="43">
        <v>31</v>
      </c>
      <c r="I215" s="43">
        <v>454977</v>
      </c>
      <c r="J215" s="43">
        <v>0</v>
      </c>
      <c r="K215" s="75">
        <v>0</v>
      </c>
      <c r="L215" s="75">
        <v>0</v>
      </c>
      <c r="M215" s="75">
        <v>0</v>
      </c>
      <c r="N215" s="75">
        <v>0</v>
      </c>
      <c r="O215" s="75">
        <v>0</v>
      </c>
      <c r="P215" s="75">
        <v>0</v>
      </c>
      <c r="Q215" s="75">
        <v>0</v>
      </c>
      <c r="R215" s="76">
        <v>0</v>
      </c>
    </row>
    <row r="216" spans="1:18" ht="12" customHeight="1">
      <c r="A216" s="41">
        <v>211</v>
      </c>
      <c r="B216" s="42" t="s">
        <v>283</v>
      </c>
      <c r="C216" s="43">
        <v>1</v>
      </c>
      <c r="D216" s="43">
        <v>575556</v>
      </c>
      <c r="E216" s="43">
        <v>517860</v>
      </c>
      <c r="F216" s="43">
        <v>35</v>
      </c>
      <c r="G216" s="43">
        <v>0</v>
      </c>
      <c r="H216" s="43">
        <v>0</v>
      </c>
      <c r="I216" s="43">
        <v>0</v>
      </c>
      <c r="J216" s="43">
        <v>0</v>
      </c>
      <c r="K216" s="75">
        <v>0</v>
      </c>
      <c r="L216" s="75">
        <v>0</v>
      </c>
      <c r="M216" s="75">
        <v>0</v>
      </c>
      <c r="N216" s="75">
        <v>0</v>
      </c>
      <c r="O216" s="75">
        <v>0</v>
      </c>
      <c r="P216" s="75">
        <v>0</v>
      </c>
      <c r="Q216" s="75">
        <v>0</v>
      </c>
      <c r="R216" s="76">
        <v>0</v>
      </c>
    </row>
    <row r="217" spans="1:18" ht="12" customHeight="1">
      <c r="A217" s="41">
        <v>212</v>
      </c>
      <c r="B217" s="42" t="s">
        <v>439</v>
      </c>
      <c r="C217" s="43">
        <v>2</v>
      </c>
      <c r="D217" s="43">
        <v>1085267</v>
      </c>
      <c r="E217" s="43">
        <v>976740</v>
      </c>
      <c r="F217" s="43">
        <v>65</v>
      </c>
      <c r="G217" s="43">
        <v>0</v>
      </c>
      <c r="H217" s="43">
        <v>0</v>
      </c>
      <c r="I217" s="43">
        <v>0</v>
      </c>
      <c r="J217" s="43">
        <v>0</v>
      </c>
      <c r="K217" s="75">
        <v>0</v>
      </c>
      <c r="L217" s="75">
        <v>0</v>
      </c>
      <c r="M217" s="75">
        <v>0</v>
      </c>
      <c r="N217" s="75">
        <v>0</v>
      </c>
      <c r="O217" s="75">
        <v>0</v>
      </c>
      <c r="P217" s="75">
        <v>0</v>
      </c>
      <c r="Q217" s="75">
        <v>0</v>
      </c>
      <c r="R217" s="76">
        <v>0</v>
      </c>
    </row>
    <row r="218" spans="1:18" ht="12" customHeight="1">
      <c r="A218" s="41">
        <v>213</v>
      </c>
      <c r="B218" s="42" t="s">
        <v>101</v>
      </c>
      <c r="C218" s="43">
        <v>1</v>
      </c>
      <c r="D218" s="43">
        <v>745250</v>
      </c>
      <c r="E218" s="43">
        <v>670725</v>
      </c>
      <c r="F218" s="43">
        <v>45</v>
      </c>
      <c r="G218" s="43">
        <v>0</v>
      </c>
      <c r="H218" s="43">
        <v>0</v>
      </c>
      <c r="I218" s="43">
        <v>0</v>
      </c>
      <c r="J218" s="43">
        <v>0</v>
      </c>
      <c r="K218" s="75">
        <v>0</v>
      </c>
      <c r="L218" s="75">
        <v>0</v>
      </c>
      <c r="M218" s="75">
        <v>0</v>
      </c>
      <c r="N218" s="75">
        <v>0</v>
      </c>
      <c r="O218" s="75">
        <v>0</v>
      </c>
      <c r="P218" s="75">
        <v>0</v>
      </c>
      <c r="Q218" s="75">
        <v>0</v>
      </c>
      <c r="R218" s="76">
        <v>0</v>
      </c>
    </row>
    <row r="219" spans="1:18" ht="12" customHeight="1">
      <c r="A219" s="41">
        <v>214</v>
      </c>
      <c r="B219" s="42" t="s">
        <v>421</v>
      </c>
      <c r="C219" s="43">
        <v>2</v>
      </c>
      <c r="D219" s="43">
        <v>937080</v>
      </c>
      <c r="E219" s="43">
        <v>843372</v>
      </c>
      <c r="F219" s="43">
        <v>57</v>
      </c>
      <c r="G219" s="43">
        <v>37</v>
      </c>
      <c r="H219" s="43">
        <v>0</v>
      </c>
      <c r="I219" s="43">
        <v>0</v>
      </c>
      <c r="J219" s="43">
        <v>0</v>
      </c>
      <c r="K219" s="75">
        <v>0</v>
      </c>
      <c r="L219" s="75">
        <v>0</v>
      </c>
      <c r="M219" s="75">
        <v>0</v>
      </c>
      <c r="N219" s="75">
        <v>0</v>
      </c>
      <c r="O219" s="75">
        <v>0</v>
      </c>
      <c r="P219" s="75">
        <v>0</v>
      </c>
      <c r="Q219" s="75">
        <v>0</v>
      </c>
      <c r="R219" s="76">
        <v>0</v>
      </c>
    </row>
    <row r="220" spans="1:18" ht="12" customHeight="1">
      <c r="A220" s="41">
        <v>215</v>
      </c>
      <c r="B220" s="42" t="s">
        <v>267</v>
      </c>
      <c r="C220" s="43">
        <v>2</v>
      </c>
      <c r="D220" s="43">
        <v>1345920</v>
      </c>
      <c r="E220" s="43">
        <v>1211328</v>
      </c>
      <c r="F220" s="43">
        <v>80</v>
      </c>
      <c r="G220" s="43">
        <v>0</v>
      </c>
      <c r="H220" s="43">
        <v>0</v>
      </c>
      <c r="I220" s="43">
        <v>0</v>
      </c>
      <c r="J220" s="43">
        <v>0</v>
      </c>
      <c r="K220" s="75">
        <v>0</v>
      </c>
      <c r="L220" s="75">
        <v>0</v>
      </c>
      <c r="M220" s="75">
        <v>0</v>
      </c>
      <c r="N220" s="75">
        <v>0</v>
      </c>
      <c r="O220" s="75">
        <v>0</v>
      </c>
      <c r="P220" s="75">
        <v>0</v>
      </c>
      <c r="Q220" s="75">
        <v>0</v>
      </c>
      <c r="R220" s="76">
        <v>0</v>
      </c>
    </row>
    <row r="221" spans="1:18" ht="12" customHeight="1">
      <c r="A221" s="41">
        <v>216</v>
      </c>
      <c r="B221" s="42" t="s">
        <v>258</v>
      </c>
      <c r="C221" s="43">
        <v>2</v>
      </c>
      <c r="D221" s="43">
        <v>1808400</v>
      </c>
      <c r="E221" s="43">
        <v>1627560</v>
      </c>
      <c r="F221" s="43">
        <v>110</v>
      </c>
      <c r="G221" s="43">
        <v>0</v>
      </c>
      <c r="H221" s="43">
        <v>0</v>
      </c>
      <c r="I221" s="43">
        <v>0</v>
      </c>
      <c r="J221" s="43">
        <v>0</v>
      </c>
      <c r="K221" s="75">
        <v>0</v>
      </c>
      <c r="L221" s="75">
        <v>0</v>
      </c>
      <c r="M221" s="75">
        <v>0</v>
      </c>
      <c r="N221" s="75">
        <v>0</v>
      </c>
      <c r="O221" s="75">
        <v>0</v>
      </c>
      <c r="P221" s="75">
        <v>0</v>
      </c>
      <c r="Q221" s="75">
        <v>0</v>
      </c>
      <c r="R221" s="76">
        <v>0</v>
      </c>
    </row>
    <row r="222" spans="1:18" ht="12" customHeight="1">
      <c r="A222" s="41">
        <v>217</v>
      </c>
      <c r="B222" s="42" t="s">
        <v>189</v>
      </c>
      <c r="C222" s="43">
        <v>1</v>
      </c>
      <c r="D222" s="43">
        <v>575400</v>
      </c>
      <c r="E222" s="43">
        <v>517860</v>
      </c>
      <c r="F222" s="43">
        <v>35</v>
      </c>
      <c r="G222" s="43">
        <v>0</v>
      </c>
      <c r="H222" s="43">
        <v>0</v>
      </c>
      <c r="I222" s="43">
        <v>0</v>
      </c>
      <c r="J222" s="43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  <c r="P222" s="75">
        <v>0</v>
      </c>
      <c r="Q222" s="75">
        <v>0</v>
      </c>
      <c r="R222" s="76">
        <v>0</v>
      </c>
    </row>
    <row r="223" spans="1:18" ht="12" customHeight="1">
      <c r="A223" s="41">
        <v>218</v>
      </c>
      <c r="B223" s="42" t="s">
        <v>469</v>
      </c>
      <c r="C223" s="43">
        <v>2</v>
      </c>
      <c r="D223" s="43">
        <v>772680</v>
      </c>
      <c r="E223" s="43">
        <v>695412</v>
      </c>
      <c r="F223" s="43">
        <v>47</v>
      </c>
      <c r="G223" s="43">
        <v>0</v>
      </c>
      <c r="H223" s="43">
        <v>2</v>
      </c>
      <c r="I223" s="43">
        <v>45210</v>
      </c>
      <c r="J223" s="43">
        <v>0</v>
      </c>
      <c r="K223" s="75">
        <v>0</v>
      </c>
      <c r="L223" s="75">
        <v>1</v>
      </c>
      <c r="M223" s="75">
        <v>36990</v>
      </c>
      <c r="N223" s="75">
        <v>0</v>
      </c>
      <c r="O223" s="75">
        <v>0</v>
      </c>
      <c r="P223" s="75">
        <v>1</v>
      </c>
      <c r="Q223" s="75">
        <v>33291</v>
      </c>
      <c r="R223" s="76">
        <v>30</v>
      </c>
    </row>
    <row r="224" spans="1:18" ht="12" customHeight="1">
      <c r="A224" s="41">
        <v>219</v>
      </c>
      <c r="B224" s="42" t="s">
        <v>415</v>
      </c>
      <c r="C224" s="43">
        <v>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75">
        <v>0</v>
      </c>
      <c r="L224" s="75">
        <v>1</v>
      </c>
      <c r="M224" s="75">
        <v>4700</v>
      </c>
      <c r="N224" s="75">
        <v>0</v>
      </c>
      <c r="O224" s="75">
        <v>0</v>
      </c>
      <c r="P224" s="75">
        <v>1</v>
      </c>
      <c r="Q224" s="75">
        <v>4230</v>
      </c>
      <c r="R224" s="76">
        <v>35</v>
      </c>
    </row>
    <row r="225" spans="1:18" ht="12" customHeight="1">
      <c r="A225" s="41">
        <v>220</v>
      </c>
      <c r="B225" s="42" t="s">
        <v>309</v>
      </c>
      <c r="C225" s="43">
        <v>1</v>
      </c>
      <c r="D225" s="43">
        <v>575400</v>
      </c>
      <c r="E225" s="43">
        <v>517860</v>
      </c>
      <c r="F225" s="43">
        <v>35</v>
      </c>
      <c r="G225" s="43">
        <v>0</v>
      </c>
      <c r="H225" s="43">
        <v>0</v>
      </c>
      <c r="I225" s="43">
        <v>0</v>
      </c>
      <c r="J225" s="43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  <c r="P225" s="75">
        <v>0</v>
      </c>
      <c r="Q225" s="75">
        <v>0</v>
      </c>
      <c r="R225" s="76">
        <v>0</v>
      </c>
    </row>
    <row r="226" spans="1:18" ht="12" customHeight="1">
      <c r="A226" s="41">
        <v>221</v>
      </c>
      <c r="B226" s="42" t="s">
        <v>511</v>
      </c>
      <c r="C226" s="43">
        <v>1</v>
      </c>
      <c r="D226" s="43">
        <v>450975</v>
      </c>
      <c r="E226" s="43">
        <v>405877</v>
      </c>
      <c r="F226" s="43">
        <v>28</v>
      </c>
      <c r="G226" s="43">
        <v>0</v>
      </c>
      <c r="H226" s="43">
        <v>0</v>
      </c>
      <c r="I226" s="43">
        <v>0</v>
      </c>
      <c r="J226" s="43">
        <v>0</v>
      </c>
      <c r="K226" s="75">
        <v>0</v>
      </c>
      <c r="L226" s="75">
        <v>0</v>
      </c>
      <c r="M226" s="75">
        <v>0</v>
      </c>
      <c r="N226" s="75">
        <v>0</v>
      </c>
      <c r="O226" s="75">
        <v>0</v>
      </c>
      <c r="P226" s="75">
        <v>0</v>
      </c>
      <c r="Q226" s="75">
        <v>0</v>
      </c>
      <c r="R226" s="76">
        <v>0</v>
      </c>
    </row>
    <row r="227" spans="1:18" ht="12" customHeight="1">
      <c r="A227" s="41">
        <v>222</v>
      </c>
      <c r="B227" s="42" t="s">
        <v>315</v>
      </c>
      <c r="C227" s="43">
        <v>1</v>
      </c>
      <c r="D227" s="43">
        <v>431000</v>
      </c>
      <c r="E227" s="43">
        <v>369900</v>
      </c>
      <c r="F227" s="43">
        <v>25</v>
      </c>
      <c r="G227" s="43">
        <v>0</v>
      </c>
      <c r="H227" s="43">
        <v>0</v>
      </c>
      <c r="I227" s="43">
        <v>0</v>
      </c>
      <c r="J227" s="43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  <c r="P227" s="75">
        <v>0</v>
      </c>
      <c r="Q227" s="75">
        <v>0</v>
      </c>
      <c r="R227" s="76">
        <v>0</v>
      </c>
    </row>
    <row r="228" spans="1:18" ht="12" customHeight="1">
      <c r="A228" s="41">
        <v>223</v>
      </c>
      <c r="B228" s="42" t="s">
        <v>517</v>
      </c>
      <c r="C228" s="43">
        <v>1</v>
      </c>
      <c r="D228" s="43">
        <v>517860</v>
      </c>
      <c r="E228" s="43">
        <v>466074</v>
      </c>
      <c r="F228" s="43">
        <v>35</v>
      </c>
      <c r="G228" s="43">
        <v>0</v>
      </c>
      <c r="H228" s="43">
        <v>0</v>
      </c>
      <c r="I228" s="43">
        <v>0</v>
      </c>
      <c r="J228" s="43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  <c r="P228" s="75">
        <v>0</v>
      </c>
      <c r="Q228" s="75">
        <v>0</v>
      </c>
      <c r="R228" s="76">
        <v>0</v>
      </c>
    </row>
    <row r="229" spans="1:18" ht="12" customHeight="1">
      <c r="A229" s="41">
        <v>224</v>
      </c>
      <c r="B229" s="42" t="s">
        <v>390</v>
      </c>
      <c r="C229" s="43">
        <v>1</v>
      </c>
      <c r="D229" s="43">
        <v>493044</v>
      </c>
      <c r="E229" s="43">
        <v>443724</v>
      </c>
      <c r="F229" s="43">
        <v>30</v>
      </c>
      <c r="G229" s="43">
        <v>0</v>
      </c>
      <c r="H229" s="43">
        <v>0</v>
      </c>
      <c r="I229" s="43">
        <v>13563</v>
      </c>
      <c r="J229" s="43">
        <v>0</v>
      </c>
      <c r="K229" s="75">
        <v>0</v>
      </c>
      <c r="L229" s="75">
        <v>0</v>
      </c>
      <c r="M229" s="75">
        <v>0</v>
      </c>
      <c r="N229" s="75">
        <v>0</v>
      </c>
      <c r="O229" s="75">
        <v>0</v>
      </c>
      <c r="P229" s="75">
        <v>0</v>
      </c>
      <c r="Q229" s="75">
        <v>0</v>
      </c>
      <c r="R229" s="76">
        <v>0</v>
      </c>
    </row>
    <row r="230" spans="1:18" ht="12" customHeight="1">
      <c r="A230" s="41">
        <v>225</v>
      </c>
      <c r="B230" s="42" t="s">
        <v>247</v>
      </c>
      <c r="C230" s="43">
        <v>1</v>
      </c>
      <c r="D230" s="43">
        <v>493200</v>
      </c>
      <c r="E230" s="43">
        <v>443880</v>
      </c>
      <c r="F230" s="43">
        <v>30</v>
      </c>
      <c r="G230" s="43">
        <v>0</v>
      </c>
      <c r="H230" s="43">
        <v>0</v>
      </c>
      <c r="I230" s="43">
        <v>0</v>
      </c>
      <c r="J230" s="43">
        <v>0</v>
      </c>
      <c r="K230" s="75">
        <v>0</v>
      </c>
      <c r="L230" s="75">
        <v>0</v>
      </c>
      <c r="M230" s="75">
        <v>0</v>
      </c>
      <c r="N230" s="75">
        <v>0</v>
      </c>
      <c r="O230" s="75">
        <v>0</v>
      </c>
      <c r="P230" s="75">
        <v>0</v>
      </c>
      <c r="Q230" s="75">
        <v>0</v>
      </c>
      <c r="R230" s="76">
        <v>0</v>
      </c>
    </row>
    <row r="231" spans="1:18" ht="12" customHeight="1">
      <c r="A231" s="41">
        <v>226</v>
      </c>
      <c r="B231" s="42" t="s">
        <v>303</v>
      </c>
      <c r="C231" s="43">
        <v>2</v>
      </c>
      <c r="D231" s="43">
        <v>1068600</v>
      </c>
      <c r="E231" s="43">
        <v>961740</v>
      </c>
      <c r="F231" s="43">
        <v>65</v>
      </c>
      <c r="G231" s="43">
        <v>0</v>
      </c>
      <c r="H231" s="43">
        <v>0</v>
      </c>
      <c r="I231" s="43">
        <v>0</v>
      </c>
      <c r="J231" s="43">
        <v>0</v>
      </c>
      <c r="K231" s="75">
        <v>0</v>
      </c>
      <c r="L231" s="75">
        <v>0</v>
      </c>
      <c r="M231" s="75">
        <v>0</v>
      </c>
      <c r="N231" s="75">
        <v>0</v>
      </c>
      <c r="O231" s="75">
        <v>0</v>
      </c>
      <c r="P231" s="75">
        <v>0</v>
      </c>
      <c r="Q231" s="75">
        <v>0</v>
      </c>
      <c r="R231" s="76">
        <v>0</v>
      </c>
    </row>
    <row r="232" spans="1:18" ht="12" customHeight="1">
      <c r="A232" s="41">
        <v>227</v>
      </c>
      <c r="B232" s="42" t="s">
        <v>313</v>
      </c>
      <c r="C232" s="43">
        <v>2</v>
      </c>
      <c r="D232" s="43">
        <v>1068586</v>
      </c>
      <c r="E232" s="43">
        <v>961726</v>
      </c>
      <c r="F232" s="43">
        <v>70</v>
      </c>
      <c r="G232" s="43">
        <v>70</v>
      </c>
      <c r="H232" s="43">
        <v>0</v>
      </c>
      <c r="I232" s="43">
        <v>0</v>
      </c>
      <c r="J232" s="43">
        <v>0</v>
      </c>
      <c r="K232" s="75">
        <v>0</v>
      </c>
      <c r="L232" s="75">
        <v>0</v>
      </c>
      <c r="M232" s="75">
        <v>0</v>
      </c>
      <c r="N232" s="75">
        <v>0</v>
      </c>
      <c r="O232" s="75">
        <v>0</v>
      </c>
      <c r="P232" s="75">
        <v>0</v>
      </c>
      <c r="Q232" s="75">
        <v>0</v>
      </c>
      <c r="R232" s="76">
        <v>0</v>
      </c>
    </row>
    <row r="233" spans="1:18" ht="12" customHeight="1">
      <c r="A233" s="41">
        <v>228</v>
      </c>
      <c r="B233" s="42" t="s">
        <v>449</v>
      </c>
      <c r="C233" s="43">
        <v>1</v>
      </c>
      <c r="D233" s="43">
        <v>493200</v>
      </c>
      <c r="E233" s="43">
        <v>443880</v>
      </c>
      <c r="F233" s="43">
        <v>30</v>
      </c>
      <c r="G233" s="43">
        <v>0</v>
      </c>
      <c r="H233" s="43">
        <v>0</v>
      </c>
      <c r="I233" s="43">
        <v>0</v>
      </c>
      <c r="J233" s="43">
        <v>0</v>
      </c>
      <c r="K233" s="75">
        <v>0</v>
      </c>
      <c r="L233" s="75">
        <v>0</v>
      </c>
      <c r="M233" s="75">
        <v>0</v>
      </c>
      <c r="N233" s="75">
        <v>0</v>
      </c>
      <c r="O233" s="75">
        <v>0</v>
      </c>
      <c r="P233" s="75">
        <v>0</v>
      </c>
      <c r="Q233" s="75">
        <v>0</v>
      </c>
      <c r="R233" s="76">
        <v>0</v>
      </c>
    </row>
    <row r="234" spans="1:18" ht="12" customHeight="1">
      <c r="A234" s="41">
        <v>229</v>
      </c>
      <c r="B234" s="42" t="s">
        <v>501</v>
      </c>
      <c r="C234" s="43">
        <v>2</v>
      </c>
      <c r="D234" s="43">
        <v>1456584</v>
      </c>
      <c r="E234" s="43">
        <v>1310926</v>
      </c>
      <c r="F234" s="43">
        <v>95</v>
      </c>
      <c r="G234" s="43">
        <v>0</v>
      </c>
      <c r="H234" s="43">
        <v>1</v>
      </c>
      <c r="I234" s="43">
        <v>15020</v>
      </c>
      <c r="J234" s="43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  <c r="P234" s="75">
        <v>0</v>
      </c>
      <c r="Q234" s="75">
        <v>0</v>
      </c>
      <c r="R234" s="76">
        <v>0</v>
      </c>
    </row>
    <row r="235" spans="1:18" ht="12" customHeight="1">
      <c r="A235" s="41">
        <v>230</v>
      </c>
      <c r="B235" s="42" t="s">
        <v>171</v>
      </c>
      <c r="C235" s="43">
        <v>1</v>
      </c>
      <c r="D235" s="43">
        <v>575400</v>
      </c>
      <c r="E235" s="43">
        <v>517860</v>
      </c>
      <c r="F235" s="43">
        <v>35</v>
      </c>
      <c r="G235" s="43">
        <v>0</v>
      </c>
      <c r="H235" s="43">
        <v>0</v>
      </c>
      <c r="I235" s="43">
        <v>0</v>
      </c>
      <c r="J235" s="43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  <c r="P235" s="75">
        <v>0</v>
      </c>
      <c r="Q235" s="75">
        <v>0</v>
      </c>
      <c r="R235" s="76">
        <v>0</v>
      </c>
    </row>
    <row r="236" spans="1:18" ht="12" customHeight="1">
      <c r="A236" s="41">
        <v>231</v>
      </c>
      <c r="B236" s="42" t="s">
        <v>498</v>
      </c>
      <c r="C236" s="43">
        <v>4</v>
      </c>
      <c r="D236" s="43">
        <v>1922089</v>
      </c>
      <c r="E236" s="43">
        <v>1729741</v>
      </c>
      <c r="F236" s="43">
        <v>117</v>
      </c>
      <c r="G236" s="43">
        <v>52</v>
      </c>
      <c r="H236" s="43">
        <v>0</v>
      </c>
      <c r="I236" s="43">
        <v>0</v>
      </c>
      <c r="J236" s="43">
        <v>0</v>
      </c>
      <c r="K236" s="75">
        <v>0</v>
      </c>
      <c r="L236" s="75">
        <v>0</v>
      </c>
      <c r="M236" s="75">
        <v>0</v>
      </c>
      <c r="N236" s="75">
        <v>0</v>
      </c>
      <c r="O236" s="75">
        <v>0</v>
      </c>
      <c r="P236" s="75">
        <v>0</v>
      </c>
      <c r="Q236" s="75">
        <v>0</v>
      </c>
      <c r="R236" s="76">
        <v>0</v>
      </c>
    </row>
    <row r="237" spans="1:18" ht="12" customHeight="1">
      <c r="A237" s="41">
        <v>232</v>
      </c>
      <c r="B237" s="42" t="s">
        <v>294</v>
      </c>
      <c r="C237" s="43">
        <v>1</v>
      </c>
      <c r="D237" s="43">
        <v>575895</v>
      </c>
      <c r="E237" s="43">
        <v>517855</v>
      </c>
      <c r="F237" s="43">
        <v>35</v>
      </c>
      <c r="G237" s="43">
        <v>35</v>
      </c>
      <c r="H237" s="43">
        <v>0</v>
      </c>
      <c r="I237" s="43">
        <v>0</v>
      </c>
      <c r="J237" s="43">
        <v>0</v>
      </c>
      <c r="K237" s="75">
        <v>0</v>
      </c>
      <c r="L237" s="75">
        <v>0</v>
      </c>
      <c r="M237" s="75">
        <v>0</v>
      </c>
      <c r="N237" s="75">
        <v>0</v>
      </c>
      <c r="O237" s="75">
        <v>0</v>
      </c>
      <c r="P237" s="75">
        <v>0</v>
      </c>
      <c r="Q237" s="75">
        <v>0</v>
      </c>
      <c r="R237" s="76">
        <v>0</v>
      </c>
    </row>
    <row r="238" spans="1:18" ht="12" customHeight="1">
      <c r="A238" s="41">
        <v>233</v>
      </c>
      <c r="B238" s="42" t="s">
        <v>329</v>
      </c>
      <c r="C238" s="43">
        <v>1</v>
      </c>
      <c r="D238" s="43">
        <v>575400</v>
      </c>
      <c r="E238" s="43">
        <v>517860</v>
      </c>
      <c r="F238" s="43">
        <v>35</v>
      </c>
      <c r="G238" s="43">
        <v>0</v>
      </c>
      <c r="H238" s="43">
        <v>0</v>
      </c>
      <c r="I238" s="43">
        <v>0</v>
      </c>
      <c r="J238" s="43">
        <v>0</v>
      </c>
      <c r="K238" s="75">
        <v>0</v>
      </c>
      <c r="L238" s="75">
        <v>0</v>
      </c>
      <c r="M238" s="75">
        <v>0</v>
      </c>
      <c r="N238" s="75">
        <v>0</v>
      </c>
      <c r="O238" s="75">
        <v>0</v>
      </c>
      <c r="P238" s="75">
        <v>0</v>
      </c>
      <c r="Q238" s="75">
        <v>0</v>
      </c>
      <c r="R238" s="76">
        <v>0</v>
      </c>
    </row>
    <row r="239" spans="1:18" ht="12" customHeight="1">
      <c r="A239" s="41">
        <v>234</v>
      </c>
      <c r="B239" s="42" t="s">
        <v>187</v>
      </c>
      <c r="C239" s="43">
        <v>1</v>
      </c>
      <c r="D239" s="43">
        <v>509344</v>
      </c>
      <c r="E239" s="43">
        <v>443880</v>
      </c>
      <c r="F239" s="43">
        <v>30</v>
      </c>
      <c r="G239" s="43">
        <v>0</v>
      </c>
      <c r="H239" s="43">
        <v>0</v>
      </c>
      <c r="I239" s="43">
        <v>0</v>
      </c>
      <c r="J239" s="43">
        <v>0</v>
      </c>
      <c r="K239" s="75">
        <v>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6">
        <v>0</v>
      </c>
    </row>
    <row r="240" spans="1:18" ht="12" customHeight="1">
      <c r="A240" s="41">
        <v>235</v>
      </c>
      <c r="B240" s="42" t="s">
        <v>186</v>
      </c>
      <c r="C240" s="43">
        <v>3</v>
      </c>
      <c r="D240" s="43">
        <v>1479600</v>
      </c>
      <c r="E240" s="43">
        <v>1331640</v>
      </c>
      <c r="F240" s="43">
        <v>90</v>
      </c>
      <c r="G240" s="43">
        <v>0</v>
      </c>
      <c r="H240" s="43">
        <v>20</v>
      </c>
      <c r="I240" s="43">
        <v>324690</v>
      </c>
      <c r="J240" s="43">
        <v>0</v>
      </c>
      <c r="K240" s="75">
        <v>0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0</v>
      </c>
      <c r="R240" s="76">
        <v>0</v>
      </c>
    </row>
    <row r="241" spans="1:18" ht="12" customHeight="1">
      <c r="A241" s="41">
        <v>236</v>
      </c>
      <c r="B241" s="42" t="s">
        <v>298</v>
      </c>
      <c r="C241" s="43">
        <v>1</v>
      </c>
      <c r="D241" s="43">
        <v>493200</v>
      </c>
      <c r="E241" s="43">
        <v>443880</v>
      </c>
      <c r="F241" s="43">
        <v>40</v>
      </c>
      <c r="G241" s="43">
        <v>0</v>
      </c>
      <c r="H241" s="43">
        <v>0</v>
      </c>
      <c r="I241" s="43">
        <v>0</v>
      </c>
      <c r="J241" s="43">
        <v>0</v>
      </c>
      <c r="K241" s="75">
        <v>0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6">
        <v>0</v>
      </c>
    </row>
    <row r="242" spans="1:18" ht="12" customHeight="1">
      <c r="A242" s="41">
        <v>237</v>
      </c>
      <c r="B242" s="42" t="s">
        <v>457</v>
      </c>
      <c r="C242" s="43">
        <v>4</v>
      </c>
      <c r="D242" s="43">
        <v>1477389</v>
      </c>
      <c r="E242" s="43">
        <v>1329650</v>
      </c>
      <c r="F242" s="43">
        <v>90</v>
      </c>
      <c r="G242" s="43">
        <v>0</v>
      </c>
      <c r="H242" s="43">
        <v>0</v>
      </c>
      <c r="I242" s="43">
        <v>0</v>
      </c>
      <c r="J242" s="43">
        <v>0</v>
      </c>
      <c r="K242" s="75">
        <v>0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6">
        <v>0</v>
      </c>
    </row>
    <row r="243" spans="1:18" ht="12" customHeight="1">
      <c r="A243" s="41">
        <v>238</v>
      </c>
      <c r="B243" s="42" t="s">
        <v>332</v>
      </c>
      <c r="C243" s="43">
        <v>2</v>
      </c>
      <c r="D243" s="43">
        <v>874170</v>
      </c>
      <c r="E243" s="43">
        <v>767392</v>
      </c>
      <c r="F243" s="43">
        <v>60</v>
      </c>
      <c r="G243" s="43">
        <v>0</v>
      </c>
      <c r="H243" s="43">
        <v>10</v>
      </c>
      <c r="I243" s="43">
        <v>92475</v>
      </c>
      <c r="J243" s="43">
        <v>0</v>
      </c>
      <c r="K243" s="75">
        <v>0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6">
        <v>0</v>
      </c>
    </row>
    <row r="244" spans="1:18" ht="12" customHeight="1">
      <c r="A244" s="41">
        <v>239</v>
      </c>
      <c r="B244" s="42" t="s">
        <v>497</v>
      </c>
      <c r="C244" s="43">
        <v>1</v>
      </c>
      <c r="D244" s="43">
        <v>332788</v>
      </c>
      <c r="E244" s="43">
        <v>295920</v>
      </c>
      <c r="F244" s="43">
        <v>20</v>
      </c>
      <c r="G244" s="43">
        <v>0</v>
      </c>
      <c r="H244" s="43">
        <v>0</v>
      </c>
      <c r="I244" s="43">
        <v>0</v>
      </c>
      <c r="J244" s="43">
        <v>0</v>
      </c>
      <c r="K244" s="75">
        <v>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6">
        <v>0</v>
      </c>
    </row>
    <row r="245" spans="1:18" ht="12" customHeight="1">
      <c r="A245" s="41">
        <v>240</v>
      </c>
      <c r="B245" s="42" t="s">
        <v>102</v>
      </c>
      <c r="C245" s="43">
        <v>2</v>
      </c>
      <c r="D245" s="43">
        <v>1463160</v>
      </c>
      <c r="E245" s="43">
        <v>1316844</v>
      </c>
      <c r="F245" s="43">
        <v>89</v>
      </c>
      <c r="G245" s="43">
        <v>0</v>
      </c>
      <c r="H245" s="43">
        <v>0</v>
      </c>
      <c r="I245" s="43">
        <v>0</v>
      </c>
      <c r="J245" s="43">
        <v>0</v>
      </c>
      <c r="K245" s="75">
        <v>0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6">
        <v>0</v>
      </c>
    </row>
    <row r="246" spans="1:18" ht="12" customHeight="1">
      <c r="A246" s="41">
        <v>241</v>
      </c>
      <c r="B246" s="42" t="s">
        <v>345</v>
      </c>
      <c r="C246" s="43">
        <v>0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75">
        <v>0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6">
        <v>0</v>
      </c>
    </row>
    <row r="247" spans="1:18" ht="12" customHeight="1">
      <c r="A247" s="41">
        <v>242</v>
      </c>
      <c r="B247" s="42" t="s">
        <v>279</v>
      </c>
      <c r="C247" s="43">
        <v>2</v>
      </c>
      <c r="D247" s="43">
        <v>686244</v>
      </c>
      <c r="E247" s="43">
        <v>591840</v>
      </c>
      <c r="F247" s="43">
        <v>40</v>
      </c>
      <c r="G247" s="43">
        <v>0</v>
      </c>
      <c r="H247" s="43">
        <v>7</v>
      </c>
      <c r="I247" s="43">
        <v>110779</v>
      </c>
      <c r="J247" s="43">
        <v>0</v>
      </c>
      <c r="K247" s="75">
        <v>0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6">
        <v>0</v>
      </c>
    </row>
    <row r="248" spans="1:18" ht="12" customHeight="1">
      <c r="A248" s="41">
        <v>243</v>
      </c>
      <c r="B248" s="42" t="s">
        <v>465</v>
      </c>
      <c r="C248" s="43">
        <v>3</v>
      </c>
      <c r="D248" s="43">
        <v>1084875</v>
      </c>
      <c r="E248" s="43">
        <v>976371</v>
      </c>
      <c r="F248" s="43">
        <v>66</v>
      </c>
      <c r="G248" s="43">
        <v>0</v>
      </c>
      <c r="H248" s="43">
        <v>0</v>
      </c>
      <c r="I248" s="43">
        <v>0</v>
      </c>
      <c r="J248" s="43">
        <v>0</v>
      </c>
      <c r="K248" s="75">
        <v>0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6">
        <v>0</v>
      </c>
    </row>
    <row r="249" spans="1:18" ht="12" customHeight="1">
      <c r="A249" s="41">
        <v>244</v>
      </c>
      <c r="B249" s="42" t="s">
        <v>236</v>
      </c>
      <c r="C249" s="43">
        <v>1</v>
      </c>
      <c r="D249" s="43">
        <v>822000</v>
      </c>
      <c r="E249" s="43">
        <v>739800</v>
      </c>
      <c r="F249" s="43">
        <v>50</v>
      </c>
      <c r="G249" s="43">
        <v>0</v>
      </c>
      <c r="H249" s="43">
        <v>0</v>
      </c>
      <c r="I249" s="43">
        <v>0</v>
      </c>
      <c r="J249" s="43">
        <v>0</v>
      </c>
      <c r="K249" s="75">
        <v>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6">
        <v>0</v>
      </c>
    </row>
    <row r="250" spans="1:18" ht="12" customHeight="1">
      <c r="A250" s="41">
        <v>245</v>
      </c>
      <c r="B250" s="42" t="s">
        <v>512</v>
      </c>
      <c r="C250" s="43">
        <v>0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75">
        <v>0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6">
        <v>0</v>
      </c>
    </row>
    <row r="251" spans="1:18" ht="12" customHeight="1">
      <c r="A251" s="41">
        <v>246</v>
      </c>
      <c r="B251" s="42" t="s">
        <v>361</v>
      </c>
      <c r="C251" s="43">
        <v>4</v>
      </c>
      <c r="D251" s="43">
        <v>1726200</v>
      </c>
      <c r="E251" s="43">
        <v>1553580</v>
      </c>
      <c r="F251" s="43">
        <v>105</v>
      </c>
      <c r="G251" s="43">
        <v>0</v>
      </c>
      <c r="H251" s="43">
        <v>0</v>
      </c>
      <c r="I251" s="43">
        <v>0</v>
      </c>
      <c r="J251" s="43">
        <v>0</v>
      </c>
      <c r="K251" s="75">
        <v>0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6">
        <v>0</v>
      </c>
    </row>
    <row r="252" spans="1:18" ht="12" customHeight="1">
      <c r="A252" s="41">
        <v>247</v>
      </c>
      <c r="B252" s="42" t="s">
        <v>404</v>
      </c>
      <c r="C252" s="43">
        <v>1</v>
      </c>
      <c r="D252" s="43">
        <v>363488</v>
      </c>
      <c r="E252" s="43">
        <v>325512</v>
      </c>
      <c r="F252" s="43">
        <v>22</v>
      </c>
      <c r="G252" s="43">
        <v>0</v>
      </c>
      <c r="H252" s="43">
        <v>0</v>
      </c>
      <c r="I252" s="43">
        <v>0</v>
      </c>
      <c r="J252" s="43">
        <v>0</v>
      </c>
      <c r="K252" s="75">
        <v>0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6">
        <v>0</v>
      </c>
    </row>
    <row r="253" spans="1:18" ht="12" customHeight="1">
      <c r="A253" s="41">
        <v>248</v>
      </c>
      <c r="B253" s="42" t="s">
        <v>266</v>
      </c>
      <c r="C253" s="43">
        <v>3</v>
      </c>
      <c r="D253" s="43">
        <v>1233000</v>
      </c>
      <c r="E253" s="43">
        <v>1109700</v>
      </c>
      <c r="F253" s="43">
        <v>75</v>
      </c>
      <c r="G253" s="43">
        <v>0</v>
      </c>
      <c r="H253" s="43">
        <v>0</v>
      </c>
      <c r="I253" s="43">
        <v>0</v>
      </c>
      <c r="J253" s="43">
        <v>0</v>
      </c>
      <c r="K253" s="75">
        <v>0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6">
        <v>0</v>
      </c>
    </row>
    <row r="254" spans="1:18" ht="12" customHeight="1">
      <c r="A254" s="41">
        <v>249</v>
      </c>
      <c r="B254" s="42" t="s">
        <v>481</v>
      </c>
      <c r="C254" s="43">
        <v>3</v>
      </c>
      <c r="D254" s="43">
        <v>1364359</v>
      </c>
      <c r="E254" s="43">
        <v>1183679</v>
      </c>
      <c r="F254" s="43">
        <v>90</v>
      </c>
      <c r="G254" s="43">
        <v>0</v>
      </c>
      <c r="H254" s="43">
        <v>0</v>
      </c>
      <c r="I254" s="43">
        <v>0</v>
      </c>
      <c r="J254" s="43">
        <v>0</v>
      </c>
      <c r="K254" s="75">
        <v>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6">
        <v>0</v>
      </c>
    </row>
    <row r="255" spans="1:18" ht="12" customHeight="1">
      <c r="A255" s="41">
        <v>250</v>
      </c>
      <c r="B255" s="42" t="s">
        <v>103</v>
      </c>
      <c r="C255" s="43">
        <v>6</v>
      </c>
      <c r="D255" s="43">
        <v>3702288</v>
      </c>
      <c r="E255" s="43">
        <v>3330333</v>
      </c>
      <c r="F255" s="43">
        <v>227</v>
      </c>
      <c r="G255" s="43">
        <v>0</v>
      </c>
      <c r="H255" s="43">
        <v>0</v>
      </c>
      <c r="I255" s="43">
        <v>0</v>
      </c>
      <c r="J255" s="43">
        <v>0</v>
      </c>
      <c r="K255" s="75">
        <v>0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6">
        <v>0</v>
      </c>
    </row>
    <row r="256" spans="1:18" ht="12" customHeight="1">
      <c r="A256" s="41">
        <v>251</v>
      </c>
      <c r="B256" s="42" t="s">
        <v>441</v>
      </c>
      <c r="C256" s="43">
        <v>5</v>
      </c>
      <c r="D256" s="43">
        <v>2186520</v>
      </c>
      <c r="E256" s="43">
        <v>1967868</v>
      </c>
      <c r="F256" s="43">
        <v>133</v>
      </c>
      <c r="G256" s="43">
        <v>0</v>
      </c>
      <c r="H256" s="43">
        <v>0</v>
      </c>
      <c r="I256" s="43">
        <v>0</v>
      </c>
      <c r="J256" s="43">
        <v>0</v>
      </c>
      <c r="K256" s="75">
        <v>0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6">
        <v>0</v>
      </c>
    </row>
    <row r="257" spans="1:18" ht="12" customHeight="1">
      <c r="A257" s="41">
        <v>252</v>
      </c>
      <c r="B257" s="42" t="s">
        <v>429</v>
      </c>
      <c r="C257" s="43">
        <v>2</v>
      </c>
      <c r="D257" s="43">
        <v>1311273</v>
      </c>
      <c r="E257" s="43">
        <v>1168884</v>
      </c>
      <c r="F257" s="43">
        <v>79</v>
      </c>
      <c r="G257" s="43">
        <v>0</v>
      </c>
      <c r="H257" s="43">
        <v>10</v>
      </c>
      <c r="I257" s="43">
        <v>165984</v>
      </c>
      <c r="J257" s="43">
        <v>0</v>
      </c>
      <c r="K257" s="75">
        <v>0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6">
        <v>0</v>
      </c>
    </row>
    <row r="258" spans="1:18" ht="12" customHeight="1">
      <c r="A258" s="41">
        <v>253</v>
      </c>
      <c r="B258" s="42" t="s">
        <v>337</v>
      </c>
      <c r="C258" s="43">
        <v>0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75">
        <v>0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6">
        <v>0</v>
      </c>
    </row>
    <row r="259" spans="1:18" ht="12" customHeight="1">
      <c r="A259" s="41">
        <v>254</v>
      </c>
      <c r="B259" s="42" t="s">
        <v>473</v>
      </c>
      <c r="C259" s="43">
        <v>1</v>
      </c>
      <c r="D259" s="43">
        <v>665000</v>
      </c>
      <c r="E259" s="43">
        <v>598500</v>
      </c>
      <c r="F259" s="43">
        <v>40</v>
      </c>
      <c r="G259" s="43">
        <v>0</v>
      </c>
      <c r="H259" s="43">
        <v>0</v>
      </c>
      <c r="I259" s="43">
        <v>0</v>
      </c>
      <c r="J259" s="43">
        <v>0</v>
      </c>
      <c r="K259" s="75">
        <v>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6">
        <v>0</v>
      </c>
    </row>
    <row r="260" spans="1:18" ht="12" customHeight="1">
      <c r="A260" s="41">
        <v>255</v>
      </c>
      <c r="B260" s="42" t="s">
        <v>405</v>
      </c>
      <c r="C260" s="43">
        <v>1</v>
      </c>
      <c r="D260" s="43">
        <v>411000</v>
      </c>
      <c r="E260" s="43">
        <v>369900</v>
      </c>
      <c r="F260" s="43">
        <v>25</v>
      </c>
      <c r="G260" s="43">
        <v>0</v>
      </c>
      <c r="H260" s="43">
        <v>0</v>
      </c>
      <c r="I260" s="43">
        <v>0</v>
      </c>
      <c r="J260" s="43">
        <v>0</v>
      </c>
      <c r="K260" s="75">
        <v>0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6">
        <v>0</v>
      </c>
    </row>
    <row r="261" spans="1:18" ht="12" customHeight="1">
      <c r="A261" s="41">
        <v>256</v>
      </c>
      <c r="B261" s="42" t="s">
        <v>380</v>
      </c>
      <c r="C261" s="43">
        <v>1</v>
      </c>
      <c r="D261" s="43">
        <v>1155660</v>
      </c>
      <c r="E261" s="43">
        <v>1035720</v>
      </c>
      <c r="F261" s="43">
        <v>70</v>
      </c>
      <c r="G261" s="43">
        <v>0</v>
      </c>
      <c r="H261" s="43">
        <v>0</v>
      </c>
      <c r="I261" s="43">
        <v>0</v>
      </c>
      <c r="J261" s="43">
        <v>0</v>
      </c>
      <c r="K261" s="75">
        <v>0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6">
        <v>0</v>
      </c>
    </row>
    <row r="262" spans="1:18" ht="12" customHeight="1">
      <c r="A262" s="41">
        <v>257</v>
      </c>
      <c r="B262" s="42" t="s">
        <v>104</v>
      </c>
      <c r="C262" s="43">
        <v>1</v>
      </c>
      <c r="D262" s="43">
        <v>493200</v>
      </c>
      <c r="E262" s="43">
        <v>443880</v>
      </c>
      <c r="F262" s="43">
        <v>30</v>
      </c>
      <c r="G262" s="43">
        <v>0</v>
      </c>
      <c r="H262" s="43">
        <v>0</v>
      </c>
      <c r="I262" s="43">
        <v>0</v>
      </c>
      <c r="J262" s="43">
        <v>0</v>
      </c>
      <c r="K262" s="75">
        <v>0</v>
      </c>
      <c r="L262" s="75">
        <v>0</v>
      </c>
      <c r="M262" s="75">
        <v>0</v>
      </c>
      <c r="N262" s="75">
        <v>0</v>
      </c>
      <c r="O262" s="75">
        <v>0</v>
      </c>
      <c r="P262" s="75">
        <v>0</v>
      </c>
      <c r="Q262" s="75">
        <v>0</v>
      </c>
      <c r="R262" s="76">
        <v>0</v>
      </c>
    </row>
    <row r="263" spans="1:18" ht="12" customHeight="1">
      <c r="A263" s="41">
        <v>258</v>
      </c>
      <c r="B263" s="42" t="s">
        <v>386</v>
      </c>
      <c r="C263" s="43">
        <v>2</v>
      </c>
      <c r="D263" s="43">
        <v>1413840</v>
      </c>
      <c r="E263" s="43">
        <v>1272456</v>
      </c>
      <c r="F263" s="43">
        <v>86</v>
      </c>
      <c r="G263" s="43">
        <v>0</v>
      </c>
      <c r="H263" s="43">
        <v>0</v>
      </c>
      <c r="I263" s="43">
        <v>0</v>
      </c>
      <c r="J263" s="43">
        <v>0</v>
      </c>
      <c r="K263" s="75">
        <v>0</v>
      </c>
      <c r="L263" s="75">
        <v>0</v>
      </c>
      <c r="M263" s="75">
        <v>0</v>
      </c>
      <c r="N263" s="75">
        <v>0</v>
      </c>
      <c r="O263" s="75">
        <v>0</v>
      </c>
      <c r="P263" s="75">
        <v>0</v>
      </c>
      <c r="Q263" s="75">
        <v>0</v>
      </c>
      <c r="R263" s="76">
        <v>0</v>
      </c>
    </row>
    <row r="264" spans="1:18" ht="12" customHeight="1">
      <c r="A264" s="41">
        <v>259</v>
      </c>
      <c r="B264" s="42" t="s">
        <v>379</v>
      </c>
      <c r="C264" s="43">
        <v>1</v>
      </c>
      <c r="D264" s="43">
        <v>658890</v>
      </c>
      <c r="E264" s="43">
        <v>591840</v>
      </c>
      <c r="F264" s="43">
        <v>40</v>
      </c>
      <c r="G264" s="43">
        <v>0</v>
      </c>
      <c r="H264" s="43">
        <v>0</v>
      </c>
      <c r="I264" s="43">
        <v>0</v>
      </c>
      <c r="J264" s="43">
        <v>0</v>
      </c>
      <c r="K264" s="75">
        <v>0</v>
      </c>
      <c r="L264" s="75">
        <v>0</v>
      </c>
      <c r="M264" s="75">
        <v>0</v>
      </c>
      <c r="N264" s="75">
        <v>0</v>
      </c>
      <c r="O264" s="75">
        <v>0</v>
      </c>
      <c r="P264" s="75">
        <v>0</v>
      </c>
      <c r="Q264" s="75">
        <v>0</v>
      </c>
      <c r="R264" s="76">
        <v>0</v>
      </c>
    </row>
    <row r="265" spans="1:18" ht="12" customHeight="1">
      <c r="A265" s="41">
        <v>260</v>
      </c>
      <c r="B265" s="42" t="s">
        <v>251</v>
      </c>
      <c r="C265" s="43">
        <v>1</v>
      </c>
      <c r="D265" s="43">
        <v>822000</v>
      </c>
      <c r="E265" s="43">
        <v>739800</v>
      </c>
      <c r="F265" s="43">
        <v>50</v>
      </c>
      <c r="G265" s="43">
        <v>0</v>
      </c>
      <c r="H265" s="43">
        <v>0</v>
      </c>
      <c r="I265" s="43">
        <v>0</v>
      </c>
      <c r="J265" s="43">
        <v>0</v>
      </c>
      <c r="K265" s="75">
        <v>0</v>
      </c>
      <c r="L265" s="75">
        <v>0</v>
      </c>
      <c r="M265" s="75">
        <v>0</v>
      </c>
      <c r="N265" s="75">
        <v>0</v>
      </c>
      <c r="O265" s="75">
        <v>0</v>
      </c>
      <c r="P265" s="75">
        <v>0</v>
      </c>
      <c r="Q265" s="75">
        <v>0</v>
      </c>
      <c r="R265" s="76">
        <v>0</v>
      </c>
    </row>
    <row r="266" spans="1:18" ht="12" customHeight="1">
      <c r="A266" s="41">
        <v>261</v>
      </c>
      <c r="B266" s="42" t="s">
        <v>231</v>
      </c>
      <c r="C266" s="43">
        <v>2</v>
      </c>
      <c r="D266" s="43">
        <v>1479600</v>
      </c>
      <c r="E266" s="43">
        <v>1331640</v>
      </c>
      <c r="F266" s="43">
        <v>90</v>
      </c>
      <c r="G266" s="43">
        <v>0</v>
      </c>
      <c r="H266" s="43">
        <v>90</v>
      </c>
      <c r="I266" s="43">
        <v>1479600</v>
      </c>
      <c r="J266" s="43">
        <v>0</v>
      </c>
      <c r="K266" s="75">
        <v>0</v>
      </c>
      <c r="L266" s="75">
        <v>0</v>
      </c>
      <c r="M266" s="75">
        <v>0</v>
      </c>
      <c r="N266" s="75">
        <v>0</v>
      </c>
      <c r="O266" s="75">
        <v>0</v>
      </c>
      <c r="P266" s="75">
        <v>0</v>
      </c>
      <c r="Q266" s="75">
        <v>0</v>
      </c>
      <c r="R266" s="76">
        <v>0</v>
      </c>
    </row>
    <row r="267" spans="1:18" ht="12" customHeight="1">
      <c r="A267" s="41">
        <v>262</v>
      </c>
      <c r="B267" s="42" t="s">
        <v>384</v>
      </c>
      <c r="C267" s="43">
        <v>2</v>
      </c>
      <c r="D267" s="43">
        <v>986400</v>
      </c>
      <c r="E267" s="43">
        <v>887760</v>
      </c>
      <c r="F267" s="43">
        <v>60</v>
      </c>
      <c r="G267" s="43">
        <v>0</v>
      </c>
      <c r="H267" s="43">
        <v>0</v>
      </c>
      <c r="I267" s="43">
        <v>0</v>
      </c>
      <c r="J267" s="43">
        <v>0</v>
      </c>
      <c r="K267" s="75">
        <v>0</v>
      </c>
      <c r="L267" s="75">
        <v>0</v>
      </c>
      <c r="M267" s="75">
        <v>0</v>
      </c>
      <c r="N267" s="75">
        <v>0</v>
      </c>
      <c r="O267" s="75">
        <v>0</v>
      </c>
      <c r="P267" s="75">
        <v>0</v>
      </c>
      <c r="Q267" s="75">
        <v>0</v>
      </c>
      <c r="R267" s="76">
        <v>0</v>
      </c>
    </row>
    <row r="268" spans="1:18" ht="12" customHeight="1">
      <c r="A268" s="41">
        <v>263</v>
      </c>
      <c r="B268" s="42" t="s">
        <v>319</v>
      </c>
      <c r="C268" s="43">
        <v>1</v>
      </c>
      <c r="D268" s="43">
        <v>657600</v>
      </c>
      <c r="E268" s="43">
        <v>591840</v>
      </c>
      <c r="F268" s="43">
        <v>40</v>
      </c>
      <c r="G268" s="43">
        <v>0</v>
      </c>
      <c r="H268" s="43">
        <v>0</v>
      </c>
      <c r="I268" s="43">
        <v>0</v>
      </c>
      <c r="J268" s="43">
        <v>0</v>
      </c>
      <c r="K268" s="75">
        <v>0</v>
      </c>
      <c r="L268" s="75">
        <v>0</v>
      </c>
      <c r="M268" s="75">
        <v>0</v>
      </c>
      <c r="N268" s="75">
        <v>0</v>
      </c>
      <c r="O268" s="75">
        <v>0</v>
      </c>
      <c r="P268" s="75">
        <v>0</v>
      </c>
      <c r="Q268" s="75">
        <v>0</v>
      </c>
      <c r="R268" s="76">
        <v>0</v>
      </c>
    </row>
    <row r="269" spans="1:18" ht="12" customHeight="1">
      <c r="A269" s="41">
        <v>264</v>
      </c>
      <c r="B269" s="42" t="s">
        <v>492</v>
      </c>
      <c r="C269" s="43">
        <v>1</v>
      </c>
      <c r="D269" s="43">
        <v>1096993</v>
      </c>
      <c r="E269" s="43">
        <v>967905</v>
      </c>
      <c r="F269" s="43">
        <v>70</v>
      </c>
      <c r="G269" s="43">
        <v>0</v>
      </c>
      <c r="H269" s="43">
        <v>0</v>
      </c>
      <c r="I269" s="43">
        <v>0</v>
      </c>
      <c r="J269" s="43">
        <v>0</v>
      </c>
      <c r="K269" s="75">
        <v>0</v>
      </c>
      <c r="L269" s="75">
        <v>0</v>
      </c>
      <c r="M269" s="75">
        <v>0</v>
      </c>
      <c r="N269" s="75">
        <v>0</v>
      </c>
      <c r="O269" s="75">
        <v>0</v>
      </c>
      <c r="P269" s="75">
        <v>0</v>
      </c>
      <c r="Q269" s="75">
        <v>0</v>
      </c>
      <c r="R269" s="76">
        <v>0</v>
      </c>
    </row>
    <row r="270" spans="1:18" ht="12" customHeight="1">
      <c r="A270" s="41">
        <v>265</v>
      </c>
      <c r="B270" s="42" t="s">
        <v>204</v>
      </c>
      <c r="C270" s="43">
        <v>1</v>
      </c>
      <c r="D270" s="43">
        <v>542520</v>
      </c>
      <c r="E270" s="43">
        <v>488268</v>
      </c>
      <c r="F270" s="43">
        <v>33</v>
      </c>
      <c r="G270" s="43">
        <v>0</v>
      </c>
      <c r="H270" s="43">
        <v>0</v>
      </c>
      <c r="I270" s="43">
        <v>0</v>
      </c>
      <c r="J270" s="43">
        <v>0</v>
      </c>
      <c r="K270" s="75">
        <v>0</v>
      </c>
      <c r="L270" s="75">
        <v>0</v>
      </c>
      <c r="M270" s="75">
        <v>0</v>
      </c>
      <c r="N270" s="75">
        <v>0</v>
      </c>
      <c r="O270" s="75">
        <v>0</v>
      </c>
      <c r="P270" s="75">
        <v>0</v>
      </c>
      <c r="Q270" s="75">
        <v>0</v>
      </c>
      <c r="R270" s="76">
        <v>0</v>
      </c>
    </row>
    <row r="271" spans="1:18" ht="12" customHeight="1">
      <c r="A271" s="41">
        <v>266</v>
      </c>
      <c r="B271" s="42" t="s">
        <v>437</v>
      </c>
      <c r="C271" s="43">
        <v>2</v>
      </c>
      <c r="D271" s="43">
        <v>1150800</v>
      </c>
      <c r="E271" s="43">
        <v>1035720</v>
      </c>
      <c r="F271" s="43">
        <v>70</v>
      </c>
      <c r="G271" s="43">
        <v>0</v>
      </c>
      <c r="H271" s="43">
        <v>0</v>
      </c>
      <c r="I271" s="43">
        <v>0</v>
      </c>
      <c r="J271" s="43">
        <v>0</v>
      </c>
      <c r="K271" s="75">
        <v>0</v>
      </c>
      <c r="L271" s="75">
        <v>0</v>
      </c>
      <c r="M271" s="75">
        <v>0</v>
      </c>
      <c r="N271" s="75">
        <v>0</v>
      </c>
      <c r="O271" s="75">
        <v>0</v>
      </c>
      <c r="P271" s="75">
        <v>0</v>
      </c>
      <c r="Q271" s="75">
        <v>0</v>
      </c>
      <c r="R271" s="76">
        <v>0</v>
      </c>
    </row>
    <row r="272" spans="1:18" ht="12" customHeight="1">
      <c r="A272" s="41">
        <v>267</v>
      </c>
      <c r="B272" s="42" t="s">
        <v>183</v>
      </c>
      <c r="C272" s="43">
        <v>1</v>
      </c>
      <c r="D272" s="43">
        <v>575400</v>
      </c>
      <c r="E272" s="43">
        <v>517860</v>
      </c>
      <c r="F272" s="43">
        <v>35</v>
      </c>
      <c r="G272" s="43">
        <v>0</v>
      </c>
      <c r="H272" s="43">
        <v>0</v>
      </c>
      <c r="I272" s="43">
        <v>0</v>
      </c>
      <c r="J272" s="43">
        <v>0</v>
      </c>
      <c r="K272" s="75">
        <v>0</v>
      </c>
      <c r="L272" s="75">
        <v>0</v>
      </c>
      <c r="M272" s="75">
        <v>0</v>
      </c>
      <c r="N272" s="75">
        <v>0</v>
      </c>
      <c r="O272" s="75">
        <v>0</v>
      </c>
      <c r="P272" s="75">
        <v>0</v>
      </c>
      <c r="Q272" s="75">
        <v>0</v>
      </c>
      <c r="R272" s="76">
        <v>0</v>
      </c>
    </row>
    <row r="273" spans="1:18" ht="12" customHeight="1">
      <c r="A273" s="41">
        <v>268</v>
      </c>
      <c r="B273" s="42" t="s">
        <v>403</v>
      </c>
      <c r="C273" s="43">
        <v>2</v>
      </c>
      <c r="D273" s="43">
        <v>1096152</v>
      </c>
      <c r="E273" s="43">
        <v>986536</v>
      </c>
      <c r="F273" s="43">
        <v>66</v>
      </c>
      <c r="G273" s="43">
        <v>0</v>
      </c>
      <c r="H273" s="43">
        <v>0</v>
      </c>
      <c r="I273" s="43">
        <v>0</v>
      </c>
      <c r="J273" s="43">
        <v>0</v>
      </c>
      <c r="K273" s="75">
        <v>0</v>
      </c>
      <c r="L273" s="75">
        <v>0</v>
      </c>
      <c r="M273" s="75">
        <v>0</v>
      </c>
      <c r="N273" s="75">
        <v>0</v>
      </c>
      <c r="O273" s="75">
        <v>0</v>
      </c>
      <c r="P273" s="75">
        <v>0</v>
      </c>
      <c r="Q273" s="75">
        <v>0</v>
      </c>
      <c r="R273" s="76">
        <v>0</v>
      </c>
    </row>
    <row r="274" spans="1:18" ht="12" customHeight="1">
      <c r="A274" s="41">
        <v>269</v>
      </c>
      <c r="B274" s="42" t="s">
        <v>400</v>
      </c>
      <c r="C274" s="43">
        <v>2</v>
      </c>
      <c r="D274" s="43">
        <v>1152797</v>
      </c>
      <c r="E274" s="43">
        <v>1035717</v>
      </c>
      <c r="F274" s="43">
        <v>70</v>
      </c>
      <c r="G274" s="43">
        <v>0</v>
      </c>
      <c r="H274" s="43">
        <v>0</v>
      </c>
      <c r="I274" s="43">
        <v>19686</v>
      </c>
      <c r="J274" s="43">
        <v>0</v>
      </c>
      <c r="K274" s="75">
        <v>0</v>
      </c>
      <c r="L274" s="75">
        <v>0</v>
      </c>
      <c r="M274" s="75">
        <v>0</v>
      </c>
      <c r="N274" s="75">
        <v>0</v>
      </c>
      <c r="O274" s="75">
        <v>0</v>
      </c>
      <c r="P274" s="75">
        <v>0</v>
      </c>
      <c r="Q274" s="75">
        <v>0</v>
      </c>
      <c r="R274" s="76">
        <v>0</v>
      </c>
    </row>
    <row r="275" spans="1:18" ht="12" customHeight="1">
      <c r="A275" s="41">
        <v>270</v>
      </c>
      <c r="B275" s="42" t="s">
        <v>196</v>
      </c>
      <c r="C275" s="43">
        <v>1</v>
      </c>
      <c r="D275" s="43">
        <v>1518902</v>
      </c>
      <c r="E275" s="43">
        <v>1361232</v>
      </c>
      <c r="F275" s="43">
        <v>92</v>
      </c>
      <c r="G275" s="43">
        <v>0</v>
      </c>
      <c r="H275" s="43">
        <v>6</v>
      </c>
      <c r="I275" s="43">
        <v>99059</v>
      </c>
      <c r="J275" s="43">
        <v>0</v>
      </c>
      <c r="K275" s="75">
        <v>0</v>
      </c>
      <c r="L275" s="75">
        <v>0</v>
      </c>
      <c r="M275" s="75">
        <v>0</v>
      </c>
      <c r="N275" s="75">
        <v>0</v>
      </c>
      <c r="O275" s="75">
        <v>0</v>
      </c>
      <c r="P275" s="75">
        <v>0</v>
      </c>
      <c r="Q275" s="75">
        <v>0</v>
      </c>
      <c r="R275" s="76">
        <v>0</v>
      </c>
    </row>
    <row r="276" spans="1:18" ht="12" customHeight="1">
      <c r="A276" s="41">
        <v>271</v>
      </c>
      <c r="B276" s="42" t="s">
        <v>401</v>
      </c>
      <c r="C276" s="43">
        <v>2</v>
      </c>
      <c r="D276" s="43">
        <v>1233000</v>
      </c>
      <c r="E276" s="43">
        <v>1109700</v>
      </c>
      <c r="F276" s="43">
        <v>75</v>
      </c>
      <c r="G276" s="43">
        <v>0</v>
      </c>
      <c r="H276" s="43">
        <v>0</v>
      </c>
      <c r="I276" s="43">
        <v>0</v>
      </c>
      <c r="J276" s="43">
        <v>0</v>
      </c>
      <c r="K276" s="75">
        <v>0</v>
      </c>
      <c r="L276" s="75">
        <v>0</v>
      </c>
      <c r="M276" s="75">
        <v>0</v>
      </c>
      <c r="N276" s="75">
        <v>0</v>
      </c>
      <c r="O276" s="75">
        <v>0</v>
      </c>
      <c r="P276" s="75">
        <v>0</v>
      </c>
      <c r="Q276" s="75">
        <v>0</v>
      </c>
      <c r="R276" s="76">
        <v>0</v>
      </c>
    </row>
    <row r="277" spans="1:18" ht="12" customHeight="1">
      <c r="A277" s="41">
        <v>272</v>
      </c>
      <c r="B277" s="42" t="s">
        <v>466</v>
      </c>
      <c r="C277" s="43">
        <v>2</v>
      </c>
      <c r="D277" s="43">
        <v>2301600</v>
      </c>
      <c r="E277" s="43">
        <v>2071440</v>
      </c>
      <c r="F277" s="43">
        <v>140</v>
      </c>
      <c r="G277" s="43">
        <v>0</v>
      </c>
      <c r="H277" s="43">
        <v>0</v>
      </c>
      <c r="I277" s="43">
        <v>0</v>
      </c>
      <c r="J277" s="43">
        <v>0</v>
      </c>
      <c r="K277" s="75">
        <v>0</v>
      </c>
      <c r="L277" s="75">
        <v>0</v>
      </c>
      <c r="M277" s="75">
        <v>0</v>
      </c>
      <c r="N277" s="75">
        <v>0</v>
      </c>
      <c r="O277" s="75">
        <v>0</v>
      </c>
      <c r="P277" s="75">
        <v>0</v>
      </c>
      <c r="Q277" s="75">
        <v>0</v>
      </c>
      <c r="R277" s="76">
        <v>0</v>
      </c>
    </row>
    <row r="278" spans="1:18" ht="12" customHeight="1">
      <c r="A278" s="41">
        <v>273</v>
      </c>
      <c r="B278" s="42" t="s">
        <v>493</v>
      </c>
      <c r="C278" s="43">
        <v>2</v>
      </c>
      <c r="D278" s="43">
        <v>1364520</v>
      </c>
      <c r="E278" s="43">
        <v>1228068</v>
      </c>
      <c r="F278" s="43">
        <v>83</v>
      </c>
      <c r="G278" s="43">
        <v>0</v>
      </c>
      <c r="H278" s="43">
        <v>0</v>
      </c>
      <c r="I278" s="43">
        <v>0</v>
      </c>
      <c r="J278" s="43">
        <v>0</v>
      </c>
      <c r="K278" s="75">
        <v>0</v>
      </c>
      <c r="L278" s="75">
        <v>0</v>
      </c>
      <c r="M278" s="75">
        <v>0</v>
      </c>
      <c r="N278" s="75">
        <v>0</v>
      </c>
      <c r="O278" s="75">
        <v>0</v>
      </c>
      <c r="P278" s="75">
        <v>0</v>
      </c>
      <c r="Q278" s="75">
        <v>0</v>
      </c>
      <c r="R278" s="76">
        <v>0</v>
      </c>
    </row>
    <row r="279" spans="1:18" ht="12" customHeight="1">
      <c r="A279" s="41">
        <v>274</v>
      </c>
      <c r="B279" s="42" t="s">
        <v>311</v>
      </c>
      <c r="C279" s="43">
        <v>1</v>
      </c>
      <c r="D279" s="43">
        <v>498880</v>
      </c>
      <c r="E279" s="43">
        <v>443880</v>
      </c>
      <c r="F279" s="43">
        <v>30</v>
      </c>
      <c r="G279" s="43">
        <v>0</v>
      </c>
      <c r="H279" s="43">
        <v>0</v>
      </c>
      <c r="I279" s="43">
        <v>0</v>
      </c>
      <c r="J279" s="43">
        <v>0</v>
      </c>
      <c r="K279" s="75">
        <v>0</v>
      </c>
      <c r="L279" s="75">
        <v>0</v>
      </c>
      <c r="M279" s="75">
        <v>0</v>
      </c>
      <c r="N279" s="75">
        <v>0</v>
      </c>
      <c r="O279" s="75">
        <v>0</v>
      </c>
      <c r="P279" s="75">
        <v>0</v>
      </c>
      <c r="Q279" s="75">
        <v>0</v>
      </c>
      <c r="R279" s="76">
        <v>0</v>
      </c>
    </row>
    <row r="280" spans="1:18" ht="12" customHeight="1">
      <c r="A280" s="41">
        <v>275</v>
      </c>
      <c r="B280" s="42" t="s">
        <v>486</v>
      </c>
      <c r="C280" s="43">
        <v>1</v>
      </c>
      <c r="D280" s="43">
        <v>887784</v>
      </c>
      <c r="E280" s="43">
        <v>798984</v>
      </c>
      <c r="F280" s="43">
        <v>54</v>
      </c>
      <c r="G280" s="43">
        <v>0</v>
      </c>
      <c r="H280" s="43">
        <v>18</v>
      </c>
      <c r="I280" s="43">
        <v>271268</v>
      </c>
      <c r="J280" s="43">
        <v>0</v>
      </c>
      <c r="K280" s="75">
        <v>0</v>
      </c>
      <c r="L280" s="75">
        <v>0</v>
      </c>
      <c r="M280" s="75">
        <v>0</v>
      </c>
      <c r="N280" s="75">
        <v>0</v>
      </c>
      <c r="O280" s="75">
        <v>0</v>
      </c>
      <c r="P280" s="75">
        <v>0</v>
      </c>
      <c r="Q280" s="75">
        <v>0</v>
      </c>
      <c r="R280" s="76">
        <v>0</v>
      </c>
    </row>
    <row r="281" spans="1:18" ht="12" customHeight="1">
      <c r="A281" s="41">
        <v>276</v>
      </c>
      <c r="B281" s="42" t="s">
        <v>455</v>
      </c>
      <c r="C281" s="43">
        <v>2</v>
      </c>
      <c r="D281" s="43">
        <v>1474120</v>
      </c>
      <c r="E281" s="43">
        <v>1326708</v>
      </c>
      <c r="F281" s="43">
        <v>90</v>
      </c>
      <c r="G281" s="43">
        <v>35</v>
      </c>
      <c r="H281" s="43">
        <v>0</v>
      </c>
      <c r="I281" s="43">
        <v>0</v>
      </c>
      <c r="J281" s="43">
        <v>0</v>
      </c>
      <c r="K281" s="75">
        <v>0</v>
      </c>
      <c r="L281" s="75">
        <v>0</v>
      </c>
      <c r="M281" s="75">
        <v>0</v>
      </c>
      <c r="N281" s="75">
        <v>0</v>
      </c>
      <c r="O281" s="75">
        <v>0</v>
      </c>
      <c r="P281" s="75">
        <v>0</v>
      </c>
      <c r="Q281" s="75">
        <v>0</v>
      </c>
      <c r="R281" s="76">
        <v>0</v>
      </c>
    </row>
    <row r="282" spans="1:18" ht="12" customHeight="1">
      <c r="A282" s="41">
        <v>277</v>
      </c>
      <c r="B282" s="42" t="s">
        <v>347</v>
      </c>
      <c r="C282" s="43">
        <v>1</v>
      </c>
      <c r="D282" s="43">
        <v>986400</v>
      </c>
      <c r="E282" s="43">
        <v>887760</v>
      </c>
      <c r="F282" s="43">
        <v>60</v>
      </c>
      <c r="G282" s="43">
        <v>0</v>
      </c>
      <c r="H282" s="43">
        <v>11</v>
      </c>
      <c r="I282" s="43">
        <v>180840</v>
      </c>
      <c r="J282" s="43">
        <v>0</v>
      </c>
      <c r="K282" s="75">
        <v>0</v>
      </c>
      <c r="L282" s="75">
        <v>0</v>
      </c>
      <c r="M282" s="75">
        <v>0</v>
      </c>
      <c r="N282" s="75">
        <v>0</v>
      </c>
      <c r="O282" s="75">
        <v>0</v>
      </c>
      <c r="P282" s="75">
        <v>0</v>
      </c>
      <c r="Q282" s="75">
        <v>0</v>
      </c>
      <c r="R282" s="76">
        <v>0</v>
      </c>
    </row>
    <row r="283" spans="1:18" ht="12" customHeight="1">
      <c r="A283" s="41">
        <v>278</v>
      </c>
      <c r="B283" s="42" t="s">
        <v>281</v>
      </c>
      <c r="C283" s="43">
        <v>1</v>
      </c>
      <c r="D283" s="43">
        <v>822000</v>
      </c>
      <c r="E283" s="43">
        <v>739800</v>
      </c>
      <c r="F283" s="43">
        <v>50</v>
      </c>
      <c r="G283" s="43">
        <v>0</v>
      </c>
      <c r="H283" s="43">
        <v>4</v>
      </c>
      <c r="I283" s="43">
        <v>59184</v>
      </c>
      <c r="J283" s="43">
        <v>0</v>
      </c>
      <c r="K283" s="75">
        <v>0</v>
      </c>
      <c r="L283" s="75">
        <v>0</v>
      </c>
      <c r="M283" s="75">
        <v>0</v>
      </c>
      <c r="N283" s="75">
        <v>0</v>
      </c>
      <c r="O283" s="75">
        <v>0</v>
      </c>
      <c r="P283" s="75">
        <v>0</v>
      </c>
      <c r="Q283" s="75">
        <v>0</v>
      </c>
      <c r="R283" s="76">
        <v>0</v>
      </c>
    </row>
    <row r="284" spans="1:18" ht="12" customHeight="1">
      <c r="A284" s="41">
        <v>279</v>
      </c>
      <c r="B284" s="42" t="s">
        <v>287</v>
      </c>
      <c r="C284" s="43">
        <v>5</v>
      </c>
      <c r="D284" s="43">
        <v>2830769</v>
      </c>
      <c r="E284" s="43">
        <v>2441340</v>
      </c>
      <c r="F284" s="43">
        <v>165</v>
      </c>
      <c r="G284" s="43">
        <v>0</v>
      </c>
      <c r="H284" s="43">
        <v>165</v>
      </c>
      <c r="I284" s="43">
        <v>2830769</v>
      </c>
      <c r="J284" s="43">
        <v>0</v>
      </c>
      <c r="K284" s="75">
        <v>0</v>
      </c>
      <c r="L284" s="75">
        <v>0</v>
      </c>
      <c r="M284" s="75">
        <v>0</v>
      </c>
      <c r="N284" s="75">
        <v>0</v>
      </c>
      <c r="O284" s="75">
        <v>0</v>
      </c>
      <c r="P284" s="75">
        <v>0</v>
      </c>
      <c r="Q284" s="75">
        <v>0</v>
      </c>
      <c r="R284" s="76">
        <v>0</v>
      </c>
    </row>
    <row r="285" spans="1:18" ht="12" customHeight="1">
      <c r="A285" s="41">
        <v>280</v>
      </c>
      <c r="B285" s="42" t="s">
        <v>472</v>
      </c>
      <c r="C285" s="43">
        <v>1</v>
      </c>
      <c r="D285" s="43">
        <v>437693</v>
      </c>
      <c r="E285" s="43">
        <v>393924</v>
      </c>
      <c r="F285" s="43">
        <v>25</v>
      </c>
      <c r="G285" s="43">
        <v>0</v>
      </c>
      <c r="H285" s="43">
        <v>0</v>
      </c>
      <c r="I285" s="43">
        <v>0</v>
      </c>
      <c r="J285" s="43">
        <v>0</v>
      </c>
      <c r="K285" s="75">
        <v>0</v>
      </c>
      <c r="L285" s="75">
        <v>0</v>
      </c>
      <c r="M285" s="75">
        <v>0</v>
      </c>
      <c r="N285" s="75">
        <v>0</v>
      </c>
      <c r="O285" s="75">
        <v>0</v>
      </c>
      <c r="P285" s="75">
        <v>0</v>
      </c>
      <c r="Q285" s="75">
        <v>0</v>
      </c>
      <c r="R285" s="76">
        <v>0</v>
      </c>
    </row>
    <row r="286" spans="1:18" ht="12" customHeight="1">
      <c r="A286" s="41">
        <v>281</v>
      </c>
      <c r="B286" s="42" t="s">
        <v>255</v>
      </c>
      <c r="C286" s="43">
        <v>1</v>
      </c>
      <c r="D286" s="43">
        <v>1150800</v>
      </c>
      <c r="E286" s="43">
        <v>1035720</v>
      </c>
      <c r="F286" s="43">
        <v>70</v>
      </c>
      <c r="G286" s="43">
        <v>0</v>
      </c>
      <c r="H286" s="43">
        <v>0</v>
      </c>
      <c r="I286" s="43">
        <v>0</v>
      </c>
      <c r="J286" s="43">
        <v>0</v>
      </c>
      <c r="K286" s="75">
        <v>0</v>
      </c>
      <c r="L286" s="75">
        <v>0</v>
      </c>
      <c r="M286" s="75">
        <v>0</v>
      </c>
      <c r="N286" s="75">
        <v>0</v>
      </c>
      <c r="O286" s="75">
        <v>0</v>
      </c>
      <c r="P286" s="75">
        <v>0</v>
      </c>
      <c r="Q286" s="75">
        <v>0</v>
      </c>
      <c r="R286" s="76">
        <v>0</v>
      </c>
    </row>
    <row r="287" spans="1:18" ht="12" customHeight="1">
      <c r="A287" s="41">
        <v>282</v>
      </c>
      <c r="B287" s="42" t="s">
        <v>433</v>
      </c>
      <c r="C287" s="43">
        <v>1</v>
      </c>
      <c r="D287" s="43">
        <v>2137200</v>
      </c>
      <c r="E287" s="43">
        <v>1923480</v>
      </c>
      <c r="F287" s="43">
        <v>130</v>
      </c>
      <c r="G287" s="43">
        <v>0</v>
      </c>
      <c r="H287" s="43">
        <v>0</v>
      </c>
      <c r="I287" s="43">
        <v>0</v>
      </c>
      <c r="J287" s="43">
        <v>0</v>
      </c>
      <c r="K287" s="75">
        <v>0</v>
      </c>
      <c r="L287" s="75">
        <v>0</v>
      </c>
      <c r="M287" s="75">
        <v>0</v>
      </c>
      <c r="N287" s="75">
        <v>0</v>
      </c>
      <c r="O287" s="75">
        <v>0</v>
      </c>
      <c r="P287" s="75">
        <v>0</v>
      </c>
      <c r="Q287" s="75">
        <v>0</v>
      </c>
      <c r="R287" s="76">
        <v>0</v>
      </c>
    </row>
    <row r="288" spans="1:18" ht="12" customHeight="1">
      <c r="A288" s="41">
        <v>283</v>
      </c>
      <c r="B288" s="42" t="s">
        <v>371</v>
      </c>
      <c r="C288" s="43">
        <v>2</v>
      </c>
      <c r="D288" s="43">
        <v>1364074</v>
      </c>
      <c r="E288" s="43">
        <v>1227622</v>
      </c>
      <c r="F288" s="43">
        <v>83</v>
      </c>
      <c r="G288" s="43">
        <v>0</v>
      </c>
      <c r="H288" s="43">
        <v>0</v>
      </c>
      <c r="I288" s="43">
        <v>0</v>
      </c>
      <c r="J288" s="43">
        <v>0</v>
      </c>
      <c r="K288" s="75">
        <v>0</v>
      </c>
      <c r="L288" s="75">
        <v>0</v>
      </c>
      <c r="M288" s="75">
        <v>0</v>
      </c>
      <c r="N288" s="75">
        <v>0</v>
      </c>
      <c r="O288" s="75">
        <v>0</v>
      </c>
      <c r="P288" s="75">
        <v>0</v>
      </c>
      <c r="Q288" s="75">
        <v>0</v>
      </c>
      <c r="R288" s="76">
        <v>0</v>
      </c>
    </row>
    <row r="289" spans="1:18" ht="12" customHeight="1">
      <c r="A289" s="41">
        <v>284</v>
      </c>
      <c r="B289" s="42" t="s">
        <v>341</v>
      </c>
      <c r="C289" s="43">
        <v>1</v>
      </c>
      <c r="D289" s="43">
        <v>904200</v>
      </c>
      <c r="E289" s="43">
        <v>813780</v>
      </c>
      <c r="F289" s="43">
        <v>55</v>
      </c>
      <c r="G289" s="43">
        <v>0</v>
      </c>
      <c r="H289" s="43">
        <v>0</v>
      </c>
      <c r="I289" s="43">
        <v>0</v>
      </c>
      <c r="J289" s="43">
        <v>0</v>
      </c>
      <c r="K289" s="75">
        <v>0</v>
      </c>
      <c r="L289" s="75">
        <v>0</v>
      </c>
      <c r="M289" s="75">
        <v>0</v>
      </c>
      <c r="N289" s="75">
        <v>0</v>
      </c>
      <c r="O289" s="75">
        <v>0</v>
      </c>
      <c r="P289" s="75">
        <v>0</v>
      </c>
      <c r="Q289" s="75">
        <v>0</v>
      </c>
      <c r="R289" s="76">
        <v>0</v>
      </c>
    </row>
    <row r="290" spans="1:18" ht="12" customHeight="1">
      <c r="A290" s="41">
        <v>285</v>
      </c>
      <c r="B290" s="42" t="s">
        <v>105</v>
      </c>
      <c r="C290" s="43">
        <v>2</v>
      </c>
      <c r="D290" s="43">
        <v>1315200</v>
      </c>
      <c r="E290" s="43">
        <v>1183680</v>
      </c>
      <c r="F290" s="43">
        <v>86</v>
      </c>
      <c r="G290" s="43">
        <v>0</v>
      </c>
      <c r="H290" s="43">
        <v>0</v>
      </c>
      <c r="I290" s="43">
        <v>0</v>
      </c>
      <c r="J290" s="43">
        <v>0</v>
      </c>
      <c r="K290" s="75">
        <v>0</v>
      </c>
      <c r="L290" s="75">
        <v>0</v>
      </c>
      <c r="M290" s="75">
        <v>0</v>
      </c>
      <c r="N290" s="75">
        <v>0</v>
      </c>
      <c r="O290" s="75">
        <v>0</v>
      </c>
      <c r="P290" s="75">
        <v>0</v>
      </c>
      <c r="Q290" s="75">
        <v>0</v>
      </c>
      <c r="R290" s="76">
        <v>0</v>
      </c>
    </row>
    <row r="291" spans="1:18" ht="12" customHeight="1">
      <c r="A291" s="41">
        <v>286</v>
      </c>
      <c r="B291" s="42" t="s">
        <v>321</v>
      </c>
      <c r="C291" s="43">
        <v>1</v>
      </c>
      <c r="D291" s="43">
        <v>821992</v>
      </c>
      <c r="E291" s="43">
        <v>739792</v>
      </c>
      <c r="F291" s="43">
        <v>50</v>
      </c>
      <c r="G291" s="43">
        <v>0</v>
      </c>
      <c r="H291" s="43">
        <v>0</v>
      </c>
      <c r="I291" s="43">
        <v>0</v>
      </c>
      <c r="J291" s="43">
        <v>0</v>
      </c>
      <c r="K291" s="75">
        <v>0</v>
      </c>
      <c r="L291" s="75">
        <v>0</v>
      </c>
      <c r="M291" s="75">
        <v>0</v>
      </c>
      <c r="N291" s="75">
        <v>0</v>
      </c>
      <c r="O291" s="75">
        <v>0</v>
      </c>
      <c r="P291" s="75">
        <v>0</v>
      </c>
      <c r="Q291" s="75">
        <v>0</v>
      </c>
      <c r="R291" s="76">
        <v>0</v>
      </c>
    </row>
    <row r="292" spans="1:18" ht="12" customHeight="1">
      <c r="A292" s="41">
        <v>287</v>
      </c>
      <c r="B292" s="42" t="s">
        <v>456</v>
      </c>
      <c r="C292" s="43">
        <v>1</v>
      </c>
      <c r="D292" s="43">
        <v>739800</v>
      </c>
      <c r="E292" s="43">
        <v>665820</v>
      </c>
      <c r="F292" s="43">
        <v>45</v>
      </c>
      <c r="G292" s="43">
        <v>0</v>
      </c>
      <c r="H292" s="43">
        <v>0</v>
      </c>
      <c r="I292" s="43">
        <v>0</v>
      </c>
      <c r="J292" s="43">
        <v>0</v>
      </c>
      <c r="K292" s="75">
        <v>0</v>
      </c>
      <c r="L292" s="75">
        <v>0</v>
      </c>
      <c r="M292" s="75">
        <v>0</v>
      </c>
      <c r="N292" s="75">
        <v>0</v>
      </c>
      <c r="O292" s="75">
        <v>0</v>
      </c>
      <c r="P292" s="75">
        <v>0</v>
      </c>
      <c r="Q292" s="75">
        <v>0</v>
      </c>
      <c r="R292" s="76">
        <v>0</v>
      </c>
    </row>
    <row r="293" spans="1:18" ht="12" customHeight="1">
      <c r="A293" s="41">
        <v>288</v>
      </c>
      <c r="B293" s="42" t="s">
        <v>496</v>
      </c>
      <c r="C293" s="43">
        <v>2</v>
      </c>
      <c r="D293" s="43">
        <v>1648110</v>
      </c>
      <c r="E293" s="43">
        <v>1464804</v>
      </c>
      <c r="F293" s="43">
        <v>104</v>
      </c>
      <c r="G293" s="43">
        <v>0</v>
      </c>
      <c r="H293" s="43">
        <v>27</v>
      </c>
      <c r="I293" s="43">
        <v>364565</v>
      </c>
      <c r="J293" s="43">
        <v>0</v>
      </c>
      <c r="K293" s="75">
        <v>0</v>
      </c>
      <c r="L293" s="75">
        <v>0</v>
      </c>
      <c r="M293" s="75">
        <v>0</v>
      </c>
      <c r="N293" s="75">
        <v>0</v>
      </c>
      <c r="O293" s="75">
        <v>0</v>
      </c>
      <c r="P293" s="75">
        <v>0</v>
      </c>
      <c r="Q293" s="75">
        <v>0</v>
      </c>
      <c r="R293" s="76">
        <v>0</v>
      </c>
    </row>
    <row r="294" spans="1:18" ht="12" customHeight="1">
      <c r="A294" s="41">
        <v>289</v>
      </c>
      <c r="B294" s="42" t="s">
        <v>382</v>
      </c>
      <c r="C294" s="43">
        <v>1</v>
      </c>
      <c r="D294" s="43">
        <v>1150800</v>
      </c>
      <c r="E294" s="43">
        <v>1035720</v>
      </c>
      <c r="F294" s="43">
        <v>70</v>
      </c>
      <c r="G294" s="43">
        <v>0</v>
      </c>
      <c r="H294" s="43">
        <v>0</v>
      </c>
      <c r="I294" s="43">
        <v>0</v>
      </c>
      <c r="J294" s="43">
        <v>0</v>
      </c>
      <c r="K294" s="75">
        <v>0</v>
      </c>
      <c r="L294" s="75">
        <v>0</v>
      </c>
      <c r="M294" s="75">
        <v>0</v>
      </c>
      <c r="N294" s="75">
        <v>0</v>
      </c>
      <c r="O294" s="75">
        <v>0</v>
      </c>
      <c r="P294" s="75">
        <v>0</v>
      </c>
      <c r="Q294" s="75">
        <v>0</v>
      </c>
      <c r="R294" s="76">
        <v>0</v>
      </c>
    </row>
    <row r="295" spans="1:18" ht="12" customHeight="1">
      <c r="A295" s="41">
        <v>290</v>
      </c>
      <c r="B295" s="42" t="s">
        <v>280</v>
      </c>
      <c r="C295" s="43">
        <v>2</v>
      </c>
      <c r="D295" s="43">
        <v>1068600</v>
      </c>
      <c r="E295" s="43">
        <v>961740</v>
      </c>
      <c r="F295" s="43">
        <v>65</v>
      </c>
      <c r="G295" s="43">
        <v>0</v>
      </c>
      <c r="H295" s="43">
        <v>0</v>
      </c>
      <c r="I295" s="43">
        <v>0</v>
      </c>
      <c r="J295" s="43">
        <v>0</v>
      </c>
      <c r="K295" s="75">
        <v>0</v>
      </c>
      <c r="L295" s="75">
        <v>0</v>
      </c>
      <c r="M295" s="75">
        <v>0</v>
      </c>
      <c r="N295" s="75">
        <v>0</v>
      </c>
      <c r="O295" s="75">
        <v>0</v>
      </c>
      <c r="P295" s="75">
        <v>0</v>
      </c>
      <c r="Q295" s="75">
        <v>0</v>
      </c>
      <c r="R295" s="76">
        <v>0</v>
      </c>
    </row>
    <row r="296" spans="1:18" ht="12" customHeight="1">
      <c r="A296" s="41">
        <v>291</v>
      </c>
      <c r="B296" s="42" t="s">
        <v>192</v>
      </c>
      <c r="C296" s="43">
        <v>2</v>
      </c>
      <c r="D296" s="43">
        <v>1413840</v>
      </c>
      <c r="E296" s="43">
        <v>1272456</v>
      </c>
      <c r="F296" s="43">
        <v>88</v>
      </c>
      <c r="G296" s="43">
        <v>0</v>
      </c>
      <c r="H296" s="43">
        <v>0</v>
      </c>
      <c r="I296" s="43">
        <v>0</v>
      </c>
      <c r="J296" s="43">
        <v>0</v>
      </c>
      <c r="K296" s="75">
        <v>0</v>
      </c>
      <c r="L296" s="75">
        <v>0</v>
      </c>
      <c r="M296" s="75">
        <v>0</v>
      </c>
      <c r="N296" s="75">
        <v>0</v>
      </c>
      <c r="O296" s="75">
        <v>0</v>
      </c>
      <c r="P296" s="75">
        <v>0</v>
      </c>
      <c r="Q296" s="75">
        <v>0</v>
      </c>
      <c r="R296" s="76">
        <v>0</v>
      </c>
    </row>
    <row r="297" spans="1:18" ht="12" customHeight="1">
      <c r="A297" s="41">
        <v>292</v>
      </c>
      <c r="B297" s="42" t="s">
        <v>296</v>
      </c>
      <c r="C297" s="43">
        <v>1</v>
      </c>
      <c r="D297" s="43">
        <v>657600</v>
      </c>
      <c r="E297" s="43">
        <v>591840</v>
      </c>
      <c r="F297" s="43">
        <v>40</v>
      </c>
      <c r="G297" s="43">
        <v>0</v>
      </c>
      <c r="H297" s="43">
        <v>0</v>
      </c>
      <c r="I297" s="43">
        <v>0</v>
      </c>
      <c r="J297" s="43">
        <v>0</v>
      </c>
      <c r="K297" s="75">
        <v>0</v>
      </c>
      <c r="L297" s="75">
        <v>0</v>
      </c>
      <c r="M297" s="75">
        <v>0</v>
      </c>
      <c r="N297" s="75">
        <v>0</v>
      </c>
      <c r="O297" s="75">
        <v>0</v>
      </c>
      <c r="P297" s="75">
        <v>0</v>
      </c>
      <c r="Q297" s="75">
        <v>0</v>
      </c>
      <c r="R297" s="76">
        <v>0</v>
      </c>
    </row>
    <row r="298" spans="1:18" ht="12" customHeight="1">
      <c r="A298" s="41">
        <v>293</v>
      </c>
      <c r="B298" s="42" t="s">
        <v>106</v>
      </c>
      <c r="C298" s="43">
        <v>3</v>
      </c>
      <c r="D298" s="43">
        <v>1693074</v>
      </c>
      <c r="E298" s="43">
        <v>1523735</v>
      </c>
      <c r="F298" s="43">
        <v>104</v>
      </c>
      <c r="G298" s="43">
        <v>0</v>
      </c>
      <c r="H298" s="43">
        <v>0</v>
      </c>
      <c r="I298" s="43">
        <v>0</v>
      </c>
      <c r="J298" s="43">
        <v>0</v>
      </c>
      <c r="K298" s="75">
        <v>0</v>
      </c>
      <c r="L298" s="75">
        <v>0</v>
      </c>
      <c r="M298" s="75">
        <v>0</v>
      </c>
      <c r="N298" s="75">
        <v>0</v>
      </c>
      <c r="O298" s="75">
        <v>0</v>
      </c>
      <c r="P298" s="75">
        <v>0</v>
      </c>
      <c r="Q298" s="75">
        <v>0</v>
      </c>
      <c r="R298" s="76">
        <v>0</v>
      </c>
    </row>
    <row r="299" spans="1:18" ht="12" customHeight="1">
      <c r="A299" s="41">
        <v>294</v>
      </c>
      <c r="B299" s="42" t="s">
        <v>290</v>
      </c>
      <c r="C299" s="43">
        <v>1</v>
      </c>
      <c r="D299" s="43">
        <v>441629</v>
      </c>
      <c r="E299" s="43">
        <v>384696</v>
      </c>
      <c r="F299" s="43">
        <v>26</v>
      </c>
      <c r="G299" s="43">
        <v>0</v>
      </c>
      <c r="H299" s="43">
        <v>0</v>
      </c>
      <c r="I299" s="43">
        <v>0</v>
      </c>
      <c r="J299" s="43">
        <v>0</v>
      </c>
      <c r="K299" s="75">
        <v>0</v>
      </c>
      <c r="L299" s="75">
        <v>0</v>
      </c>
      <c r="M299" s="75">
        <v>0</v>
      </c>
      <c r="N299" s="75">
        <v>0</v>
      </c>
      <c r="O299" s="75">
        <v>0</v>
      </c>
      <c r="P299" s="75">
        <v>0</v>
      </c>
      <c r="Q299" s="75">
        <v>0</v>
      </c>
      <c r="R299" s="76">
        <v>0</v>
      </c>
    </row>
    <row r="300" spans="1:18" ht="12" customHeight="1">
      <c r="A300" s="41">
        <v>295</v>
      </c>
      <c r="B300" s="42" t="s">
        <v>508</v>
      </c>
      <c r="C300" s="43">
        <v>1</v>
      </c>
      <c r="D300" s="43">
        <v>657600</v>
      </c>
      <c r="E300" s="43">
        <v>591840</v>
      </c>
      <c r="F300" s="43">
        <v>40</v>
      </c>
      <c r="G300" s="43">
        <v>0</v>
      </c>
      <c r="H300" s="43">
        <v>0</v>
      </c>
      <c r="I300" s="43">
        <v>0</v>
      </c>
      <c r="J300" s="43">
        <v>0</v>
      </c>
      <c r="K300" s="75">
        <v>0</v>
      </c>
      <c r="L300" s="75">
        <v>0</v>
      </c>
      <c r="M300" s="75">
        <v>0</v>
      </c>
      <c r="N300" s="75">
        <v>0</v>
      </c>
      <c r="O300" s="75">
        <v>0</v>
      </c>
      <c r="P300" s="75">
        <v>0</v>
      </c>
      <c r="Q300" s="75">
        <v>0</v>
      </c>
      <c r="R300" s="76">
        <v>0</v>
      </c>
    </row>
    <row r="301" spans="1:18" ht="12" customHeight="1">
      <c r="A301" s="41">
        <v>296</v>
      </c>
      <c r="B301" s="42" t="s">
        <v>162</v>
      </c>
      <c r="C301" s="43">
        <v>2</v>
      </c>
      <c r="D301" s="43">
        <v>1758284</v>
      </c>
      <c r="E301" s="43">
        <v>1582455</v>
      </c>
      <c r="F301" s="43">
        <v>105</v>
      </c>
      <c r="G301" s="43">
        <v>0</v>
      </c>
      <c r="H301" s="43">
        <v>0</v>
      </c>
      <c r="I301" s="43">
        <v>0</v>
      </c>
      <c r="J301" s="43">
        <v>0</v>
      </c>
      <c r="K301" s="75">
        <v>0</v>
      </c>
      <c r="L301" s="75">
        <v>0</v>
      </c>
      <c r="M301" s="75">
        <v>0</v>
      </c>
      <c r="N301" s="75">
        <v>0</v>
      </c>
      <c r="O301" s="75">
        <v>0</v>
      </c>
      <c r="P301" s="75">
        <v>0</v>
      </c>
      <c r="Q301" s="75">
        <v>0</v>
      </c>
      <c r="R301" s="76">
        <v>0</v>
      </c>
    </row>
    <row r="302" spans="1:18" ht="12" customHeight="1">
      <c r="A302" s="41">
        <v>297</v>
      </c>
      <c r="B302" s="42" t="s">
        <v>163</v>
      </c>
      <c r="C302" s="43">
        <v>1</v>
      </c>
      <c r="D302" s="43">
        <v>904200</v>
      </c>
      <c r="E302" s="43">
        <v>813780</v>
      </c>
      <c r="F302" s="43">
        <v>55</v>
      </c>
      <c r="G302" s="43">
        <v>0</v>
      </c>
      <c r="H302" s="43">
        <v>7</v>
      </c>
      <c r="I302" s="43">
        <v>114800</v>
      </c>
      <c r="J302" s="43">
        <v>0</v>
      </c>
      <c r="K302" s="75">
        <v>0</v>
      </c>
      <c r="L302" s="75">
        <v>0</v>
      </c>
      <c r="M302" s="75">
        <v>0</v>
      </c>
      <c r="N302" s="75">
        <v>0</v>
      </c>
      <c r="O302" s="75">
        <v>0</v>
      </c>
      <c r="P302" s="75">
        <v>0</v>
      </c>
      <c r="Q302" s="75">
        <v>0</v>
      </c>
      <c r="R302" s="76">
        <v>0</v>
      </c>
    </row>
    <row r="303" spans="1:18" ht="12" customHeight="1">
      <c r="A303" s="41">
        <v>298</v>
      </c>
      <c r="B303" s="42" t="s">
        <v>233</v>
      </c>
      <c r="C303" s="43">
        <v>4</v>
      </c>
      <c r="D303" s="43">
        <v>3140040</v>
      </c>
      <c r="E303" s="43">
        <v>2826036</v>
      </c>
      <c r="F303" s="43">
        <v>191</v>
      </c>
      <c r="G303" s="43">
        <v>0</v>
      </c>
      <c r="H303" s="43">
        <v>0</v>
      </c>
      <c r="I303" s="43">
        <v>0</v>
      </c>
      <c r="J303" s="43">
        <v>0</v>
      </c>
      <c r="K303" s="75">
        <v>0</v>
      </c>
      <c r="L303" s="75">
        <v>0</v>
      </c>
      <c r="M303" s="75">
        <v>0</v>
      </c>
      <c r="N303" s="75">
        <v>0</v>
      </c>
      <c r="O303" s="75">
        <v>0</v>
      </c>
      <c r="P303" s="75">
        <v>0</v>
      </c>
      <c r="Q303" s="75">
        <v>0</v>
      </c>
      <c r="R303" s="76">
        <v>0</v>
      </c>
    </row>
    <row r="304" spans="1:18" ht="12" customHeight="1">
      <c r="A304" s="41">
        <v>299</v>
      </c>
      <c r="B304" s="42" t="s">
        <v>317</v>
      </c>
      <c r="C304" s="43">
        <v>2</v>
      </c>
      <c r="D304" s="43">
        <v>1217552</v>
      </c>
      <c r="E304" s="43">
        <v>1080108</v>
      </c>
      <c r="F304" s="43">
        <v>73</v>
      </c>
      <c r="G304" s="43">
        <v>0</v>
      </c>
      <c r="H304" s="43">
        <v>0</v>
      </c>
      <c r="I304" s="43">
        <v>0</v>
      </c>
      <c r="J304" s="43">
        <v>0</v>
      </c>
      <c r="K304" s="75">
        <v>0</v>
      </c>
      <c r="L304" s="75">
        <v>0</v>
      </c>
      <c r="M304" s="75">
        <v>0</v>
      </c>
      <c r="N304" s="75">
        <v>0</v>
      </c>
      <c r="O304" s="75">
        <v>0</v>
      </c>
      <c r="P304" s="75">
        <v>0</v>
      </c>
      <c r="Q304" s="75">
        <v>0</v>
      </c>
      <c r="R304" s="76">
        <v>0</v>
      </c>
    </row>
    <row r="305" spans="1:18" ht="12" customHeight="1">
      <c r="A305" s="41">
        <v>300</v>
      </c>
      <c r="B305" s="42" t="s">
        <v>165</v>
      </c>
      <c r="C305" s="43">
        <v>2</v>
      </c>
      <c r="D305" s="43">
        <v>1253681</v>
      </c>
      <c r="E305" s="43">
        <v>1109700</v>
      </c>
      <c r="F305" s="43">
        <v>75</v>
      </c>
      <c r="G305" s="43">
        <v>0</v>
      </c>
      <c r="H305" s="43">
        <v>0</v>
      </c>
      <c r="I305" s="43">
        <v>0</v>
      </c>
      <c r="J305" s="43">
        <v>0</v>
      </c>
      <c r="K305" s="75">
        <v>0</v>
      </c>
      <c r="L305" s="75">
        <v>0</v>
      </c>
      <c r="M305" s="75">
        <v>0</v>
      </c>
      <c r="N305" s="75">
        <v>0</v>
      </c>
      <c r="O305" s="75">
        <v>0</v>
      </c>
      <c r="P305" s="75">
        <v>0</v>
      </c>
      <c r="Q305" s="75">
        <v>0</v>
      </c>
      <c r="R305" s="76">
        <v>0</v>
      </c>
    </row>
    <row r="306" spans="1:18" ht="12" customHeight="1">
      <c r="A306" s="41">
        <v>301</v>
      </c>
      <c r="B306" s="42" t="s">
        <v>107</v>
      </c>
      <c r="C306" s="43">
        <v>1</v>
      </c>
      <c r="D306" s="43">
        <v>690480</v>
      </c>
      <c r="E306" s="43">
        <v>621432</v>
      </c>
      <c r="F306" s="43">
        <v>45</v>
      </c>
      <c r="G306" s="43">
        <v>0</v>
      </c>
      <c r="H306" s="43">
        <v>0</v>
      </c>
      <c r="I306" s="43">
        <v>0</v>
      </c>
      <c r="J306" s="43">
        <v>0</v>
      </c>
      <c r="K306" s="75">
        <v>0</v>
      </c>
      <c r="L306" s="75">
        <v>0</v>
      </c>
      <c r="M306" s="75">
        <v>0</v>
      </c>
      <c r="N306" s="75">
        <v>0</v>
      </c>
      <c r="O306" s="75">
        <v>0</v>
      </c>
      <c r="P306" s="75">
        <v>0</v>
      </c>
      <c r="Q306" s="75">
        <v>0</v>
      </c>
      <c r="R306" s="76">
        <v>0</v>
      </c>
    </row>
    <row r="307" spans="1:18" ht="12" customHeight="1">
      <c r="A307" s="41">
        <v>302</v>
      </c>
      <c r="B307" s="42" t="s">
        <v>300</v>
      </c>
      <c r="C307" s="43">
        <v>1</v>
      </c>
      <c r="D307" s="43">
        <v>657600</v>
      </c>
      <c r="E307" s="43">
        <v>591840</v>
      </c>
      <c r="F307" s="43">
        <v>40</v>
      </c>
      <c r="G307" s="43">
        <v>0</v>
      </c>
      <c r="H307" s="43">
        <v>10</v>
      </c>
      <c r="I307" s="43">
        <v>238380</v>
      </c>
      <c r="J307" s="43">
        <v>0</v>
      </c>
      <c r="K307" s="75">
        <v>0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6">
        <v>0</v>
      </c>
    </row>
    <row r="308" spans="1:18" ht="12" customHeight="1">
      <c r="A308" s="41">
        <v>303</v>
      </c>
      <c r="B308" s="42" t="s">
        <v>402</v>
      </c>
      <c r="C308" s="43">
        <v>2</v>
      </c>
      <c r="D308" s="43">
        <v>1002697</v>
      </c>
      <c r="E308" s="43">
        <v>902413</v>
      </c>
      <c r="F308" s="43">
        <v>61</v>
      </c>
      <c r="G308" s="43">
        <v>0</v>
      </c>
      <c r="H308" s="43">
        <v>0</v>
      </c>
      <c r="I308" s="43">
        <v>0</v>
      </c>
      <c r="J308" s="43">
        <v>0</v>
      </c>
      <c r="K308" s="75">
        <v>0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6">
        <v>0</v>
      </c>
    </row>
    <row r="309" spans="1:18" ht="12" customHeight="1">
      <c r="A309" s="41">
        <v>304</v>
      </c>
      <c r="B309" s="42" t="s">
        <v>352</v>
      </c>
      <c r="C309" s="43">
        <v>2</v>
      </c>
      <c r="D309" s="43">
        <v>904232</v>
      </c>
      <c r="E309" s="43">
        <v>813780</v>
      </c>
      <c r="F309" s="43">
        <v>55</v>
      </c>
      <c r="G309" s="43">
        <v>0</v>
      </c>
      <c r="H309" s="43">
        <v>0</v>
      </c>
      <c r="I309" s="43">
        <v>0</v>
      </c>
      <c r="J309" s="43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6">
        <v>0</v>
      </c>
    </row>
    <row r="310" spans="1:18" ht="12" customHeight="1">
      <c r="A310" s="41">
        <v>305</v>
      </c>
      <c r="B310" s="42" t="s">
        <v>363</v>
      </c>
      <c r="C310" s="43">
        <v>1</v>
      </c>
      <c r="D310" s="43">
        <v>493197</v>
      </c>
      <c r="E310" s="43">
        <v>443877</v>
      </c>
      <c r="F310" s="43">
        <v>30</v>
      </c>
      <c r="G310" s="43">
        <v>0</v>
      </c>
      <c r="H310" s="43">
        <v>11</v>
      </c>
      <c r="I310" s="43">
        <v>176730</v>
      </c>
      <c r="J310" s="43">
        <v>0</v>
      </c>
      <c r="K310" s="75">
        <v>0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6">
        <v>0</v>
      </c>
    </row>
    <row r="311" spans="1:18" ht="12" customHeight="1">
      <c r="A311" s="41">
        <v>306</v>
      </c>
      <c r="B311" s="42" t="s">
        <v>289</v>
      </c>
      <c r="C311" s="43">
        <v>1</v>
      </c>
      <c r="D311" s="43">
        <v>904200</v>
      </c>
      <c r="E311" s="43">
        <v>813780</v>
      </c>
      <c r="F311" s="43">
        <v>55</v>
      </c>
      <c r="G311" s="43">
        <v>0</v>
      </c>
      <c r="H311" s="43">
        <v>0</v>
      </c>
      <c r="I311" s="43">
        <v>0</v>
      </c>
      <c r="J311" s="43">
        <v>0</v>
      </c>
      <c r="K311" s="75">
        <v>0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6">
        <v>0</v>
      </c>
    </row>
    <row r="312" spans="1:18" ht="12" customHeight="1">
      <c r="A312" s="41">
        <v>307</v>
      </c>
      <c r="B312" s="42" t="s">
        <v>514</v>
      </c>
      <c r="C312" s="43">
        <v>3</v>
      </c>
      <c r="D312" s="43">
        <v>1800180</v>
      </c>
      <c r="E312" s="43">
        <v>1620162</v>
      </c>
      <c r="F312" s="43">
        <v>115</v>
      </c>
      <c r="G312" s="43">
        <v>0</v>
      </c>
      <c r="H312" s="43">
        <v>0</v>
      </c>
      <c r="I312" s="43">
        <v>0</v>
      </c>
      <c r="J312" s="43">
        <v>0</v>
      </c>
      <c r="K312" s="75">
        <v>0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6">
        <v>0</v>
      </c>
    </row>
    <row r="313" spans="1:18" ht="12" customHeight="1">
      <c r="A313" s="41">
        <v>308</v>
      </c>
      <c r="B313" s="42" t="s">
        <v>168</v>
      </c>
      <c r="C313" s="43">
        <v>1</v>
      </c>
      <c r="D313" s="43">
        <v>765231</v>
      </c>
      <c r="E313" s="43">
        <v>665820</v>
      </c>
      <c r="F313" s="43">
        <v>45</v>
      </c>
      <c r="G313" s="43">
        <v>0</v>
      </c>
      <c r="H313" s="43">
        <v>6</v>
      </c>
      <c r="I313" s="43">
        <v>102031</v>
      </c>
      <c r="J313" s="43">
        <v>0</v>
      </c>
      <c r="K313" s="75">
        <v>0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6">
        <v>0</v>
      </c>
    </row>
    <row r="314" spans="1:18" ht="12" customHeight="1">
      <c r="A314" s="41">
        <v>309</v>
      </c>
      <c r="B314" s="42" t="s">
        <v>243</v>
      </c>
      <c r="C314" s="43">
        <v>2</v>
      </c>
      <c r="D314" s="43">
        <v>822000</v>
      </c>
      <c r="E314" s="43">
        <v>739800</v>
      </c>
      <c r="F314" s="43">
        <v>50</v>
      </c>
      <c r="G314" s="43">
        <v>0</v>
      </c>
      <c r="H314" s="43">
        <v>0</v>
      </c>
      <c r="I314" s="43">
        <v>0</v>
      </c>
      <c r="J314" s="43">
        <v>0</v>
      </c>
      <c r="K314" s="75">
        <v>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6">
        <v>0</v>
      </c>
    </row>
    <row r="315" spans="1:18" ht="12" customHeight="1">
      <c r="A315" s="41">
        <v>310</v>
      </c>
      <c r="B315" s="42" t="s">
        <v>182</v>
      </c>
      <c r="C315" s="43">
        <v>1</v>
      </c>
      <c r="D315" s="43">
        <v>842000</v>
      </c>
      <c r="E315" s="43">
        <v>739800</v>
      </c>
      <c r="F315" s="43">
        <v>50</v>
      </c>
      <c r="G315" s="43">
        <v>0</v>
      </c>
      <c r="H315" s="43">
        <v>0</v>
      </c>
      <c r="I315" s="43">
        <v>0</v>
      </c>
      <c r="J315" s="43">
        <v>0</v>
      </c>
      <c r="K315" s="75">
        <v>0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6">
        <v>0</v>
      </c>
    </row>
    <row r="316" spans="1:18" ht="12" customHeight="1">
      <c r="A316" s="41">
        <v>311</v>
      </c>
      <c r="B316" s="42" t="s">
        <v>375</v>
      </c>
      <c r="C316" s="43">
        <v>3</v>
      </c>
      <c r="D316" s="43">
        <v>1974033</v>
      </c>
      <c r="E316" s="43">
        <v>1775520</v>
      </c>
      <c r="F316" s="43">
        <v>120</v>
      </c>
      <c r="G316" s="43">
        <v>0</v>
      </c>
      <c r="H316" s="43">
        <v>0</v>
      </c>
      <c r="I316" s="43">
        <v>0</v>
      </c>
      <c r="J316" s="43">
        <v>0</v>
      </c>
      <c r="K316" s="75">
        <v>0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6">
        <v>0</v>
      </c>
    </row>
    <row r="317" spans="1:18" ht="12" customHeight="1">
      <c r="A317" s="41">
        <v>312</v>
      </c>
      <c r="B317" s="42" t="s">
        <v>502</v>
      </c>
      <c r="C317" s="43">
        <v>1</v>
      </c>
      <c r="D317" s="43">
        <v>562550</v>
      </c>
      <c r="E317" s="43">
        <v>505010</v>
      </c>
      <c r="F317" s="43">
        <v>35</v>
      </c>
      <c r="G317" s="43">
        <v>0</v>
      </c>
      <c r="H317" s="43">
        <v>0</v>
      </c>
      <c r="I317" s="43">
        <v>0</v>
      </c>
      <c r="J317" s="43">
        <v>0</v>
      </c>
      <c r="K317" s="75">
        <v>0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6">
        <v>0</v>
      </c>
    </row>
    <row r="318" spans="1:18" ht="12" customHeight="1">
      <c r="A318" s="41">
        <v>313</v>
      </c>
      <c r="B318" s="42" t="s">
        <v>374</v>
      </c>
      <c r="C318" s="43">
        <v>2</v>
      </c>
      <c r="D318" s="43">
        <v>904200</v>
      </c>
      <c r="E318" s="43">
        <v>813780</v>
      </c>
      <c r="F318" s="43">
        <v>55</v>
      </c>
      <c r="G318" s="43">
        <v>0</v>
      </c>
      <c r="H318" s="43">
        <v>0</v>
      </c>
      <c r="I318" s="43">
        <v>0</v>
      </c>
      <c r="J318" s="43">
        <v>0</v>
      </c>
      <c r="K318" s="75">
        <v>0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6">
        <v>0</v>
      </c>
    </row>
    <row r="319" spans="1:18" ht="12" customHeight="1">
      <c r="A319" s="41">
        <v>314</v>
      </c>
      <c r="B319" s="42" t="s">
        <v>249</v>
      </c>
      <c r="C319" s="43">
        <v>2</v>
      </c>
      <c r="D319" s="43">
        <v>1315200</v>
      </c>
      <c r="E319" s="43">
        <v>1183680</v>
      </c>
      <c r="F319" s="43">
        <v>80</v>
      </c>
      <c r="G319" s="43">
        <v>0</v>
      </c>
      <c r="H319" s="43">
        <v>20</v>
      </c>
      <c r="I319" s="43">
        <v>279480</v>
      </c>
      <c r="J319" s="43">
        <v>0</v>
      </c>
      <c r="K319" s="75">
        <v>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6">
        <v>0</v>
      </c>
    </row>
    <row r="320" spans="1:18" ht="12" customHeight="1">
      <c r="A320" s="41">
        <v>315</v>
      </c>
      <c r="B320" s="42" t="s">
        <v>295</v>
      </c>
      <c r="C320" s="43">
        <v>1</v>
      </c>
      <c r="D320" s="43">
        <v>904200</v>
      </c>
      <c r="E320" s="43">
        <v>813780</v>
      </c>
      <c r="F320" s="43">
        <v>55</v>
      </c>
      <c r="G320" s="43">
        <v>0</v>
      </c>
      <c r="H320" s="43">
        <v>0</v>
      </c>
      <c r="I320" s="43">
        <v>0</v>
      </c>
      <c r="J320" s="43">
        <v>0</v>
      </c>
      <c r="K320" s="75">
        <v>0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6">
        <v>0</v>
      </c>
    </row>
    <row r="321" spans="1:18" ht="12" customHeight="1">
      <c r="A321" s="41">
        <v>316</v>
      </c>
      <c r="B321" s="42" t="s">
        <v>302</v>
      </c>
      <c r="C321" s="43">
        <v>1</v>
      </c>
      <c r="D321" s="43">
        <v>756240</v>
      </c>
      <c r="E321" s="43">
        <v>680616</v>
      </c>
      <c r="F321" s="43">
        <v>46</v>
      </c>
      <c r="G321" s="43">
        <v>0</v>
      </c>
      <c r="H321" s="43">
        <v>1</v>
      </c>
      <c r="I321" s="43">
        <v>8535</v>
      </c>
      <c r="J321" s="43">
        <v>0</v>
      </c>
      <c r="K321" s="75">
        <v>0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6">
        <v>0</v>
      </c>
    </row>
    <row r="322" spans="1:18" ht="12" customHeight="1">
      <c r="A322" s="41">
        <v>317</v>
      </c>
      <c r="B322" s="42" t="s">
        <v>175</v>
      </c>
      <c r="C322" s="43">
        <v>1</v>
      </c>
      <c r="D322" s="43">
        <v>587400</v>
      </c>
      <c r="E322" s="43">
        <v>517860</v>
      </c>
      <c r="F322" s="43">
        <v>35</v>
      </c>
      <c r="G322" s="43">
        <v>0</v>
      </c>
      <c r="H322" s="43">
        <v>0</v>
      </c>
      <c r="I322" s="43">
        <v>0</v>
      </c>
      <c r="J322" s="43">
        <v>0</v>
      </c>
      <c r="K322" s="75">
        <v>0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6">
        <v>0</v>
      </c>
    </row>
    <row r="323" spans="1:18" ht="12" customHeight="1">
      <c r="A323" s="41">
        <v>318</v>
      </c>
      <c r="B323" s="42" t="s">
        <v>488</v>
      </c>
      <c r="C323" s="43">
        <v>3</v>
      </c>
      <c r="D323" s="43">
        <v>1561800</v>
      </c>
      <c r="E323" s="43">
        <v>1405620</v>
      </c>
      <c r="F323" s="43">
        <v>95</v>
      </c>
      <c r="G323" s="43">
        <v>0</v>
      </c>
      <c r="H323" s="43">
        <v>0</v>
      </c>
      <c r="I323" s="43">
        <v>0</v>
      </c>
      <c r="J323" s="43">
        <v>0</v>
      </c>
      <c r="K323" s="75">
        <v>0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6">
        <v>0</v>
      </c>
    </row>
    <row r="324" spans="1:18" ht="12" customHeight="1">
      <c r="A324" s="41">
        <v>319</v>
      </c>
      <c r="B324" s="42" t="s">
        <v>108</v>
      </c>
      <c r="C324" s="43">
        <v>2</v>
      </c>
      <c r="D324" s="43">
        <v>1397400</v>
      </c>
      <c r="E324" s="43">
        <v>1257660</v>
      </c>
      <c r="F324" s="43">
        <v>85</v>
      </c>
      <c r="G324" s="43">
        <v>0</v>
      </c>
      <c r="H324" s="43">
        <v>0</v>
      </c>
      <c r="I324" s="43">
        <v>0</v>
      </c>
      <c r="J324" s="43">
        <v>0</v>
      </c>
      <c r="K324" s="75">
        <v>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6">
        <v>0</v>
      </c>
    </row>
    <row r="325" spans="1:18" ht="12" customHeight="1">
      <c r="A325" s="41">
        <v>320</v>
      </c>
      <c r="B325" s="42" t="s">
        <v>438</v>
      </c>
      <c r="C325" s="43">
        <v>1</v>
      </c>
      <c r="D325" s="43">
        <v>575400</v>
      </c>
      <c r="E325" s="43">
        <v>517860</v>
      </c>
      <c r="F325" s="43">
        <v>35</v>
      </c>
      <c r="G325" s="43">
        <v>0</v>
      </c>
      <c r="H325" s="43">
        <v>0</v>
      </c>
      <c r="I325" s="43">
        <v>0</v>
      </c>
      <c r="J325" s="43">
        <v>0</v>
      </c>
      <c r="K325" s="75">
        <v>0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6">
        <v>0</v>
      </c>
    </row>
    <row r="326" spans="1:18" ht="12" customHeight="1">
      <c r="A326" s="41">
        <v>321</v>
      </c>
      <c r="B326" s="42" t="s">
        <v>177</v>
      </c>
      <c r="C326" s="43">
        <v>1</v>
      </c>
      <c r="D326" s="43">
        <v>828433</v>
      </c>
      <c r="E326" s="43">
        <v>739800</v>
      </c>
      <c r="F326" s="43">
        <v>50</v>
      </c>
      <c r="G326" s="43">
        <v>0</v>
      </c>
      <c r="H326" s="43">
        <v>10</v>
      </c>
      <c r="I326" s="43">
        <v>148287</v>
      </c>
      <c r="J326" s="43">
        <v>0</v>
      </c>
      <c r="K326" s="75">
        <v>0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6">
        <v>0</v>
      </c>
    </row>
    <row r="327" spans="1:18" ht="12" customHeight="1">
      <c r="A327" s="41">
        <v>322</v>
      </c>
      <c r="B327" s="42" t="s">
        <v>178</v>
      </c>
      <c r="C327" s="43">
        <v>1</v>
      </c>
      <c r="D327" s="43">
        <v>575400</v>
      </c>
      <c r="E327" s="43">
        <v>517860</v>
      </c>
      <c r="F327" s="43">
        <v>35</v>
      </c>
      <c r="G327" s="43">
        <v>0</v>
      </c>
      <c r="H327" s="43">
        <v>2</v>
      </c>
      <c r="I327" s="43">
        <v>31236</v>
      </c>
      <c r="J327" s="43">
        <v>0</v>
      </c>
      <c r="K327" s="75">
        <v>0</v>
      </c>
      <c r="L327" s="75">
        <v>0</v>
      </c>
      <c r="M327" s="75">
        <v>0</v>
      </c>
      <c r="N327" s="75">
        <v>0</v>
      </c>
      <c r="O327" s="75">
        <v>0</v>
      </c>
      <c r="P327" s="75">
        <v>0</v>
      </c>
      <c r="Q327" s="75">
        <v>0</v>
      </c>
      <c r="R327" s="76">
        <v>0</v>
      </c>
    </row>
    <row r="328" spans="1:18" ht="12" customHeight="1">
      <c r="A328" s="41">
        <v>323</v>
      </c>
      <c r="B328" s="42" t="s">
        <v>252</v>
      </c>
      <c r="C328" s="43">
        <v>3</v>
      </c>
      <c r="D328" s="43">
        <v>1643999</v>
      </c>
      <c r="E328" s="43">
        <v>1479600</v>
      </c>
      <c r="F328" s="43">
        <v>100</v>
      </c>
      <c r="G328" s="43">
        <v>0</v>
      </c>
      <c r="H328" s="43">
        <v>0</v>
      </c>
      <c r="I328" s="43">
        <v>0</v>
      </c>
      <c r="J328" s="43">
        <v>0</v>
      </c>
      <c r="K328" s="75">
        <v>0</v>
      </c>
      <c r="L328" s="75">
        <v>0</v>
      </c>
      <c r="M328" s="75">
        <v>0</v>
      </c>
      <c r="N328" s="75">
        <v>0</v>
      </c>
      <c r="O328" s="75">
        <v>0</v>
      </c>
      <c r="P328" s="75">
        <v>0</v>
      </c>
      <c r="Q328" s="75">
        <v>0</v>
      </c>
      <c r="R328" s="76">
        <v>0</v>
      </c>
    </row>
    <row r="329" spans="1:18" ht="12" customHeight="1">
      <c r="A329" s="41">
        <v>324</v>
      </c>
      <c r="B329" s="42" t="s">
        <v>109</v>
      </c>
      <c r="C329" s="43">
        <v>2</v>
      </c>
      <c r="D329" s="43">
        <v>1972800</v>
      </c>
      <c r="E329" s="43">
        <v>1775520</v>
      </c>
      <c r="F329" s="43">
        <v>120</v>
      </c>
      <c r="G329" s="43">
        <v>0</v>
      </c>
      <c r="H329" s="43">
        <v>0</v>
      </c>
      <c r="I329" s="43">
        <v>0</v>
      </c>
      <c r="J329" s="43">
        <v>0</v>
      </c>
      <c r="K329" s="75">
        <v>0</v>
      </c>
      <c r="L329" s="75">
        <v>0</v>
      </c>
      <c r="M329" s="75">
        <v>0</v>
      </c>
      <c r="N329" s="75">
        <v>0</v>
      </c>
      <c r="O329" s="75">
        <v>0</v>
      </c>
      <c r="P329" s="75">
        <v>0</v>
      </c>
      <c r="Q329" s="75">
        <v>0</v>
      </c>
      <c r="R329" s="76">
        <v>0</v>
      </c>
    </row>
    <row r="330" spans="1:18" ht="12" customHeight="1">
      <c r="A330" s="41">
        <v>325</v>
      </c>
      <c r="B330" s="42" t="s">
        <v>293</v>
      </c>
      <c r="C330" s="43">
        <v>1</v>
      </c>
      <c r="D330" s="43">
        <v>575400</v>
      </c>
      <c r="E330" s="43">
        <v>517860</v>
      </c>
      <c r="F330" s="43">
        <v>35</v>
      </c>
      <c r="G330" s="43">
        <v>0</v>
      </c>
      <c r="H330" s="43">
        <v>0</v>
      </c>
      <c r="I330" s="43">
        <v>0</v>
      </c>
      <c r="J330" s="43">
        <v>0</v>
      </c>
      <c r="K330" s="75">
        <v>0</v>
      </c>
      <c r="L330" s="75">
        <v>0</v>
      </c>
      <c r="M330" s="75">
        <v>0</v>
      </c>
      <c r="N330" s="75">
        <v>0</v>
      </c>
      <c r="O330" s="75">
        <v>0</v>
      </c>
      <c r="P330" s="75">
        <v>0</v>
      </c>
      <c r="Q330" s="75">
        <v>0</v>
      </c>
      <c r="R330" s="76">
        <v>0</v>
      </c>
    </row>
    <row r="331" spans="1:18" ht="12" customHeight="1">
      <c r="A331" s="41">
        <v>326</v>
      </c>
      <c r="B331" s="42" t="s">
        <v>246</v>
      </c>
      <c r="C331" s="43">
        <v>3</v>
      </c>
      <c r="D331" s="43">
        <v>1383526</v>
      </c>
      <c r="E331" s="43">
        <v>1183680</v>
      </c>
      <c r="F331" s="43">
        <v>80</v>
      </c>
      <c r="G331" s="43">
        <v>0</v>
      </c>
      <c r="H331" s="43">
        <v>0</v>
      </c>
      <c r="I331" s="43">
        <v>0</v>
      </c>
      <c r="J331" s="43">
        <v>0</v>
      </c>
      <c r="K331" s="75">
        <v>0</v>
      </c>
      <c r="L331" s="75">
        <v>0</v>
      </c>
      <c r="M331" s="75">
        <v>0</v>
      </c>
      <c r="N331" s="75">
        <v>0</v>
      </c>
      <c r="O331" s="75">
        <v>0</v>
      </c>
      <c r="P331" s="75">
        <v>0</v>
      </c>
      <c r="Q331" s="75">
        <v>0</v>
      </c>
      <c r="R331" s="76">
        <v>0</v>
      </c>
    </row>
    <row r="332" spans="1:18" ht="12" customHeight="1">
      <c r="A332" s="41">
        <v>327</v>
      </c>
      <c r="B332" s="42" t="s">
        <v>348</v>
      </c>
      <c r="C332" s="43">
        <v>2</v>
      </c>
      <c r="D332" s="43">
        <v>1561457</v>
      </c>
      <c r="E332" s="43">
        <v>1405277</v>
      </c>
      <c r="F332" s="43">
        <v>95</v>
      </c>
      <c r="G332" s="43">
        <v>0</v>
      </c>
      <c r="H332" s="43">
        <v>0</v>
      </c>
      <c r="I332" s="43">
        <v>0</v>
      </c>
      <c r="J332" s="43">
        <v>0</v>
      </c>
      <c r="K332" s="75">
        <v>0</v>
      </c>
      <c r="L332" s="75">
        <v>0</v>
      </c>
      <c r="M332" s="75">
        <v>0</v>
      </c>
      <c r="N332" s="75">
        <v>0</v>
      </c>
      <c r="O332" s="75">
        <v>0</v>
      </c>
      <c r="P332" s="75">
        <v>0</v>
      </c>
      <c r="Q332" s="75">
        <v>0</v>
      </c>
      <c r="R332" s="76">
        <v>0</v>
      </c>
    </row>
    <row r="333" spans="1:18" ht="12" customHeight="1">
      <c r="A333" s="41">
        <v>328</v>
      </c>
      <c r="B333" s="42" t="s">
        <v>436</v>
      </c>
      <c r="C333" s="43">
        <v>1</v>
      </c>
      <c r="D333" s="43">
        <v>574258</v>
      </c>
      <c r="E333" s="43">
        <v>516718</v>
      </c>
      <c r="F333" s="43">
        <v>35</v>
      </c>
      <c r="G333" s="43">
        <v>0</v>
      </c>
      <c r="H333" s="43">
        <v>0</v>
      </c>
      <c r="I333" s="43">
        <v>0</v>
      </c>
      <c r="J333" s="43">
        <v>0</v>
      </c>
      <c r="K333" s="75">
        <v>0</v>
      </c>
      <c r="L333" s="75">
        <v>0</v>
      </c>
      <c r="M333" s="75">
        <v>0</v>
      </c>
      <c r="N333" s="75">
        <v>0</v>
      </c>
      <c r="O333" s="75">
        <v>0</v>
      </c>
      <c r="P333" s="75">
        <v>0</v>
      </c>
      <c r="Q333" s="75">
        <v>0</v>
      </c>
      <c r="R333" s="76">
        <v>0</v>
      </c>
    </row>
    <row r="334" spans="1:18" ht="12" customHeight="1">
      <c r="A334" s="41">
        <v>329</v>
      </c>
      <c r="B334" s="42" t="s">
        <v>179</v>
      </c>
      <c r="C334" s="43">
        <v>2</v>
      </c>
      <c r="D334" s="43">
        <v>1315200</v>
      </c>
      <c r="E334" s="43">
        <v>1183680</v>
      </c>
      <c r="F334" s="43">
        <v>85</v>
      </c>
      <c r="G334" s="43">
        <v>0</v>
      </c>
      <c r="H334" s="43">
        <v>2</v>
      </c>
      <c r="I334" s="43">
        <v>2740</v>
      </c>
      <c r="J334" s="43">
        <v>0</v>
      </c>
      <c r="K334" s="75">
        <v>0</v>
      </c>
      <c r="L334" s="75">
        <v>0</v>
      </c>
      <c r="M334" s="75">
        <v>0</v>
      </c>
      <c r="N334" s="75">
        <v>0</v>
      </c>
      <c r="O334" s="75">
        <v>0</v>
      </c>
      <c r="P334" s="75">
        <v>0</v>
      </c>
      <c r="Q334" s="75">
        <v>0</v>
      </c>
      <c r="R334" s="76">
        <v>0</v>
      </c>
    </row>
    <row r="335" spans="1:18" ht="12" customHeight="1">
      <c r="A335" s="41">
        <v>330</v>
      </c>
      <c r="B335" s="42" t="s">
        <v>180</v>
      </c>
      <c r="C335" s="43">
        <v>1</v>
      </c>
      <c r="D335" s="43">
        <v>739800</v>
      </c>
      <c r="E335" s="43">
        <v>665820</v>
      </c>
      <c r="F335" s="43">
        <v>45</v>
      </c>
      <c r="G335" s="43">
        <v>0</v>
      </c>
      <c r="H335" s="43">
        <v>0</v>
      </c>
      <c r="I335" s="43">
        <v>0</v>
      </c>
      <c r="J335" s="43">
        <v>0</v>
      </c>
      <c r="K335" s="75">
        <v>0</v>
      </c>
      <c r="L335" s="75">
        <v>0</v>
      </c>
      <c r="M335" s="75">
        <v>0</v>
      </c>
      <c r="N335" s="75">
        <v>0</v>
      </c>
      <c r="O335" s="75">
        <v>0</v>
      </c>
      <c r="P335" s="75">
        <v>0</v>
      </c>
      <c r="Q335" s="75">
        <v>0</v>
      </c>
      <c r="R335" s="76">
        <v>0</v>
      </c>
    </row>
    <row r="336" spans="1:18" ht="12" customHeight="1">
      <c r="A336" s="41">
        <v>331</v>
      </c>
      <c r="B336" s="42" t="s">
        <v>324</v>
      </c>
      <c r="C336" s="43">
        <v>1</v>
      </c>
      <c r="D336" s="43">
        <v>411000</v>
      </c>
      <c r="E336" s="43">
        <v>369900</v>
      </c>
      <c r="F336" s="43">
        <v>25</v>
      </c>
      <c r="G336" s="43">
        <v>0</v>
      </c>
      <c r="H336" s="43">
        <v>0</v>
      </c>
      <c r="I336" s="43">
        <v>0</v>
      </c>
      <c r="J336" s="43">
        <v>0</v>
      </c>
      <c r="K336" s="75">
        <v>0</v>
      </c>
      <c r="L336" s="75">
        <v>0</v>
      </c>
      <c r="M336" s="75">
        <v>0</v>
      </c>
      <c r="N336" s="75">
        <v>0</v>
      </c>
      <c r="O336" s="75">
        <v>0</v>
      </c>
      <c r="P336" s="75">
        <v>0</v>
      </c>
      <c r="Q336" s="75">
        <v>0</v>
      </c>
      <c r="R336" s="76">
        <v>0</v>
      </c>
    </row>
    <row r="337" spans="1:18" ht="12" customHeight="1">
      <c r="A337" s="41">
        <v>332</v>
      </c>
      <c r="B337" s="42" t="s">
        <v>181</v>
      </c>
      <c r="C337" s="43">
        <v>1</v>
      </c>
      <c r="D337" s="43">
        <v>657600</v>
      </c>
      <c r="E337" s="43">
        <v>591840</v>
      </c>
      <c r="F337" s="43">
        <v>40</v>
      </c>
      <c r="G337" s="43">
        <v>0</v>
      </c>
      <c r="H337" s="43">
        <v>23</v>
      </c>
      <c r="I337" s="43">
        <v>369900</v>
      </c>
      <c r="J337" s="43">
        <v>0</v>
      </c>
      <c r="K337" s="75">
        <v>0</v>
      </c>
      <c r="L337" s="75">
        <v>0</v>
      </c>
      <c r="M337" s="75">
        <v>0</v>
      </c>
      <c r="N337" s="75">
        <v>0</v>
      </c>
      <c r="O337" s="75">
        <v>0</v>
      </c>
      <c r="P337" s="75">
        <v>0</v>
      </c>
      <c r="Q337" s="75">
        <v>0</v>
      </c>
      <c r="R337" s="76">
        <v>0</v>
      </c>
    </row>
    <row r="338" spans="1:18" ht="12" customHeight="1">
      <c r="A338" s="41">
        <v>333</v>
      </c>
      <c r="B338" s="42" t="s">
        <v>170</v>
      </c>
      <c r="C338" s="43">
        <v>2</v>
      </c>
      <c r="D338" s="43">
        <v>1068600</v>
      </c>
      <c r="E338" s="43">
        <v>961740</v>
      </c>
      <c r="F338" s="43">
        <v>65</v>
      </c>
      <c r="G338" s="43">
        <v>0</v>
      </c>
      <c r="H338" s="43">
        <v>0</v>
      </c>
      <c r="I338" s="43">
        <v>0</v>
      </c>
      <c r="J338" s="43">
        <v>0</v>
      </c>
      <c r="K338" s="75">
        <v>0</v>
      </c>
      <c r="L338" s="75">
        <v>0</v>
      </c>
      <c r="M338" s="75">
        <v>0</v>
      </c>
      <c r="N338" s="75">
        <v>0</v>
      </c>
      <c r="O338" s="75">
        <v>0</v>
      </c>
      <c r="P338" s="75">
        <v>0</v>
      </c>
      <c r="Q338" s="75">
        <v>0</v>
      </c>
      <c r="R338" s="76">
        <v>0</v>
      </c>
    </row>
    <row r="339" spans="1:18" ht="12" customHeight="1">
      <c r="A339" s="41">
        <v>334</v>
      </c>
      <c r="B339" s="42" t="s">
        <v>212</v>
      </c>
      <c r="C339" s="43">
        <v>5</v>
      </c>
      <c r="D339" s="43">
        <v>2548200</v>
      </c>
      <c r="E339" s="43">
        <v>2293380</v>
      </c>
      <c r="F339" s="43">
        <v>155</v>
      </c>
      <c r="G339" s="43">
        <v>0</v>
      </c>
      <c r="H339" s="43">
        <v>0</v>
      </c>
      <c r="I339" s="43">
        <v>0</v>
      </c>
      <c r="J339" s="43">
        <v>0</v>
      </c>
      <c r="K339" s="75">
        <v>0</v>
      </c>
      <c r="L339" s="75">
        <v>0</v>
      </c>
      <c r="M339" s="75">
        <v>0</v>
      </c>
      <c r="N339" s="75">
        <v>0</v>
      </c>
      <c r="O339" s="75">
        <v>0</v>
      </c>
      <c r="P339" s="75">
        <v>0</v>
      </c>
      <c r="Q339" s="75">
        <v>0</v>
      </c>
      <c r="R339" s="76">
        <v>0</v>
      </c>
    </row>
    <row r="340" spans="1:18" ht="12" customHeight="1">
      <c r="A340" s="41">
        <v>335</v>
      </c>
      <c r="B340" s="42" t="s">
        <v>383</v>
      </c>
      <c r="C340" s="43">
        <v>1</v>
      </c>
      <c r="D340" s="43">
        <v>522000</v>
      </c>
      <c r="E340" s="43">
        <v>469800</v>
      </c>
      <c r="F340" s="43">
        <v>30</v>
      </c>
      <c r="G340" s="43">
        <v>0</v>
      </c>
      <c r="H340" s="43">
        <v>30</v>
      </c>
      <c r="I340" s="43">
        <v>522000</v>
      </c>
      <c r="J340" s="43">
        <v>0</v>
      </c>
      <c r="K340" s="75">
        <v>0</v>
      </c>
      <c r="L340" s="75">
        <v>0</v>
      </c>
      <c r="M340" s="75">
        <v>0</v>
      </c>
      <c r="N340" s="75">
        <v>0</v>
      </c>
      <c r="O340" s="75">
        <v>0</v>
      </c>
      <c r="P340" s="75">
        <v>0</v>
      </c>
      <c r="Q340" s="75">
        <v>0</v>
      </c>
      <c r="R340" s="76">
        <v>0</v>
      </c>
    </row>
    <row r="341" spans="1:18" ht="12" customHeight="1">
      <c r="A341" s="41">
        <v>336</v>
      </c>
      <c r="B341" s="42" t="s">
        <v>240</v>
      </c>
      <c r="C341" s="43">
        <v>1</v>
      </c>
      <c r="D341" s="43">
        <v>1029000</v>
      </c>
      <c r="E341" s="43">
        <v>906300</v>
      </c>
      <c r="F341" s="43">
        <v>60</v>
      </c>
      <c r="G341" s="43">
        <v>0</v>
      </c>
      <c r="H341" s="43">
        <v>0</v>
      </c>
      <c r="I341" s="43">
        <v>0</v>
      </c>
      <c r="J341" s="43">
        <v>0</v>
      </c>
      <c r="K341" s="75">
        <v>0</v>
      </c>
      <c r="L341" s="75">
        <v>0</v>
      </c>
      <c r="M341" s="75">
        <v>0</v>
      </c>
      <c r="N341" s="75">
        <v>0</v>
      </c>
      <c r="O341" s="75">
        <v>0</v>
      </c>
      <c r="P341" s="75">
        <v>0</v>
      </c>
      <c r="Q341" s="75">
        <v>0</v>
      </c>
      <c r="R341" s="76">
        <v>0</v>
      </c>
    </row>
    <row r="342" spans="1:18" ht="12" customHeight="1">
      <c r="A342" s="41">
        <v>337</v>
      </c>
      <c r="B342" s="42" t="s">
        <v>226</v>
      </c>
      <c r="C342" s="43">
        <v>1</v>
      </c>
      <c r="D342" s="43">
        <v>493200</v>
      </c>
      <c r="E342" s="43">
        <v>443880</v>
      </c>
      <c r="F342" s="43">
        <v>30</v>
      </c>
      <c r="G342" s="43">
        <v>0</v>
      </c>
      <c r="H342" s="43">
        <v>0</v>
      </c>
      <c r="I342" s="43">
        <v>0</v>
      </c>
      <c r="J342" s="43">
        <v>0</v>
      </c>
      <c r="K342" s="75">
        <v>0</v>
      </c>
      <c r="L342" s="75">
        <v>0</v>
      </c>
      <c r="M342" s="75">
        <v>0</v>
      </c>
      <c r="N342" s="75">
        <v>0</v>
      </c>
      <c r="O342" s="75">
        <v>0</v>
      </c>
      <c r="P342" s="75">
        <v>0</v>
      </c>
      <c r="Q342" s="75">
        <v>0</v>
      </c>
      <c r="R342" s="76">
        <v>0</v>
      </c>
    </row>
    <row r="343" spans="1:18" ht="12" customHeight="1">
      <c r="A343" s="41">
        <v>338</v>
      </c>
      <c r="B343" s="42" t="s">
        <v>262</v>
      </c>
      <c r="C343" s="43">
        <v>1</v>
      </c>
      <c r="D343" s="43">
        <v>411000</v>
      </c>
      <c r="E343" s="43">
        <v>369900</v>
      </c>
      <c r="F343" s="43">
        <v>25</v>
      </c>
      <c r="G343" s="43">
        <v>0</v>
      </c>
      <c r="H343" s="43">
        <v>0</v>
      </c>
      <c r="I343" s="43">
        <v>0</v>
      </c>
      <c r="J343" s="43">
        <v>0</v>
      </c>
      <c r="K343" s="75">
        <v>0</v>
      </c>
      <c r="L343" s="75">
        <v>0</v>
      </c>
      <c r="M343" s="75">
        <v>0</v>
      </c>
      <c r="N343" s="75">
        <v>0</v>
      </c>
      <c r="O343" s="75">
        <v>0</v>
      </c>
      <c r="P343" s="75">
        <v>0</v>
      </c>
      <c r="Q343" s="75">
        <v>0</v>
      </c>
      <c r="R343" s="76">
        <v>0</v>
      </c>
    </row>
    <row r="344" spans="1:18" ht="12" customHeight="1">
      <c r="A344" s="41">
        <v>339</v>
      </c>
      <c r="B344" s="42" t="s">
        <v>229</v>
      </c>
      <c r="C344" s="43">
        <v>2</v>
      </c>
      <c r="D344" s="43">
        <v>904200</v>
      </c>
      <c r="E344" s="43">
        <v>813780</v>
      </c>
      <c r="F344" s="43">
        <v>55</v>
      </c>
      <c r="G344" s="43">
        <v>0</v>
      </c>
      <c r="H344" s="43">
        <v>0</v>
      </c>
      <c r="I344" s="43">
        <v>0</v>
      </c>
      <c r="J344" s="43">
        <v>0</v>
      </c>
      <c r="K344" s="75">
        <v>0</v>
      </c>
      <c r="L344" s="75">
        <v>0</v>
      </c>
      <c r="M344" s="75">
        <v>0</v>
      </c>
      <c r="N344" s="75">
        <v>0</v>
      </c>
      <c r="O344" s="75">
        <v>0</v>
      </c>
      <c r="P344" s="75">
        <v>0</v>
      </c>
      <c r="Q344" s="75">
        <v>0</v>
      </c>
      <c r="R344" s="76">
        <v>0</v>
      </c>
    </row>
    <row r="345" spans="1:18" ht="12" customHeight="1">
      <c r="A345" s="41">
        <v>340</v>
      </c>
      <c r="B345" s="42" t="s">
        <v>227</v>
      </c>
      <c r="C345" s="43">
        <v>1</v>
      </c>
      <c r="D345" s="43">
        <v>493200</v>
      </c>
      <c r="E345" s="43">
        <v>443880</v>
      </c>
      <c r="F345" s="43">
        <v>30</v>
      </c>
      <c r="G345" s="43">
        <v>0</v>
      </c>
      <c r="H345" s="43">
        <v>0</v>
      </c>
      <c r="I345" s="43">
        <v>0</v>
      </c>
      <c r="J345" s="43">
        <v>0</v>
      </c>
      <c r="K345" s="75">
        <v>0</v>
      </c>
      <c r="L345" s="75">
        <v>0</v>
      </c>
      <c r="M345" s="75">
        <v>0</v>
      </c>
      <c r="N345" s="75">
        <v>0</v>
      </c>
      <c r="O345" s="75">
        <v>0</v>
      </c>
      <c r="P345" s="75">
        <v>0</v>
      </c>
      <c r="Q345" s="75">
        <v>0</v>
      </c>
      <c r="R345" s="76">
        <v>0</v>
      </c>
    </row>
    <row r="346" spans="1:18" ht="12" customHeight="1">
      <c r="A346" s="41">
        <v>341</v>
      </c>
      <c r="B346" s="42" t="s">
        <v>228</v>
      </c>
      <c r="C346" s="43">
        <v>3</v>
      </c>
      <c r="D346" s="43">
        <v>1808400</v>
      </c>
      <c r="E346" s="43">
        <v>1627560</v>
      </c>
      <c r="F346" s="43">
        <v>110</v>
      </c>
      <c r="G346" s="43">
        <v>0</v>
      </c>
      <c r="H346" s="43">
        <v>0</v>
      </c>
      <c r="I346" s="43">
        <v>0</v>
      </c>
      <c r="J346" s="43">
        <v>0</v>
      </c>
      <c r="K346" s="75">
        <v>0</v>
      </c>
      <c r="L346" s="75">
        <v>0</v>
      </c>
      <c r="M346" s="75">
        <v>0</v>
      </c>
      <c r="N346" s="75">
        <v>0</v>
      </c>
      <c r="O346" s="75">
        <v>0</v>
      </c>
      <c r="P346" s="75">
        <v>0</v>
      </c>
      <c r="Q346" s="75">
        <v>0</v>
      </c>
      <c r="R346" s="76">
        <v>0</v>
      </c>
    </row>
    <row r="347" spans="1:18" ht="12" customHeight="1">
      <c r="A347" s="41">
        <v>342</v>
      </c>
      <c r="B347" s="42" t="s">
        <v>270</v>
      </c>
      <c r="C347" s="43">
        <v>4</v>
      </c>
      <c r="D347" s="43">
        <v>1972800</v>
      </c>
      <c r="E347" s="43">
        <v>1775520</v>
      </c>
      <c r="F347" s="43">
        <v>120</v>
      </c>
      <c r="G347" s="43">
        <v>0</v>
      </c>
      <c r="H347" s="43">
        <v>48</v>
      </c>
      <c r="I347" s="43">
        <v>732046</v>
      </c>
      <c r="J347" s="43">
        <v>0</v>
      </c>
      <c r="K347" s="75">
        <v>0</v>
      </c>
      <c r="L347" s="75">
        <v>0</v>
      </c>
      <c r="M347" s="75">
        <v>0</v>
      </c>
      <c r="N347" s="75">
        <v>0</v>
      </c>
      <c r="O347" s="75">
        <v>0</v>
      </c>
      <c r="P347" s="75">
        <v>0</v>
      </c>
      <c r="Q347" s="75">
        <v>0</v>
      </c>
      <c r="R347" s="76">
        <v>0</v>
      </c>
    </row>
    <row r="348" spans="1:18" ht="12" customHeight="1">
      <c r="A348" s="41">
        <v>343</v>
      </c>
      <c r="B348" s="42" t="s">
        <v>225</v>
      </c>
      <c r="C348" s="43">
        <v>6</v>
      </c>
      <c r="D348" s="43">
        <v>3041400</v>
      </c>
      <c r="E348" s="43">
        <v>2737260</v>
      </c>
      <c r="F348" s="43">
        <v>185</v>
      </c>
      <c r="G348" s="43">
        <v>0</v>
      </c>
      <c r="H348" s="43">
        <v>0</v>
      </c>
      <c r="I348" s="43">
        <v>0</v>
      </c>
      <c r="J348" s="43">
        <v>0</v>
      </c>
      <c r="K348" s="75">
        <v>0</v>
      </c>
      <c r="L348" s="75">
        <v>0</v>
      </c>
      <c r="M348" s="75">
        <v>0</v>
      </c>
      <c r="N348" s="75">
        <v>0</v>
      </c>
      <c r="O348" s="75">
        <v>0</v>
      </c>
      <c r="P348" s="75">
        <v>0</v>
      </c>
      <c r="Q348" s="75">
        <v>0</v>
      </c>
      <c r="R348" s="76">
        <v>0</v>
      </c>
    </row>
    <row r="349" spans="1:18" ht="12" customHeight="1">
      <c r="A349" s="41">
        <v>344</v>
      </c>
      <c r="B349" s="42" t="s">
        <v>214</v>
      </c>
      <c r="C349" s="43">
        <v>3</v>
      </c>
      <c r="D349" s="43">
        <v>1233000</v>
      </c>
      <c r="E349" s="43">
        <v>1109700</v>
      </c>
      <c r="F349" s="43">
        <v>75</v>
      </c>
      <c r="G349" s="43">
        <v>0</v>
      </c>
      <c r="H349" s="43">
        <v>0</v>
      </c>
      <c r="I349" s="43">
        <v>0</v>
      </c>
      <c r="J349" s="43">
        <v>0</v>
      </c>
      <c r="K349" s="75">
        <v>0</v>
      </c>
      <c r="L349" s="75">
        <v>0</v>
      </c>
      <c r="M349" s="75">
        <v>0</v>
      </c>
      <c r="N349" s="75">
        <v>0</v>
      </c>
      <c r="O349" s="75">
        <v>0</v>
      </c>
      <c r="P349" s="75">
        <v>0</v>
      </c>
      <c r="Q349" s="75">
        <v>0</v>
      </c>
      <c r="R349" s="76">
        <v>0</v>
      </c>
    </row>
    <row r="350" spans="1:18" ht="12" customHeight="1">
      <c r="A350" s="41">
        <v>345</v>
      </c>
      <c r="B350" s="42" t="s">
        <v>424</v>
      </c>
      <c r="C350" s="43">
        <v>4</v>
      </c>
      <c r="D350" s="43">
        <v>2193006</v>
      </c>
      <c r="E350" s="43">
        <v>1864912</v>
      </c>
      <c r="F350" s="43">
        <v>130</v>
      </c>
      <c r="G350" s="43">
        <v>0</v>
      </c>
      <c r="H350" s="43">
        <v>0</v>
      </c>
      <c r="I350" s="43">
        <v>0</v>
      </c>
      <c r="J350" s="43">
        <v>0</v>
      </c>
      <c r="K350" s="75">
        <v>0</v>
      </c>
      <c r="L350" s="75">
        <v>0</v>
      </c>
      <c r="M350" s="75">
        <v>0</v>
      </c>
      <c r="N350" s="75">
        <v>0</v>
      </c>
      <c r="O350" s="75">
        <v>0</v>
      </c>
      <c r="P350" s="75">
        <v>0</v>
      </c>
      <c r="Q350" s="75">
        <v>0</v>
      </c>
      <c r="R350" s="76">
        <v>0</v>
      </c>
    </row>
    <row r="351" spans="1:18" ht="12" customHeight="1">
      <c r="A351" s="41">
        <v>346</v>
      </c>
      <c r="B351" s="42" t="s">
        <v>206</v>
      </c>
      <c r="C351" s="43">
        <v>1</v>
      </c>
      <c r="D351" s="43">
        <v>832000</v>
      </c>
      <c r="E351" s="43">
        <v>739800</v>
      </c>
      <c r="F351" s="43">
        <v>50</v>
      </c>
      <c r="G351" s="43">
        <v>0</v>
      </c>
      <c r="H351" s="43">
        <v>1</v>
      </c>
      <c r="I351" s="43">
        <v>16640</v>
      </c>
      <c r="J351" s="43">
        <v>0</v>
      </c>
      <c r="K351" s="75">
        <v>0</v>
      </c>
      <c r="L351" s="75">
        <v>0</v>
      </c>
      <c r="M351" s="75">
        <v>0</v>
      </c>
      <c r="N351" s="75">
        <v>0</v>
      </c>
      <c r="O351" s="75">
        <v>0</v>
      </c>
      <c r="P351" s="75">
        <v>0</v>
      </c>
      <c r="Q351" s="75">
        <v>0</v>
      </c>
      <c r="R351" s="76">
        <v>0</v>
      </c>
    </row>
    <row r="352" spans="1:18" ht="12" customHeight="1">
      <c r="A352" s="41">
        <v>347</v>
      </c>
      <c r="B352" s="42" t="s">
        <v>230</v>
      </c>
      <c r="C352" s="43">
        <v>3</v>
      </c>
      <c r="D352" s="43">
        <v>1808400</v>
      </c>
      <c r="E352" s="43">
        <v>1627560</v>
      </c>
      <c r="F352" s="43">
        <v>110</v>
      </c>
      <c r="G352" s="43">
        <v>0</v>
      </c>
      <c r="H352" s="43">
        <v>0</v>
      </c>
      <c r="I352" s="43">
        <v>0</v>
      </c>
      <c r="J352" s="43">
        <v>0</v>
      </c>
      <c r="K352" s="75">
        <v>0</v>
      </c>
      <c r="L352" s="75">
        <v>0</v>
      </c>
      <c r="M352" s="75">
        <v>0</v>
      </c>
      <c r="N352" s="75">
        <v>0</v>
      </c>
      <c r="O352" s="75">
        <v>0</v>
      </c>
      <c r="P352" s="75">
        <v>0</v>
      </c>
      <c r="Q352" s="75">
        <v>0</v>
      </c>
      <c r="R352" s="76">
        <v>0</v>
      </c>
    </row>
    <row r="353" spans="1:18" ht="12" customHeight="1">
      <c r="A353" s="41">
        <v>348</v>
      </c>
      <c r="B353" s="42" t="s">
        <v>430</v>
      </c>
      <c r="C353" s="43">
        <v>1</v>
      </c>
      <c r="D353" s="43">
        <v>690600</v>
      </c>
      <c r="E353" s="43">
        <v>604840</v>
      </c>
      <c r="F353" s="43">
        <v>40</v>
      </c>
      <c r="G353" s="43">
        <v>0</v>
      </c>
      <c r="H353" s="43">
        <v>26</v>
      </c>
      <c r="I353" s="43">
        <v>435532</v>
      </c>
      <c r="J353" s="43">
        <v>0</v>
      </c>
      <c r="K353" s="75">
        <v>0</v>
      </c>
      <c r="L353" s="75">
        <v>0</v>
      </c>
      <c r="M353" s="75">
        <v>0</v>
      </c>
      <c r="N353" s="75">
        <v>0</v>
      </c>
      <c r="O353" s="75">
        <v>0</v>
      </c>
      <c r="P353" s="75">
        <v>0</v>
      </c>
      <c r="Q353" s="75">
        <v>0</v>
      </c>
      <c r="R353" s="76">
        <v>0</v>
      </c>
    </row>
    <row r="354" spans="1:18" ht="12" customHeight="1">
      <c r="A354" s="41">
        <v>349</v>
      </c>
      <c r="B354" s="42" t="s">
        <v>297</v>
      </c>
      <c r="C354" s="43">
        <v>0</v>
      </c>
      <c r="D354" s="43">
        <v>0</v>
      </c>
      <c r="E354" s="43">
        <v>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75">
        <v>0</v>
      </c>
      <c r="L354" s="75">
        <v>0</v>
      </c>
      <c r="M354" s="75">
        <v>0</v>
      </c>
      <c r="N354" s="75">
        <v>0</v>
      </c>
      <c r="O354" s="75">
        <v>0</v>
      </c>
      <c r="P354" s="75">
        <v>0</v>
      </c>
      <c r="Q354" s="75">
        <v>0</v>
      </c>
      <c r="R354" s="76">
        <v>0</v>
      </c>
    </row>
    <row r="355" spans="1:18" ht="12" customHeight="1">
      <c r="A355" s="41">
        <v>350</v>
      </c>
      <c r="B355" s="42" t="s">
        <v>388</v>
      </c>
      <c r="C355" s="43">
        <v>1</v>
      </c>
      <c r="D355" s="43">
        <v>789120</v>
      </c>
      <c r="E355" s="43">
        <v>710208</v>
      </c>
      <c r="F355" s="43">
        <v>48</v>
      </c>
      <c r="G355" s="43">
        <v>0</v>
      </c>
      <c r="H355" s="43">
        <v>0</v>
      </c>
      <c r="I355" s="43">
        <v>0</v>
      </c>
      <c r="J355" s="43">
        <v>0</v>
      </c>
      <c r="K355" s="75">
        <v>0</v>
      </c>
      <c r="L355" s="75">
        <v>0</v>
      </c>
      <c r="M355" s="75">
        <v>0</v>
      </c>
      <c r="N355" s="75">
        <v>0</v>
      </c>
      <c r="O355" s="75">
        <v>0</v>
      </c>
      <c r="P355" s="75">
        <v>0</v>
      </c>
      <c r="Q355" s="75">
        <v>0</v>
      </c>
      <c r="R355" s="76">
        <v>0</v>
      </c>
    </row>
    <row r="356" spans="1:18" ht="12" customHeight="1">
      <c r="A356" s="41">
        <v>351</v>
      </c>
      <c r="B356" s="42" t="s">
        <v>208</v>
      </c>
      <c r="C356" s="43">
        <v>1</v>
      </c>
      <c r="D356" s="43">
        <v>493200</v>
      </c>
      <c r="E356" s="43">
        <v>443880</v>
      </c>
      <c r="F356" s="43">
        <v>30</v>
      </c>
      <c r="G356" s="43">
        <v>30</v>
      </c>
      <c r="H356" s="43">
        <v>0</v>
      </c>
      <c r="I356" s="43">
        <v>0</v>
      </c>
      <c r="J356" s="43">
        <v>0</v>
      </c>
      <c r="K356" s="75">
        <v>0</v>
      </c>
      <c r="L356" s="75">
        <v>0</v>
      </c>
      <c r="M356" s="75">
        <v>0</v>
      </c>
      <c r="N356" s="75">
        <v>0</v>
      </c>
      <c r="O356" s="75">
        <v>0</v>
      </c>
      <c r="P356" s="75">
        <v>0</v>
      </c>
      <c r="Q356" s="75">
        <v>0</v>
      </c>
      <c r="R356" s="76">
        <v>0</v>
      </c>
    </row>
    <row r="357" spans="1:18" ht="12" customHeight="1">
      <c r="A357" s="41">
        <v>352</v>
      </c>
      <c r="B357" s="42" t="s">
        <v>406</v>
      </c>
      <c r="C357" s="43">
        <v>2</v>
      </c>
      <c r="D357" s="43">
        <v>1068443</v>
      </c>
      <c r="E357" s="43">
        <v>961583</v>
      </c>
      <c r="F357" s="43">
        <v>65</v>
      </c>
      <c r="G357" s="43">
        <v>0</v>
      </c>
      <c r="H357" s="43">
        <v>0</v>
      </c>
      <c r="I357" s="43">
        <v>0</v>
      </c>
      <c r="J357" s="43">
        <v>0</v>
      </c>
      <c r="K357" s="75">
        <v>0</v>
      </c>
      <c r="L357" s="75">
        <v>0</v>
      </c>
      <c r="M357" s="75">
        <v>0</v>
      </c>
      <c r="N357" s="75">
        <v>0</v>
      </c>
      <c r="O357" s="75">
        <v>0</v>
      </c>
      <c r="P357" s="75">
        <v>0</v>
      </c>
      <c r="Q357" s="75">
        <v>0</v>
      </c>
      <c r="R357" s="76">
        <v>0</v>
      </c>
    </row>
    <row r="358" spans="1:18" ht="12" customHeight="1">
      <c r="A358" s="41">
        <v>353</v>
      </c>
      <c r="B358" s="42" t="s">
        <v>210</v>
      </c>
      <c r="C358" s="43">
        <v>0</v>
      </c>
      <c r="D358" s="43">
        <v>0</v>
      </c>
      <c r="E358" s="43">
        <v>0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75">
        <v>0</v>
      </c>
      <c r="L358" s="75">
        <v>0</v>
      </c>
      <c r="M358" s="75">
        <v>0</v>
      </c>
      <c r="N358" s="75">
        <v>0</v>
      </c>
      <c r="O358" s="75">
        <v>0</v>
      </c>
      <c r="P358" s="75">
        <v>0</v>
      </c>
      <c r="Q358" s="75">
        <v>0</v>
      </c>
      <c r="R358" s="76">
        <v>0</v>
      </c>
    </row>
    <row r="359" spans="1:18" ht="12" customHeight="1">
      <c r="A359" s="41">
        <v>354</v>
      </c>
      <c r="B359" s="42" t="s">
        <v>259</v>
      </c>
      <c r="C359" s="43">
        <v>3</v>
      </c>
      <c r="D359" s="43">
        <v>1833333</v>
      </c>
      <c r="E359" s="43">
        <v>1650000</v>
      </c>
      <c r="F359" s="43">
        <v>110</v>
      </c>
      <c r="G359" s="43">
        <v>0</v>
      </c>
      <c r="H359" s="43">
        <v>0</v>
      </c>
      <c r="I359" s="43">
        <v>0</v>
      </c>
      <c r="J359" s="43">
        <v>0</v>
      </c>
      <c r="K359" s="75">
        <v>0</v>
      </c>
      <c r="L359" s="75">
        <v>0</v>
      </c>
      <c r="M359" s="75">
        <v>0</v>
      </c>
      <c r="N359" s="75">
        <v>0</v>
      </c>
      <c r="O359" s="75">
        <v>0</v>
      </c>
      <c r="P359" s="75">
        <v>0</v>
      </c>
      <c r="Q359" s="75">
        <v>0</v>
      </c>
      <c r="R359" s="76">
        <v>0</v>
      </c>
    </row>
    <row r="360" spans="1:18" ht="12" customHeight="1">
      <c r="A360" s="41">
        <v>355</v>
      </c>
      <c r="B360" s="42" t="s">
        <v>285</v>
      </c>
      <c r="C360" s="43">
        <v>5</v>
      </c>
      <c r="D360" s="43">
        <v>2332600</v>
      </c>
      <c r="E360" s="43">
        <v>2071440</v>
      </c>
      <c r="F360" s="43">
        <v>145</v>
      </c>
      <c r="G360" s="43">
        <v>0</v>
      </c>
      <c r="H360" s="43">
        <v>0</v>
      </c>
      <c r="I360" s="43">
        <v>0</v>
      </c>
      <c r="J360" s="43">
        <v>0</v>
      </c>
      <c r="K360" s="75">
        <v>0</v>
      </c>
      <c r="L360" s="75">
        <v>0</v>
      </c>
      <c r="M360" s="75">
        <v>0</v>
      </c>
      <c r="N360" s="75">
        <v>0</v>
      </c>
      <c r="O360" s="75">
        <v>0</v>
      </c>
      <c r="P360" s="75">
        <v>0</v>
      </c>
      <c r="Q360" s="75">
        <v>0</v>
      </c>
      <c r="R360" s="76">
        <v>0</v>
      </c>
    </row>
    <row r="361" spans="1:18" ht="12" customHeight="1">
      <c r="A361" s="41">
        <v>356</v>
      </c>
      <c r="B361" s="42" t="s">
        <v>242</v>
      </c>
      <c r="C361" s="43">
        <v>2</v>
      </c>
      <c r="D361" s="43">
        <v>1315649</v>
      </c>
      <c r="E361" s="43">
        <v>1183680</v>
      </c>
      <c r="F361" s="43">
        <v>80</v>
      </c>
      <c r="G361" s="43">
        <v>0</v>
      </c>
      <c r="H361" s="43">
        <v>13</v>
      </c>
      <c r="I361" s="43">
        <v>271441</v>
      </c>
      <c r="J361" s="43">
        <v>0</v>
      </c>
      <c r="K361" s="75">
        <v>0</v>
      </c>
      <c r="L361" s="75">
        <v>0</v>
      </c>
      <c r="M361" s="75">
        <v>0</v>
      </c>
      <c r="N361" s="75">
        <v>0</v>
      </c>
      <c r="O361" s="75">
        <v>0</v>
      </c>
      <c r="P361" s="75">
        <v>0</v>
      </c>
      <c r="Q361" s="75">
        <v>0</v>
      </c>
      <c r="R361" s="76">
        <v>0</v>
      </c>
    </row>
    <row r="362" spans="1:18" ht="12" customHeight="1">
      <c r="A362" s="41">
        <v>357</v>
      </c>
      <c r="B362" s="42" t="s">
        <v>335</v>
      </c>
      <c r="C362" s="43">
        <v>4</v>
      </c>
      <c r="D362" s="43">
        <v>2029622</v>
      </c>
      <c r="E362" s="43">
        <v>1731132</v>
      </c>
      <c r="F362" s="43">
        <v>117</v>
      </c>
      <c r="G362" s="43">
        <v>0</v>
      </c>
      <c r="H362" s="43">
        <v>0</v>
      </c>
      <c r="I362" s="43">
        <v>0</v>
      </c>
      <c r="J362" s="43">
        <v>0</v>
      </c>
      <c r="K362" s="75">
        <v>0</v>
      </c>
      <c r="L362" s="75">
        <v>0</v>
      </c>
      <c r="M362" s="75">
        <v>0</v>
      </c>
      <c r="N362" s="75">
        <v>0</v>
      </c>
      <c r="O362" s="75">
        <v>0</v>
      </c>
      <c r="P362" s="75">
        <v>0</v>
      </c>
      <c r="Q362" s="75">
        <v>0</v>
      </c>
      <c r="R362" s="76">
        <v>0</v>
      </c>
    </row>
    <row r="363" spans="1:18" ht="12" customHeight="1">
      <c r="A363" s="41">
        <v>358</v>
      </c>
      <c r="B363" s="42" t="s">
        <v>110</v>
      </c>
      <c r="C363" s="43">
        <v>0</v>
      </c>
      <c r="D363" s="43">
        <v>0</v>
      </c>
      <c r="E363" s="43">
        <v>0</v>
      </c>
      <c r="F363" s="43">
        <v>0</v>
      </c>
      <c r="G363" s="43">
        <v>0</v>
      </c>
      <c r="H363" s="43">
        <v>0</v>
      </c>
      <c r="I363" s="43">
        <v>0</v>
      </c>
      <c r="J363" s="43">
        <v>0</v>
      </c>
      <c r="K363" s="75">
        <v>0</v>
      </c>
      <c r="L363" s="75">
        <v>0</v>
      </c>
      <c r="M363" s="75">
        <v>0</v>
      </c>
      <c r="N363" s="75">
        <v>0</v>
      </c>
      <c r="O363" s="75">
        <v>0</v>
      </c>
      <c r="P363" s="75">
        <v>0</v>
      </c>
      <c r="Q363" s="75">
        <v>0</v>
      </c>
      <c r="R363" s="76">
        <v>0</v>
      </c>
    </row>
    <row r="364" spans="1:18" ht="12" customHeight="1">
      <c r="A364" s="41">
        <v>359</v>
      </c>
      <c r="B364" s="42" t="s">
        <v>350</v>
      </c>
      <c r="C364" s="43">
        <v>9</v>
      </c>
      <c r="D364" s="43">
        <v>4126440</v>
      </c>
      <c r="E364" s="43">
        <v>3713796</v>
      </c>
      <c r="F364" s="43">
        <v>251</v>
      </c>
      <c r="G364" s="43">
        <v>0</v>
      </c>
      <c r="H364" s="43">
        <v>0</v>
      </c>
      <c r="I364" s="43">
        <v>0</v>
      </c>
      <c r="J364" s="43">
        <v>0</v>
      </c>
      <c r="K364" s="75">
        <v>0</v>
      </c>
      <c r="L364" s="75">
        <v>0</v>
      </c>
      <c r="M364" s="75">
        <v>0</v>
      </c>
      <c r="N364" s="75">
        <v>0</v>
      </c>
      <c r="O364" s="75">
        <v>0</v>
      </c>
      <c r="P364" s="75">
        <v>0</v>
      </c>
      <c r="Q364" s="75">
        <v>0</v>
      </c>
      <c r="R364" s="76">
        <v>0</v>
      </c>
    </row>
    <row r="365" spans="1:18" ht="12" customHeight="1">
      <c r="A365" s="41">
        <v>360</v>
      </c>
      <c r="B365" s="42" t="s">
        <v>304</v>
      </c>
      <c r="C365" s="43">
        <v>2</v>
      </c>
      <c r="D365" s="43">
        <v>855840</v>
      </c>
      <c r="E365" s="43">
        <v>739800</v>
      </c>
      <c r="F365" s="43">
        <v>50</v>
      </c>
      <c r="G365" s="43">
        <v>25</v>
      </c>
      <c r="H365" s="43">
        <v>11</v>
      </c>
      <c r="I365" s="43">
        <v>186545</v>
      </c>
      <c r="J365" s="43">
        <v>0</v>
      </c>
      <c r="K365" s="75">
        <v>0</v>
      </c>
      <c r="L365" s="75">
        <v>0</v>
      </c>
      <c r="M365" s="75">
        <v>0</v>
      </c>
      <c r="N365" s="75">
        <v>0</v>
      </c>
      <c r="O365" s="75">
        <v>0</v>
      </c>
      <c r="P365" s="75">
        <v>0</v>
      </c>
      <c r="Q365" s="75">
        <v>0</v>
      </c>
      <c r="R365" s="76">
        <v>0</v>
      </c>
    </row>
    <row r="366" spans="1:18" ht="12" customHeight="1">
      <c r="A366" s="41">
        <v>361</v>
      </c>
      <c r="B366" s="42" t="s">
        <v>310</v>
      </c>
      <c r="C366" s="43">
        <v>1</v>
      </c>
      <c r="D366" s="43">
        <v>473880</v>
      </c>
      <c r="E366" s="43">
        <v>443880</v>
      </c>
      <c r="F366" s="43">
        <v>30</v>
      </c>
      <c r="G366" s="43">
        <v>0</v>
      </c>
      <c r="H366" s="43">
        <v>1</v>
      </c>
      <c r="I366" s="43">
        <v>15796</v>
      </c>
      <c r="J366" s="43">
        <v>0</v>
      </c>
      <c r="K366" s="75">
        <v>0</v>
      </c>
      <c r="L366" s="75">
        <v>0</v>
      </c>
      <c r="M366" s="75">
        <v>0</v>
      </c>
      <c r="N366" s="75">
        <v>0</v>
      </c>
      <c r="O366" s="75">
        <v>0</v>
      </c>
      <c r="P366" s="75">
        <v>0</v>
      </c>
      <c r="Q366" s="75">
        <v>0</v>
      </c>
      <c r="R366" s="76">
        <v>0</v>
      </c>
    </row>
    <row r="367" spans="1:18" ht="12" customHeight="1">
      <c r="A367" s="41">
        <v>362</v>
      </c>
      <c r="B367" s="42" t="s">
        <v>506</v>
      </c>
      <c r="C367" s="43">
        <v>0</v>
      </c>
      <c r="D367" s="43">
        <v>0</v>
      </c>
      <c r="E367" s="43">
        <v>0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75">
        <v>0</v>
      </c>
      <c r="L367" s="75">
        <v>0</v>
      </c>
      <c r="M367" s="75">
        <v>0</v>
      </c>
      <c r="N367" s="75">
        <v>0</v>
      </c>
      <c r="O367" s="75">
        <v>0</v>
      </c>
      <c r="P367" s="75">
        <v>0</v>
      </c>
      <c r="Q367" s="75">
        <v>0</v>
      </c>
      <c r="R367" s="76">
        <v>0</v>
      </c>
    </row>
    <row r="368" spans="1:18" ht="12" customHeight="1">
      <c r="A368" s="41">
        <v>363</v>
      </c>
      <c r="B368" s="42" t="s">
        <v>111</v>
      </c>
      <c r="C368" s="43">
        <v>1</v>
      </c>
      <c r="D368" s="43">
        <v>411000</v>
      </c>
      <c r="E368" s="43">
        <v>369900</v>
      </c>
      <c r="F368" s="43">
        <v>25</v>
      </c>
      <c r="G368" s="43">
        <v>0</v>
      </c>
      <c r="H368" s="43">
        <v>0</v>
      </c>
      <c r="I368" s="43">
        <v>0</v>
      </c>
      <c r="J368" s="43">
        <v>0</v>
      </c>
      <c r="K368" s="75">
        <v>0</v>
      </c>
      <c r="L368" s="75">
        <v>0</v>
      </c>
      <c r="M368" s="75">
        <v>0</v>
      </c>
      <c r="N368" s="75">
        <v>0</v>
      </c>
      <c r="O368" s="75">
        <v>0</v>
      </c>
      <c r="P368" s="75">
        <v>0</v>
      </c>
      <c r="Q368" s="75">
        <v>0</v>
      </c>
      <c r="R368" s="76">
        <v>0</v>
      </c>
    </row>
    <row r="369" spans="1:18" ht="12" customHeight="1">
      <c r="A369" s="41">
        <v>364</v>
      </c>
      <c r="B369" s="42" t="s">
        <v>426</v>
      </c>
      <c r="C369" s="43">
        <v>3</v>
      </c>
      <c r="D369" s="43">
        <v>1989240</v>
      </c>
      <c r="E369" s="43">
        <v>1790316</v>
      </c>
      <c r="F369" s="43">
        <v>121</v>
      </c>
      <c r="G369" s="43">
        <v>0</v>
      </c>
      <c r="H369" s="43">
        <v>1</v>
      </c>
      <c r="I369" s="43">
        <v>16095</v>
      </c>
      <c r="J369" s="43">
        <v>0</v>
      </c>
      <c r="K369" s="75">
        <v>0</v>
      </c>
      <c r="L369" s="75">
        <v>0</v>
      </c>
      <c r="M369" s="75">
        <v>0</v>
      </c>
      <c r="N369" s="75">
        <v>0</v>
      </c>
      <c r="O369" s="75">
        <v>0</v>
      </c>
      <c r="P369" s="75">
        <v>0</v>
      </c>
      <c r="Q369" s="75">
        <v>0</v>
      </c>
      <c r="R369" s="76">
        <v>0</v>
      </c>
    </row>
    <row r="370" spans="1:18" ht="12" customHeight="1">
      <c r="A370" s="41">
        <v>365</v>
      </c>
      <c r="B370" s="42" t="s">
        <v>217</v>
      </c>
      <c r="C370" s="43">
        <v>2</v>
      </c>
      <c r="D370" s="43">
        <v>871320</v>
      </c>
      <c r="E370" s="43">
        <v>784188</v>
      </c>
      <c r="F370" s="43">
        <v>53</v>
      </c>
      <c r="G370" s="43">
        <v>0</v>
      </c>
      <c r="H370" s="43">
        <v>0</v>
      </c>
      <c r="I370" s="43">
        <v>0</v>
      </c>
      <c r="J370" s="43">
        <v>0</v>
      </c>
      <c r="K370" s="75">
        <v>0</v>
      </c>
      <c r="L370" s="75">
        <v>0</v>
      </c>
      <c r="M370" s="75">
        <v>0</v>
      </c>
      <c r="N370" s="75">
        <v>0</v>
      </c>
      <c r="O370" s="75">
        <v>0</v>
      </c>
      <c r="P370" s="75">
        <v>0</v>
      </c>
      <c r="Q370" s="75">
        <v>0</v>
      </c>
      <c r="R370" s="76">
        <v>0</v>
      </c>
    </row>
    <row r="371" spans="1:18" ht="12" customHeight="1">
      <c r="A371" s="41">
        <v>366</v>
      </c>
      <c r="B371" s="42" t="s">
        <v>518</v>
      </c>
      <c r="C371" s="43">
        <v>2</v>
      </c>
      <c r="D371" s="43">
        <v>1094904</v>
      </c>
      <c r="E371" s="43">
        <v>985414</v>
      </c>
      <c r="F371" s="43">
        <v>74</v>
      </c>
      <c r="G371" s="43">
        <v>0</v>
      </c>
      <c r="H371" s="43">
        <v>0</v>
      </c>
      <c r="I371" s="43">
        <v>46473</v>
      </c>
      <c r="J371" s="43">
        <v>0</v>
      </c>
      <c r="K371" s="75">
        <v>0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6">
        <v>0</v>
      </c>
    </row>
    <row r="372" spans="1:18" ht="12" customHeight="1">
      <c r="A372" s="41">
        <v>367</v>
      </c>
      <c r="B372" s="42" t="s">
        <v>112</v>
      </c>
      <c r="C372" s="43">
        <v>1</v>
      </c>
      <c r="D372" s="43">
        <v>1101480</v>
      </c>
      <c r="E372" s="43">
        <v>991332</v>
      </c>
      <c r="F372" s="43">
        <v>67</v>
      </c>
      <c r="G372" s="43">
        <v>0</v>
      </c>
      <c r="H372" s="43">
        <v>0</v>
      </c>
      <c r="I372" s="43">
        <v>0</v>
      </c>
      <c r="J372" s="43">
        <v>0</v>
      </c>
      <c r="K372" s="75">
        <v>0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6">
        <v>0</v>
      </c>
    </row>
    <row r="373" spans="1:18" ht="12" customHeight="1">
      <c r="A373" s="41">
        <v>368</v>
      </c>
      <c r="B373" s="42" t="s">
        <v>277</v>
      </c>
      <c r="C373" s="43">
        <v>0</v>
      </c>
      <c r="D373" s="43">
        <v>0</v>
      </c>
      <c r="E373" s="43">
        <v>0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75">
        <v>0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6">
        <v>0</v>
      </c>
    </row>
    <row r="374" spans="1:18" ht="12" customHeight="1">
      <c r="A374" s="41">
        <v>369</v>
      </c>
      <c r="B374" s="42" t="s">
        <v>219</v>
      </c>
      <c r="C374" s="43">
        <v>0</v>
      </c>
      <c r="D374" s="43">
        <v>0</v>
      </c>
      <c r="E374" s="43">
        <v>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75">
        <v>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6">
        <v>0</v>
      </c>
    </row>
    <row r="375" spans="1:18" ht="12" customHeight="1">
      <c r="A375" s="41">
        <v>370</v>
      </c>
      <c r="B375" s="42" t="s">
        <v>407</v>
      </c>
      <c r="C375" s="43">
        <v>1</v>
      </c>
      <c r="D375" s="43">
        <v>533200</v>
      </c>
      <c r="E375" s="43">
        <v>443880</v>
      </c>
      <c r="F375" s="43">
        <v>30</v>
      </c>
      <c r="G375" s="43">
        <v>0</v>
      </c>
      <c r="H375" s="43">
        <v>0</v>
      </c>
      <c r="I375" s="43">
        <v>0</v>
      </c>
      <c r="J375" s="43">
        <v>0</v>
      </c>
      <c r="K375" s="75">
        <v>0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6">
        <v>0</v>
      </c>
    </row>
    <row r="376" spans="1:18" ht="12" customHeight="1">
      <c r="A376" s="41">
        <v>371</v>
      </c>
      <c r="B376" s="42" t="s">
        <v>462</v>
      </c>
      <c r="C376" s="43">
        <v>1</v>
      </c>
      <c r="D376" s="43">
        <v>493200</v>
      </c>
      <c r="E376" s="43">
        <v>443880</v>
      </c>
      <c r="F376" s="43">
        <v>30</v>
      </c>
      <c r="G376" s="43">
        <v>0</v>
      </c>
      <c r="H376" s="43">
        <v>0</v>
      </c>
      <c r="I376" s="43">
        <v>0</v>
      </c>
      <c r="J376" s="43">
        <v>0</v>
      </c>
      <c r="K376" s="75">
        <v>0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6">
        <v>0</v>
      </c>
    </row>
    <row r="377" spans="1:18" ht="12" customHeight="1">
      <c r="A377" s="41">
        <v>372</v>
      </c>
      <c r="B377" s="42" t="s">
        <v>220</v>
      </c>
      <c r="C377" s="43">
        <v>1</v>
      </c>
      <c r="D377" s="43">
        <v>575400</v>
      </c>
      <c r="E377" s="43">
        <v>517860</v>
      </c>
      <c r="F377" s="43">
        <v>35</v>
      </c>
      <c r="G377" s="43">
        <v>0</v>
      </c>
      <c r="H377" s="43">
        <v>5</v>
      </c>
      <c r="I377" s="43">
        <v>81380</v>
      </c>
      <c r="J377" s="43">
        <v>0</v>
      </c>
      <c r="K377" s="75">
        <v>0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6">
        <v>0</v>
      </c>
    </row>
    <row r="378" spans="1:18" ht="12" customHeight="1">
      <c r="A378" s="41">
        <v>373</v>
      </c>
      <c r="B378" s="42" t="s">
        <v>494</v>
      </c>
      <c r="C378" s="43">
        <v>1</v>
      </c>
      <c r="D378" s="43">
        <v>575400</v>
      </c>
      <c r="E378" s="43">
        <v>517860</v>
      </c>
      <c r="F378" s="43">
        <v>35</v>
      </c>
      <c r="G378" s="43">
        <v>0</v>
      </c>
      <c r="H378" s="43">
        <v>0</v>
      </c>
      <c r="I378" s="43">
        <v>0</v>
      </c>
      <c r="J378" s="43">
        <v>0</v>
      </c>
      <c r="K378" s="75">
        <v>0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6">
        <v>0</v>
      </c>
    </row>
    <row r="379" spans="1:18" ht="12" customHeight="1">
      <c r="A379" s="41">
        <v>374</v>
      </c>
      <c r="B379" s="42" t="s">
        <v>245</v>
      </c>
      <c r="C379" s="43">
        <v>2</v>
      </c>
      <c r="D379" s="43">
        <v>1233000</v>
      </c>
      <c r="E379" s="43">
        <v>1109700</v>
      </c>
      <c r="F379" s="43">
        <v>75</v>
      </c>
      <c r="G379" s="43">
        <v>0</v>
      </c>
      <c r="H379" s="43">
        <v>9</v>
      </c>
      <c r="I379" s="43">
        <v>147950</v>
      </c>
      <c r="J379" s="43">
        <v>0</v>
      </c>
      <c r="K379" s="75">
        <v>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6">
        <v>0</v>
      </c>
    </row>
    <row r="380" spans="1:18" ht="12" customHeight="1">
      <c r="A380" s="41">
        <v>375</v>
      </c>
      <c r="B380" s="42" t="s">
        <v>237</v>
      </c>
      <c r="C380" s="43">
        <v>2</v>
      </c>
      <c r="D380" s="43">
        <v>1151480</v>
      </c>
      <c r="E380" s="43">
        <v>1035720</v>
      </c>
      <c r="F380" s="43">
        <v>70</v>
      </c>
      <c r="G380" s="43">
        <v>0</v>
      </c>
      <c r="H380" s="43">
        <v>0</v>
      </c>
      <c r="I380" s="43">
        <v>0</v>
      </c>
      <c r="J380" s="43">
        <v>0</v>
      </c>
      <c r="K380" s="75">
        <v>0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6">
        <v>0</v>
      </c>
    </row>
    <row r="381" spans="1:18" ht="12" customHeight="1">
      <c r="A381" s="41">
        <v>376</v>
      </c>
      <c r="B381" s="42" t="s">
        <v>221</v>
      </c>
      <c r="C381" s="43">
        <v>1</v>
      </c>
      <c r="D381" s="43">
        <v>411000</v>
      </c>
      <c r="E381" s="43">
        <v>369900</v>
      </c>
      <c r="F381" s="43">
        <v>25</v>
      </c>
      <c r="G381" s="43">
        <v>0</v>
      </c>
      <c r="H381" s="43">
        <v>0</v>
      </c>
      <c r="I381" s="43">
        <v>0</v>
      </c>
      <c r="J381" s="43">
        <v>0</v>
      </c>
      <c r="K381" s="75">
        <v>0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6">
        <v>0</v>
      </c>
    </row>
    <row r="382" spans="1:18" ht="12" customHeight="1">
      <c r="A382" s="41">
        <v>377</v>
      </c>
      <c r="B382" s="42" t="s">
        <v>447</v>
      </c>
      <c r="C382" s="43">
        <v>1</v>
      </c>
      <c r="D382" s="43">
        <v>497390</v>
      </c>
      <c r="E382" s="43">
        <v>443880</v>
      </c>
      <c r="F382" s="43">
        <v>34</v>
      </c>
      <c r="G382" s="43">
        <v>0</v>
      </c>
      <c r="H382" s="43">
        <v>0</v>
      </c>
      <c r="I382" s="43">
        <v>0</v>
      </c>
      <c r="J382" s="43">
        <v>0</v>
      </c>
      <c r="K382" s="75">
        <v>0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6">
        <v>0</v>
      </c>
    </row>
    <row r="383" spans="1:18" ht="12" customHeight="1">
      <c r="A383" s="41">
        <v>378</v>
      </c>
      <c r="B383" s="42" t="s">
        <v>389</v>
      </c>
      <c r="C383" s="43">
        <v>2</v>
      </c>
      <c r="D383" s="43">
        <v>1644000</v>
      </c>
      <c r="E383" s="43">
        <v>1479600</v>
      </c>
      <c r="F383" s="43">
        <v>100</v>
      </c>
      <c r="G383" s="43">
        <v>0</v>
      </c>
      <c r="H383" s="43">
        <v>0</v>
      </c>
      <c r="I383" s="43">
        <v>0</v>
      </c>
      <c r="J383" s="43">
        <v>0</v>
      </c>
      <c r="K383" s="75">
        <v>0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6">
        <v>0</v>
      </c>
    </row>
    <row r="384" spans="1:18" ht="12" customHeight="1">
      <c r="A384" s="41">
        <v>379</v>
      </c>
      <c r="B384" s="42" t="s">
        <v>113</v>
      </c>
      <c r="C384" s="43">
        <v>2</v>
      </c>
      <c r="D384" s="43">
        <v>2219391</v>
      </c>
      <c r="E384" s="43">
        <v>1997451</v>
      </c>
      <c r="F384" s="43">
        <v>135</v>
      </c>
      <c r="G384" s="43">
        <v>0</v>
      </c>
      <c r="H384" s="43">
        <v>0</v>
      </c>
      <c r="I384" s="43">
        <v>0</v>
      </c>
      <c r="J384" s="43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6">
        <v>0</v>
      </c>
    </row>
    <row r="385" spans="1:18" ht="12" customHeight="1">
      <c r="A385" s="41">
        <v>380</v>
      </c>
      <c r="B385" s="42" t="s">
        <v>474</v>
      </c>
      <c r="C385" s="43">
        <v>1</v>
      </c>
      <c r="D385" s="43">
        <v>416013</v>
      </c>
      <c r="E385" s="43">
        <v>369900</v>
      </c>
      <c r="F385" s="43">
        <v>25</v>
      </c>
      <c r="G385" s="43">
        <v>0</v>
      </c>
      <c r="H385" s="43">
        <v>0</v>
      </c>
      <c r="I385" s="43">
        <v>0</v>
      </c>
      <c r="J385" s="43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6">
        <v>0</v>
      </c>
    </row>
    <row r="386" spans="1:18" s="29" customFormat="1" ht="12" customHeight="1">
      <c r="A386" s="187" t="s">
        <v>4</v>
      </c>
      <c r="B386" s="188" t="s">
        <v>3</v>
      </c>
      <c r="C386" s="189">
        <f aca="true" t="shared" si="0" ref="C386:N386">SUM(C7:C385)</f>
        <v>660</v>
      </c>
      <c r="D386" s="189">
        <f t="shared" si="0"/>
        <v>380556538</v>
      </c>
      <c r="E386" s="189">
        <f t="shared" si="0"/>
        <v>340404934</v>
      </c>
      <c r="F386" s="189">
        <f t="shared" si="0"/>
        <v>23221</v>
      </c>
      <c r="G386" s="189">
        <f t="shared" si="0"/>
        <v>930</v>
      </c>
      <c r="H386" s="189">
        <f t="shared" si="0"/>
        <v>881</v>
      </c>
      <c r="I386" s="189">
        <f t="shared" si="0"/>
        <v>14338640</v>
      </c>
      <c r="J386" s="189">
        <f t="shared" si="0"/>
        <v>1</v>
      </c>
      <c r="K386" s="189">
        <f t="shared" si="0"/>
        <v>57143</v>
      </c>
      <c r="L386" s="189">
        <f t="shared" si="0"/>
        <v>3</v>
      </c>
      <c r="M386" s="189">
        <f t="shared" si="0"/>
        <v>41690</v>
      </c>
      <c r="N386" s="189">
        <f t="shared" si="0"/>
        <v>1</v>
      </c>
      <c r="O386" s="189">
        <f>SUM(O7:O385)</f>
        <v>40000</v>
      </c>
      <c r="P386" s="189">
        <f>SUM(P7:P385)</f>
        <v>2</v>
      </c>
      <c r="Q386" s="189">
        <f>SUM(Q7:Q385)</f>
        <v>37521</v>
      </c>
      <c r="R386" s="190">
        <f>SUM(R7:R385)</f>
        <v>90</v>
      </c>
    </row>
    <row r="387" ht="12.75" customHeight="1">
      <c r="C387" s="30"/>
    </row>
  </sheetData>
  <sheetProtection/>
  <mergeCells count="12">
    <mergeCell ref="J4:M4"/>
    <mergeCell ref="N4:Q4"/>
    <mergeCell ref="J3:R3"/>
    <mergeCell ref="R4:R5"/>
    <mergeCell ref="A1:R1"/>
    <mergeCell ref="A3:A5"/>
    <mergeCell ref="C3:I3"/>
    <mergeCell ref="H4:I4"/>
    <mergeCell ref="G4:G5"/>
    <mergeCell ref="F4:F5"/>
    <mergeCell ref="B3:B5"/>
    <mergeCell ref="C4:E4"/>
  </mergeCells>
  <printOptions/>
  <pageMargins left="0.5511811023622047" right="0.3937007874015748" top="0.7874015748031497" bottom="0.6692913385826772" header="0.3937007874015748" footer="0.35433070866141736"/>
  <pageSetup firstPageNumber="110" useFirstPageNumber="1" horizontalDpi="1200" verticalDpi="1200" orientation="landscape" paperSize="9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R1"/>
    </sheetView>
  </sheetViews>
  <sheetFormatPr defaultColWidth="9.00390625" defaultRowHeight="9.75" customHeight="1"/>
  <cols>
    <col min="1" max="2" width="3.625" style="23" customWidth="1"/>
    <col min="3" max="3" width="18.75390625" style="22" customWidth="1"/>
    <col min="4" max="4" width="18.375" style="33" customWidth="1"/>
    <col min="5" max="5" width="18.375" style="23" customWidth="1"/>
    <col min="6" max="6" width="18.375" style="32" customWidth="1"/>
    <col min="7" max="16384" width="9.125" style="23" customWidth="1"/>
  </cols>
  <sheetData>
    <row r="1" spans="1:6" ht="13.5" customHeight="1">
      <c r="A1" s="208" t="s">
        <v>47</v>
      </c>
      <c r="B1" s="208"/>
      <c r="C1" s="208"/>
      <c r="D1" s="208"/>
      <c r="E1" s="208"/>
      <c r="F1" s="208"/>
    </row>
    <row r="2" ht="13.5" customHeight="1"/>
    <row r="3" spans="1:6" ht="56.25" customHeight="1">
      <c r="A3" s="209" t="s">
        <v>14</v>
      </c>
      <c r="B3" s="211" t="s">
        <v>1</v>
      </c>
      <c r="C3" s="211" t="s">
        <v>0</v>
      </c>
      <c r="D3" s="214" t="s">
        <v>120</v>
      </c>
      <c r="E3" s="214"/>
      <c r="F3" s="215"/>
    </row>
    <row r="4" spans="1:6" s="22" customFormat="1" ht="36.75" customHeight="1">
      <c r="A4" s="210"/>
      <c r="B4" s="212"/>
      <c r="C4" s="213"/>
      <c r="D4" s="142" t="s">
        <v>7</v>
      </c>
      <c r="E4" s="143" t="s">
        <v>6</v>
      </c>
      <c r="F4" s="144" t="s">
        <v>119</v>
      </c>
    </row>
    <row r="5" spans="1:6" s="28" customFormat="1" ht="12" customHeight="1">
      <c r="A5" s="145">
        <v>1</v>
      </c>
      <c r="B5" s="146">
        <v>2</v>
      </c>
      <c r="C5" s="147">
        <v>3</v>
      </c>
      <c r="D5" s="148">
        <v>4</v>
      </c>
      <c r="E5" s="149">
        <v>5</v>
      </c>
      <c r="F5" s="150">
        <v>6</v>
      </c>
    </row>
    <row r="6" spans="1:6" ht="12" customHeight="1">
      <c r="A6" s="5">
        <v>1</v>
      </c>
      <c r="B6" s="8">
        <v>55</v>
      </c>
      <c r="C6" s="6" t="s">
        <v>394</v>
      </c>
      <c r="D6" s="7">
        <v>64000</v>
      </c>
      <c r="E6" s="8">
        <v>1</v>
      </c>
      <c r="F6" s="11">
        <v>64000</v>
      </c>
    </row>
    <row r="7" spans="1:6" ht="12" customHeight="1">
      <c r="A7" s="5">
        <f>A6+1</f>
        <v>2</v>
      </c>
      <c r="B7" s="8">
        <v>97</v>
      </c>
      <c r="C7" s="6" t="s">
        <v>412</v>
      </c>
      <c r="D7" s="7">
        <v>50000</v>
      </c>
      <c r="E7" s="8">
        <v>1</v>
      </c>
      <c r="F7" s="11">
        <v>50000</v>
      </c>
    </row>
    <row r="8" spans="1:6" s="29" customFormat="1" ht="12" customHeight="1">
      <c r="A8" s="151" t="s">
        <v>4</v>
      </c>
      <c r="B8" s="135" t="s">
        <v>4</v>
      </c>
      <c r="C8" s="136" t="s">
        <v>3</v>
      </c>
      <c r="D8" s="152">
        <f>SUM(D6:D7)</f>
        <v>114000</v>
      </c>
      <c r="E8" s="137">
        <f>SUM(E6:E7)</f>
        <v>2</v>
      </c>
      <c r="F8" s="153" t="s">
        <v>4</v>
      </c>
    </row>
    <row r="9" ht="39.75" customHeight="1">
      <c r="D9" s="31"/>
    </row>
    <row r="10" spans="1:6" s="74" customFormat="1" ht="13.5" customHeight="1">
      <c r="A10" s="208" t="s">
        <v>114</v>
      </c>
      <c r="B10" s="208"/>
      <c r="C10" s="208"/>
      <c r="D10" s="208"/>
      <c r="E10" s="208"/>
      <c r="F10" s="208"/>
    </row>
    <row r="11" ht="13.5" customHeight="1">
      <c r="D11" s="31"/>
    </row>
    <row r="12" spans="1:6" ht="22.5" customHeight="1">
      <c r="A12" s="209" t="s">
        <v>14</v>
      </c>
      <c r="B12" s="211" t="s">
        <v>1</v>
      </c>
      <c r="C12" s="211" t="s">
        <v>0</v>
      </c>
      <c r="D12" s="216" t="s">
        <v>154</v>
      </c>
      <c r="E12" s="217"/>
      <c r="F12" s="98"/>
    </row>
    <row r="13" spans="1:6" ht="33.75" customHeight="1">
      <c r="A13" s="210"/>
      <c r="B13" s="212"/>
      <c r="C13" s="213"/>
      <c r="D13" s="142" t="s">
        <v>7</v>
      </c>
      <c r="E13" s="154" t="s">
        <v>6</v>
      </c>
      <c r="F13" s="99"/>
    </row>
    <row r="14" spans="1:6" ht="12" customHeight="1">
      <c r="A14" s="145">
        <v>1</v>
      </c>
      <c r="B14" s="146">
        <v>2</v>
      </c>
      <c r="C14" s="147">
        <v>3</v>
      </c>
      <c r="D14" s="148">
        <v>4</v>
      </c>
      <c r="E14" s="155">
        <v>5</v>
      </c>
      <c r="F14" s="100"/>
    </row>
    <row r="15" spans="1:6" ht="12" customHeight="1">
      <c r="A15" s="5">
        <v>1</v>
      </c>
      <c r="B15" s="8">
        <v>373</v>
      </c>
      <c r="C15" s="6" t="s">
        <v>494</v>
      </c>
      <c r="D15" s="7">
        <v>10127</v>
      </c>
      <c r="E15" s="103">
        <v>9</v>
      </c>
      <c r="F15" s="101"/>
    </row>
    <row r="16" spans="1:6" ht="12" customHeight="1">
      <c r="A16" s="5">
        <f>A15+1</f>
        <v>2</v>
      </c>
      <c r="B16" s="8">
        <v>153</v>
      </c>
      <c r="C16" s="6" t="s">
        <v>425</v>
      </c>
      <c r="D16" s="7">
        <v>8175</v>
      </c>
      <c r="E16" s="103">
        <v>8</v>
      </c>
      <c r="F16" s="101"/>
    </row>
    <row r="17" spans="1:6" ht="12" customHeight="1">
      <c r="A17" s="5">
        <f aca="true" t="shared" si="0" ref="A17:A38">A16+1</f>
        <v>3</v>
      </c>
      <c r="B17" s="8">
        <v>171</v>
      </c>
      <c r="C17" s="6" t="s">
        <v>515</v>
      </c>
      <c r="D17" s="7">
        <v>5738</v>
      </c>
      <c r="E17" s="103">
        <v>1</v>
      </c>
      <c r="F17" s="101"/>
    </row>
    <row r="18" spans="1:6" ht="12" customHeight="1">
      <c r="A18" s="5">
        <f t="shared" si="0"/>
        <v>4</v>
      </c>
      <c r="B18" s="8">
        <v>368</v>
      </c>
      <c r="C18" s="6" t="s">
        <v>277</v>
      </c>
      <c r="D18" s="7">
        <v>3182</v>
      </c>
      <c r="E18" s="103">
        <v>1</v>
      </c>
      <c r="F18" s="101"/>
    </row>
    <row r="19" spans="1:6" ht="12" customHeight="1">
      <c r="A19" s="5">
        <f t="shared" si="0"/>
        <v>5</v>
      </c>
      <c r="B19" s="8">
        <v>91</v>
      </c>
      <c r="C19" s="6" t="s">
        <v>507</v>
      </c>
      <c r="D19" s="7">
        <v>3062</v>
      </c>
      <c r="E19" s="103">
        <v>2</v>
      </c>
      <c r="F19" s="101"/>
    </row>
    <row r="20" spans="1:6" ht="12" customHeight="1">
      <c r="A20" s="5">
        <f t="shared" si="0"/>
        <v>6</v>
      </c>
      <c r="B20" s="8">
        <v>76</v>
      </c>
      <c r="C20" s="6" t="s">
        <v>422</v>
      </c>
      <c r="D20" s="7">
        <v>2087</v>
      </c>
      <c r="E20" s="103">
        <v>2</v>
      </c>
      <c r="F20" s="101"/>
    </row>
    <row r="21" spans="1:6" ht="12" customHeight="1">
      <c r="A21" s="5">
        <f t="shared" si="0"/>
        <v>7</v>
      </c>
      <c r="B21" s="8">
        <v>53</v>
      </c>
      <c r="C21" s="6" t="s">
        <v>274</v>
      </c>
      <c r="D21" s="7">
        <v>1990</v>
      </c>
      <c r="E21" s="103">
        <v>3</v>
      </c>
      <c r="F21" s="101"/>
    </row>
    <row r="22" spans="1:6" ht="12" customHeight="1">
      <c r="A22" s="5">
        <f t="shared" si="0"/>
        <v>8</v>
      </c>
      <c r="B22" s="8">
        <v>135</v>
      </c>
      <c r="C22" s="6" t="s">
        <v>479</v>
      </c>
      <c r="D22" s="7">
        <v>1913</v>
      </c>
      <c r="E22" s="103">
        <v>2</v>
      </c>
      <c r="F22" s="101"/>
    </row>
    <row r="23" spans="1:6" ht="12" customHeight="1">
      <c r="A23" s="5">
        <f t="shared" si="0"/>
        <v>9</v>
      </c>
      <c r="B23" s="8">
        <v>113</v>
      </c>
      <c r="C23" s="6" t="s">
        <v>487</v>
      </c>
      <c r="D23" s="7">
        <v>1748</v>
      </c>
      <c r="E23" s="103">
        <v>4</v>
      </c>
      <c r="F23" s="101"/>
    </row>
    <row r="24" spans="1:6" ht="12" customHeight="1">
      <c r="A24" s="5">
        <f t="shared" si="0"/>
        <v>10</v>
      </c>
      <c r="B24" s="8">
        <v>62</v>
      </c>
      <c r="C24" s="6" t="s">
        <v>360</v>
      </c>
      <c r="D24" s="7">
        <v>1409</v>
      </c>
      <c r="E24" s="103">
        <v>1</v>
      </c>
      <c r="F24" s="101"/>
    </row>
    <row r="25" spans="1:6" ht="12" customHeight="1">
      <c r="A25" s="5">
        <f t="shared" si="0"/>
        <v>11</v>
      </c>
      <c r="B25" s="8">
        <v>1</v>
      </c>
      <c r="C25" s="6" t="s">
        <v>448</v>
      </c>
      <c r="D25" s="7">
        <v>1257</v>
      </c>
      <c r="E25" s="103">
        <v>2</v>
      </c>
      <c r="F25" s="101"/>
    </row>
    <row r="26" spans="1:6" ht="12" customHeight="1">
      <c r="A26" s="5">
        <f t="shared" si="0"/>
        <v>12</v>
      </c>
      <c r="B26" s="8">
        <v>329</v>
      </c>
      <c r="C26" s="6" t="s">
        <v>179</v>
      </c>
      <c r="D26" s="7">
        <v>1141</v>
      </c>
      <c r="E26" s="103">
        <v>1</v>
      </c>
      <c r="F26" s="101"/>
    </row>
    <row r="27" spans="1:6" ht="12" customHeight="1">
      <c r="A27" s="5">
        <f t="shared" si="0"/>
        <v>13</v>
      </c>
      <c r="B27" s="8">
        <v>71</v>
      </c>
      <c r="C27" s="6" t="s">
        <v>334</v>
      </c>
      <c r="D27" s="7">
        <v>944</v>
      </c>
      <c r="E27" s="103">
        <v>1</v>
      </c>
      <c r="F27" s="101"/>
    </row>
    <row r="28" spans="1:6" ht="12" customHeight="1">
      <c r="A28" s="5">
        <f t="shared" si="0"/>
        <v>14</v>
      </c>
      <c r="B28" s="8">
        <v>24</v>
      </c>
      <c r="C28" s="6" t="s">
        <v>198</v>
      </c>
      <c r="D28" s="7">
        <v>935</v>
      </c>
      <c r="E28" s="103">
        <v>0</v>
      </c>
      <c r="F28" s="101"/>
    </row>
    <row r="29" spans="1:6" ht="12" customHeight="1">
      <c r="A29" s="5">
        <f t="shared" si="0"/>
        <v>15</v>
      </c>
      <c r="B29" s="8">
        <v>345</v>
      </c>
      <c r="C29" s="6" t="s">
        <v>424</v>
      </c>
      <c r="D29" s="7">
        <v>788</v>
      </c>
      <c r="E29" s="103">
        <v>3</v>
      </c>
      <c r="F29" s="101"/>
    </row>
    <row r="30" spans="1:6" ht="12" customHeight="1">
      <c r="A30" s="5">
        <f t="shared" si="0"/>
        <v>16</v>
      </c>
      <c r="B30" s="8">
        <v>275</v>
      </c>
      <c r="C30" s="6" t="s">
        <v>486</v>
      </c>
      <c r="D30" s="7">
        <v>611</v>
      </c>
      <c r="E30" s="103">
        <v>1</v>
      </c>
      <c r="F30" s="101"/>
    </row>
    <row r="31" spans="1:6" ht="12" customHeight="1">
      <c r="A31" s="5">
        <f t="shared" si="0"/>
        <v>17</v>
      </c>
      <c r="B31" s="8">
        <v>270</v>
      </c>
      <c r="C31" s="6" t="s">
        <v>196</v>
      </c>
      <c r="D31" s="7">
        <v>596</v>
      </c>
      <c r="E31" s="103">
        <v>1</v>
      </c>
      <c r="F31" s="101"/>
    </row>
    <row r="32" spans="1:6" ht="12" customHeight="1">
      <c r="A32" s="5">
        <f t="shared" si="0"/>
        <v>18</v>
      </c>
      <c r="B32" s="8">
        <v>209</v>
      </c>
      <c r="C32" s="6" t="s">
        <v>358</v>
      </c>
      <c r="D32" s="7">
        <v>560</v>
      </c>
      <c r="E32" s="103">
        <v>1</v>
      </c>
      <c r="F32" s="101"/>
    </row>
    <row r="33" spans="1:6" ht="12" customHeight="1">
      <c r="A33" s="5">
        <f t="shared" si="0"/>
        <v>19</v>
      </c>
      <c r="B33" s="8">
        <v>367</v>
      </c>
      <c r="C33" s="6" t="s">
        <v>112</v>
      </c>
      <c r="D33" s="7">
        <v>515</v>
      </c>
      <c r="E33" s="103">
        <v>1</v>
      </c>
      <c r="F33" s="101"/>
    </row>
    <row r="34" spans="1:6" ht="12" customHeight="1">
      <c r="A34" s="5">
        <f t="shared" si="0"/>
        <v>20</v>
      </c>
      <c r="B34" s="8">
        <v>304</v>
      </c>
      <c r="C34" s="6" t="s">
        <v>352</v>
      </c>
      <c r="D34" s="7">
        <v>471</v>
      </c>
      <c r="E34" s="103">
        <v>1</v>
      </c>
      <c r="F34" s="101"/>
    </row>
    <row r="35" spans="1:6" ht="12" customHeight="1">
      <c r="A35" s="5">
        <f t="shared" si="0"/>
        <v>21</v>
      </c>
      <c r="B35" s="8">
        <v>106</v>
      </c>
      <c r="C35" s="6" t="s">
        <v>483</v>
      </c>
      <c r="D35" s="7">
        <v>377</v>
      </c>
      <c r="E35" s="103">
        <v>1</v>
      </c>
      <c r="F35" s="101"/>
    </row>
    <row r="36" spans="1:6" ht="12" customHeight="1">
      <c r="A36" s="5">
        <f t="shared" si="0"/>
        <v>22</v>
      </c>
      <c r="B36" s="8">
        <v>232</v>
      </c>
      <c r="C36" s="6" t="s">
        <v>294</v>
      </c>
      <c r="D36" s="7">
        <v>373</v>
      </c>
      <c r="E36" s="103">
        <v>2</v>
      </c>
      <c r="F36" s="101"/>
    </row>
    <row r="37" spans="1:6" ht="12" customHeight="1">
      <c r="A37" s="5">
        <f t="shared" si="0"/>
        <v>23</v>
      </c>
      <c r="B37" s="8">
        <v>21</v>
      </c>
      <c r="C37" s="6" t="s">
        <v>513</v>
      </c>
      <c r="D37" s="7">
        <v>251</v>
      </c>
      <c r="E37" s="103">
        <v>1</v>
      </c>
      <c r="F37" s="101"/>
    </row>
    <row r="38" spans="1:6" ht="12" customHeight="1">
      <c r="A38" s="5">
        <f t="shared" si="0"/>
        <v>24</v>
      </c>
      <c r="B38" s="8">
        <v>8</v>
      </c>
      <c r="C38" s="6" t="s">
        <v>409</v>
      </c>
      <c r="D38" s="7">
        <v>248</v>
      </c>
      <c r="E38" s="103">
        <v>1</v>
      </c>
      <c r="F38" s="101"/>
    </row>
    <row r="39" spans="1:6" ht="12" customHeight="1">
      <c r="A39" s="151" t="s">
        <v>4</v>
      </c>
      <c r="B39" s="135" t="s">
        <v>4</v>
      </c>
      <c r="C39" s="136" t="s">
        <v>3</v>
      </c>
      <c r="D39" s="152">
        <f>SUM(D15:D38)</f>
        <v>48498</v>
      </c>
      <c r="E39" s="156">
        <f>SUM(E15:E38)</f>
        <v>50</v>
      </c>
      <c r="F39" s="102"/>
    </row>
  </sheetData>
  <sheetProtection/>
  <mergeCells count="10">
    <mergeCell ref="A1:F1"/>
    <mergeCell ref="A12:A13"/>
    <mergeCell ref="B12:B13"/>
    <mergeCell ref="C12:C13"/>
    <mergeCell ref="A3:A4"/>
    <mergeCell ref="D3:F3"/>
    <mergeCell ref="B3:B4"/>
    <mergeCell ref="C3:C4"/>
    <mergeCell ref="A10:F10"/>
    <mergeCell ref="D12:E12"/>
  </mergeCells>
  <printOptions/>
  <pageMargins left="0.984251968503937" right="0.7874015748031497" top="0.6299212598425197" bottom="0.4724409448818898" header="0.3937007874015748" footer="0.2755905511811024"/>
  <pageSetup firstPageNumber="14" useFirstPageNumber="1" horizontalDpi="1200" verticalDpi="1200" orientation="portrait" paperSize="9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1"/>
  <sheetViews>
    <sheetView zoomScalePageLayoutView="0" workbookViewId="0" topLeftCell="A230">
      <selection activeCell="A252" sqref="A252"/>
    </sheetView>
  </sheetViews>
  <sheetFormatPr defaultColWidth="9.00390625" defaultRowHeight="12.75"/>
  <cols>
    <col min="1" max="2" width="3.625" style="0" customWidth="1"/>
    <col min="3" max="3" width="15.75390625" style="0" customWidth="1"/>
    <col min="4" max="4" width="16.00390625" style="0" customWidth="1"/>
    <col min="5" max="5" width="13.75390625" style="0" customWidth="1"/>
    <col min="6" max="6" width="16.00390625" style="0" customWidth="1"/>
    <col min="7" max="7" width="12.375" style="0" customWidth="1"/>
  </cols>
  <sheetData>
    <row r="1" spans="1:6" ht="13.5" customHeight="1">
      <c r="A1" s="208" t="s">
        <v>155</v>
      </c>
      <c r="B1" s="208"/>
      <c r="C1" s="208"/>
      <c r="D1" s="208"/>
      <c r="E1" s="208"/>
      <c r="F1" s="208"/>
    </row>
    <row r="2" spans="1:6" ht="13.5" customHeight="1">
      <c r="A2" s="23"/>
      <c r="B2" s="23"/>
      <c r="C2" s="22"/>
      <c r="D2" s="33"/>
      <c r="E2" s="23"/>
      <c r="F2" s="32"/>
    </row>
    <row r="3" spans="1:6" ht="20.25" customHeight="1">
      <c r="A3" s="209" t="s">
        <v>14</v>
      </c>
      <c r="B3" s="211" t="s">
        <v>1</v>
      </c>
      <c r="C3" s="211" t="s">
        <v>0</v>
      </c>
      <c r="D3" s="216" t="s">
        <v>73</v>
      </c>
      <c r="E3" s="216"/>
      <c r="F3" s="222"/>
    </row>
    <row r="4" spans="1:6" ht="29.25">
      <c r="A4" s="210"/>
      <c r="B4" s="212"/>
      <c r="C4" s="213"/>
      <c r="D4" s="142" t="s">
        <v>74</v>
      </c>
      <c r="E4" s="143" t="s">
        <v>75</v>
      </c>
      <c r="F4" s="144" t="s">
        <v>76</v>
      </c>
    </row>
    <row r="5" spans="1:6" s="4" customFormat="1" ht="12" customHeight="1">
      <c r="A5" s="145">
        <v>1</v>
      </c>
      <c r="B5" s="146">
        <v>2</v>
      </c>
      <c r="C5" s="147">
        <v>3</v>
      </c>
      <c r="D5" s="148">
        <v>4</v>
      </c>
      <c r="E5" s="149">
        <v>5</v>
      </c>
      <c r="F5" s="150">
        <v>6</v>
      </c>
    </row>
    <row r="6" spans="1:6" s="4" customFormat="1" ht="12" customHeight="1">
      <c r="A6" s="5">
        <v>1</v>
      </c>
      <c r="B6" s="8">
        <v>48</v>
      </c>
      <c r="C6" s="6" t="s">
        <v>442</v>
      </c>
      <c r="D6" s="7">
        <v>60000</v>
      </c>
      <c r="E6" s="8">
        <v>1</v>
      </c>
      <c r="F6" s="11">
        <v>60000</v>
      </c>
    </row>
    <row r="7" spans="1:6" s="4" customFormat="1" ht="12" customHeight="1">
      <c r="A7" s="5">
        <f>1+A6</f>
        <v>2</v>
      </c>
      <c r="B7" s="8">
        <v>307</v>
      </c>
      <c r="C7" s="6" t="s">
        <v>514</v>
      </c>
      <c r="D7" s="7">
        <v>155000</v>
      </c>
      <c r="E7" s="8">
        <v>3</v>
      </c>
      <c r="F7" s="11">
        <v>51666.666666666664</v>
      </c>
    </row>
    <row r="8" spans="1:6" s="4" customFormat="1" ht="12" customHeight="1">
      <c r="A8" s="5">
        <f aca="true" t="shared" si="0" ref="A8:A71">1+A7</f>
        <v>3</v>
      </c>
      <c r="B8" s="8">
        <v>10</v>
      </c>
      <c r="C8" s="6" t="s">
        <v>458</v>
      </c>
      <c r="D8" s="7">
        <v>202000</v>
      </c>
      <c r="E8" s="8">
        <v>4</v>
      </c>
      <c r="F8" s="11">
        <v>50500</v>
      </c>
    </row>
    <row r="9" spans="1:6" s="4" customFormat="1" ht="12" customHeight="1">
      <c r="A9" s="5">
        <f t="shared" si="0"/>
        <v>4</v>
      </c>
      <c r="B9" s="8">
        <v>79</v>
      </c>
      <c r="C9" s="6" t="s">
        <v>482</v>
      </c>
      <c r="D9" s="7">
        <v>48654</v>
      </c>
      <c r="E9" s="8">
        <v>1</v>
      </c>
      <c r="F9" s="11">
        <v>48654</v>
      </c>
    </row>
    <row r="10" spans="1:6" s="4" customFormat="1" ht="12" customHeight="1">
      <c r="A10" s="5">
        <f t="shared" si="0"/>
        <v>5</v>
      </c>
      <c r="B10" s="8">
        <v>309</v>
      </c>
      <c r="C10" s="6" t="s">
        <v>243</v>
      </c>
      <c r="D10" s="7">
        <v>48654</v>
      </c>
      <c r="E10" s="8">
        <v>1</v>
      </c>
      <c r="F10" s="11">
        <v>48654</v>
      </c>
    </row>
    <row r="11" spans="1:6" s="4" customFormat="1" ht="12" customHeight="1">
      <c r="A11" s="5">
        <f t="shared" si="0"/>
        <v>6</v>
      </c>
      <c r="B11" s="8">
        <v>203</v>
      </c>
      <c r="C11" s="6" t="s">
        <v>357</v>
      </c>
      <c r="D11" s="7">
        <v>48600</v>
      </c>
      <c r="E11" s="8">
        <v>1</v>
      </c>
      <c r="F11" s="11">
        <v>48600</v>
      </c>
    </row>
    <row r="12" spans="1:6" s="4" customFormat="1" ht="12" customHeight="1">
      <c r="A12" s="5">
        <f t="shared" si="0"/>
        <v>7</v>
      </c>
      <c r="B12" s="8">
        <v>61</v>
      </c>
      <c r="C12" s="6" t="s">
        <v>356</v>
      </c>
      <c r="D12" s="7">
        <v>47982</v>
      </c>
      <c r="E12" s="8">
        <v>1</v>
      </c>
      <c r="F12" s="11">
        <v>47982</v>
      </c>
    </row>
    <row r="13" spans="1:6" s="4" customFormat="1" ht="12" customHeight="1">
      <c r="A13" s="5">
        <f t="shared" si="0"/>
        <v>8</v>
      </c>
      <c r="B13" s="8">
        <v>218</v>
      </c>
      <c r="C13" s="6" t="s">
        <v>469</v>
      </c>
      <c r="D13" s="7">
        <v>47960</v>
      </c>
      <c r="E13" s="8">
        <v>1</v>
      </c>
      <c r="F13" s="11">
        <v>47960</v>
      </c>
    </row>
    <row r="14" spans="1:6" s="4" customFormat="1" ht="12" customHeight="1">
      <c r="A14" s="5">
        <f t="shared" si="0"/>
        <v>9</v>
      </c>
      <c r="B14" s="8">
        <v>221</v>
      </c>
      <c r="C14" s="6" t="s">
        <v>511</v>
      </c>
      <c r="D14" s="7">
        <v>47044</v>
      </c>
      <c r="E14" s="8">
        <v>1</v>
      </c>
      <c r="F14" s="11">
        <v>47044</v>
      </c>
    </row>
    <row r="15" spans="1:6" s="4" customFormat="1" ht="12" customHeight="1">
      <c r="A15" s="5">
        <f t="shared" si="0"/>
        <v>10</v>
      </c>
      <c r="B15" s="8">
        <v>21</v>
      </c>
      <c r="C15" s="6" t="s">
        <v>513</v>
      </c>
      <c r="D15" s="7">
        <v>47000</v>
      </c>
      <c r="E15" s="8">
        <v>1</v>
      </c>
      <c r="F15" s="11">
        <v>47000</v>
      </c>
    </row>
    <row r="16" spans="1:6" s="4" customFormat="1" ht="12" customHeight="1">
      <c r="A16" s="5">
        <f t="shared" si="0"/>
        <v>11</v>
      </c>
      <c r="B16" s="8">
        <v>189</v>
      </c>
      <c r="C16" s="6" t="s">
        <v>200</v>
      </c>
      <c r="D16" s="7">
        <v>46707</v>
      </c>
      <c r="E16" s="8">
        <v>1</v>
      </c>
      <c r="F16" s="11">
        <v>46707</v>
      </c>
    </row>
    <row r="17" spans="1:6" s="4" customFormat="1" ht="12" customHeight="1">
      <c r="A17" s="5">
        <f t="shared" si="0"/>
        <v>12</v>
      </c>
      <c r="B17" s="8">
        <v>55</v>
      </c>
      <c r="C17" s="6" t="s">
        <v>394</v>
      </c>
      <c r="D17" s="7">
        <v>184380</v>
      </c>
      <c r="E17" s="8">
        <v>4</v>
      </c>
      <c r="F17" s="11">
        <v>46095</v>
      </c>
    </row>
    <row r="18" spans="1:6" s="4" customFormat="1" ht="12" customHeight="1">
      <c r="A18" s="5">
        <f t="shared" si="0"/>
        <v>13</v>
      </c>
      <c r="B18" s="8">
        <v>314</v>
      </c>
      <c r="C18" s="6" t="s">
        <v>249</v>
      </c>
      <c r="D18" s="7">
        <v>184000</v>
      </c>
      <c r="E18" s="8">
        <v>4</v>
      </c>
      <c r="F18" s="11">
        <v>46000</v>
      </c>
    </row>
    <row r="19" spans="1:6" s="4" customFormat="1" ht="12" customHeight="1">
      <c r="A19" s="5">
        <f t="shared" si="0"/>
        <v>14</v>
      </c>
      <c r="B19" s="8">
        <v>371</v>
      </c>
      <c r="C19" s="6" t="s">
        <v>462</v>
      </c>
      <c r="D19" s="7">
        <v>45000</v>
      </c>
      <c r="E19" s="8">
        <v>1</v>
      </c>
      <c r="F19" s="11">
        <v>45000</v>
      </c>
    </row>
    <row r="20" spans="1:6" s="4" customFormat="1" ht="12" customHeight="1">
      <c r="A20" s="5">
        <f t="shared" si="0"/>
        <v>15</v>
      </c>
      <c r="B20" s="8">
        <v>51</v>
      </c>
      <c r="C20" s="6" t="s">
        <v>418</v>
      </c>
      <c r="D20" s="7">
        <v>90000</v>
      </c>
      <c r="E20" s="8">
        <v>2</v>
      </c>
      <c r="F20" s="11">
        <v>45000</v>
      </c>
    </row>
    <row r="21" spans="1:6" s="4" customFormat="1" ht="12" customHeight="1">
      <c r="A21" s="5">
        <f t="shared" si="0"/>
        <v>16</v>
      </c>
      <c r="B21" s="8">
        <v>156</v>
      </c>
      <c r="C21" s="6" t="s">
        <v>316</v>
      </c>
      <c r="D21" s="7">
        <v>45000</v>
      </c>
      <c r="E21" s="8">
        <v>1</v>
      </c>
      <c r="F21" s="11">
        <v>45000</v>
      </c>
    </row>
    <row r="22" spans="1:6" s="4" customFormat="1" ht="12" customHeight="1">
      <c r="A22" s="5">
        <f t="shared" si="0"/>
        <v>17</v>
      </c>
      <c r="B22" s="8">
        <v>287</v>
      </c>
      <c r="C22" s="6" t="s">
        <v>456</v>
      </c>
      <c r="D22" s="7">
        <v>90000</v>
      </c>
      <c r="E22" s="8">
        <v>2</v>
      </c>
      <c r="F22" s="11">
        <v>45000</v>
      </c>
    </row>
    <row r="23" spans="1:6" s="4" customFormat="1" ht="12" customHeight="1">
      <c r="A23" s="5">
        <f t="shared" si="0"/>
        <v>18</v>
      </c>
      <c r="B23" s="8">
        <v>227</v>
      </c>
      <c r="C23" s="6" t="s">
        <v>313</v>
      </c>
      <c r="D23" s="7">
        <v>45000</v>
      </c>
      <c r="E23" s="8">
        <v>1</v>
      </c>
      <c r="F23" s="11">
        <v>45000</v>
      </c>
    </row>
    <row r="24" spans="1:6" s="4" customFormat="1" ht="12" customHeight="1">
      <c r="A24" s="5">
        <f t="shared" si="0"/>
        <v>19</v>
      </c>
      <c r="B24" s="8">
        <v>195</v>
      </c>
      <c r="C24" s="6" t="s">
        <v>414</v>
      </c>
      <c r="D24" s="7">
        <v>134958</v>
      </c>
      <c r="E24" s="8">
        <v>3</v>
      </c>
      <c r="F24" s="11">
        <v>44986</v>
      </c>
    </row>
    <row r="25" spans="1:6" s="4" customFormat="1" ht="12" customHeight="1">
      <c r="A25" s="5">
        <f t="shared" si="0"/>
        <v>20</v>
      </c>
      <c r="B25" s="8">
        <v>364</v>
      </c>
      <c r="C25" s="6" t="s">
        <v>426</v>
      </c>
      <c r="D25" s="7">
        <v>89887</v>
      </c>
      <c r="E25" s="8">
        <v>2</v>
      </c>
      <c r="F25" s="11">
        <v>44943.5</v>
      </c>
    </row>
    <row r="26" spans="1:6" s="4" customFormat="1" ht="12" customHeight="1">
      <c r="A26" s="5">
        <f t="shared" si="0"/>
        <v>21</v>
      </c>
      <c r="B26" s="8">
        <v>295</v>
      </c>
      <c r="C26" s="6" t="s">
        <v>508</v>
      </c>
      <c r="D26" s="7">
        <v>44500</v>
      </c>
      <c r="E26" s="8">
        <v>1</v>
      </c>
      <c r="F26" s="11">
        <v>44500</v>
      </c>
    </row>
    <row r="27" spans="1:6" s="4" customFormat="1" ht="12" customHeight="1">
      <c r="A27" s="5">
        <f t="shared" si="0"/>
        <v>22</v>
      </c>
      <c r="B27" s="8">
        <v>231</v>
      </c>
      <c r="C27" s="6" t="s">
        <v>498</v>
      </c>
      <c r="D27" s="7">
        <v>844930</v>
      </c>
      <c r="E27" s="8">
        <v>19</v>
      </c>
      <c r="F27" s="11">
        <v>44470</v>
      </c>
    </row>
    <row r="28" spans="1:6" s="4" customFormat="1" ht="12" customHeight="1">
      <c r="A28" s="5">
        <f t="shared" si="0"/>
        <v>23</v>
      </c>
      <c r="B28" s="8">
        <v>214</v>
      </c>
      <c r="C28" s="6" t="s">
        <v>421</v>
      </c>
      <c r="D28" s="7">
        <v>129600</v>
      </c>
      <c r="E28" s="8">
        <v>3</v>
      </c>
      <c r="F28" s="11">
        <v>43200</v>
      </c>
    </row>
    <row r="29" spans="1:6" s="4" customFormat="1" ht="12" customHeight="1">
      <c r="A29" s="5">
        <f t="shared" si="0"/>
        <v>24</v>
      </c>
      <c r="B29" s="8">
        <v>177</v>
      </c>
      <c r="C29" s="6" t="s">
        <v>202</v>
      </c>
      <c r="D29" s="7">
        <v>86000</v>
      </c>
      <c r="E29" s="8">
        <v>2</v>
      </c>
      <c r="F29" s="11">
        <v>43000</v>
      </c>
    </row>
    <row r="30" spans="1:6" s="4" customFormat="1" ht="12" customHeight="1">
      <c r="A30" s="5">
        <f t="shared" si="0"/>
        <v>25</v>
      </c>
      <c r="B30" s="8">
        <v>65</v>
      </c>
      <c r="C30" s="6" t="s">
        <v>331</v>
      </c>
      <c r="D30" s="7">
        <v>43000</v>
      </c>
      <c r="E30" s="8">
        <v>1</v>
      </c>
      <c r="F30" s="11">
        <v>43000</v>
      </c>
    </row>
    <row r="31" spans="1:6" s="4" customFormat="1" ht="12" customHeight="1">
      <c r="A31" s="5">
        <f t="shared" si="0"/>
        <v>26</v>
      </c>
      <c r="B31" s="8">
        <v>258</v>
      </c>
      <c r="C31" s="6" t="s">
        <v>386</v>
      </c>
      <c r="D31" s="7">
        <v>43000</v>
      </c>
      <c r="E31" s="8">
        <v>1</v>
      </c>
      <c r="F31" s="11">
        <v>43000</v>
      </c>
    </row>
    <row r="32" spans="1:6" s="4" customFormat="1" ht="12" customHeight="1">
      <c r="A32" s="5">
        <f t="shared" si="0"/>
        <v>27</v>
      </c>
      <c r="B32" s="8">
        <v>73</v>
      </c>
      <c r="C32" s="6" t="s">
        <v>257</v>
      </c>
      <c r="D32" s="7">
        <v>126000</v>
      </c>
      <c r="E32" s="8">
        <v>3</v>
      </c>
      <c r="F32" s="11">
        <v>42000</v>
      </c>
    </row>
    <row r="33" spans="1:6" s="4" customFormat="1" ht="12" customHeight="1">
      <c r="A33" s="5">
        <f t="shared" si="0"/>
        <v>28</v>
      </c>
      <c r="B33" s="8">
        <v>341</v>
      </c>
      <c r="C33" s="6" t="s">
        <v>228</v>
      </c>
      <c r="D33" s="7">
        <v>494000</v>
      </c>
      <c r="E33" s="8">
        <v>12</v>
      </c>
      <c r="F33" s="11">
        <v>41166.666666666664</v>
      </c>
    </row>
    <row r="34" spans="1:6" s="4" customFormat="1" ht="12" customHeight="1">
      <c r="A34" s="5">
        <f t="shared" si="0"/>
        <v>29</v>
      </c>
      <c r="B34" s="8">
        <v>240</v>
      </c>
      <c r="C34" s="6" t="s">
        <v>102</v>
      </c>
      <c r="D34" s="7">
        <v>123000</v>
      </c>
      <c r="E34" s="8">
        <v>3</v>
      </c>
      <c r="F34" s="11">
        <v>41000</v>
      </c>
    </row>
    <row r="35" spans="1:6" s="4" customFormat="1" ht="12" customHeight="1">
      <c r="A35" s="5">
        <f t="shared" si="0"/>
        <v>30</v>
      </c>
      <c r="B35" s="8">
        <v>168</v>
      </c>
      <c r="C35" s="6" t="s">
        <v>445</v>
      </c>
      <c r="D35" s="7">
        <v>1140286</v>
      </c>
      <c r="E35" s="8">
        <v>28</v>
      </c>
      <c r="F35" s="11">
        <v>40724.5</v>
      </c>
    </row>
    <row r="36" spans="1:6" s="4" customFormat="1" ht="12" customHeight="1">
      <c r="A36" s="5">
        <f t="shared" si="0"/>
        <v>31</v>
      </c>
      <c r="B36" s="8">
        <v>298</v>
      </c>
      <c r="C36" s="6" t="s">
        <v>233</v>
      </c>
      <c r="D36" s="7">
        <v>80000</v>
      </c>
      <c r="E36" s="8">
        <v>2</v>
      </c>
      <c r="F36" s="11">
        <v>40000</v>
      </c>
    </row>
    <row r="37" spans="1:6" s="4" customFormat="1" ht="12" customHeight="1">
      <c r="A37" s="5">
        <f t="shared" si="0"/>
        <v>32</v>
      </c>
      <c r="B37" s="8">
        <v>107</v>
      </c>
      <c r="C37" s="6" t="s">
        <v>211</v>
      </c>
      <c r="D37" s="7">
        <v>40000</v>
      </c>
      <c r="E37" s="8">
        <v>1</v>
      </c>
      <c r="F37" s="11">
        <v>40000</v>
      </c>
    </row>
    <row r="38" spans="1:6" s="4" customFormat="1" ht="12" customHeight="1">
      <c r="A38" s="5">
        <f t="shared" si="0"/>
        <v>33</v>
      </c>
      <c r="B38" s="8">
        <v>72</v>
      </c>
      <c r="C38" s="6" t="s">
        <v>284</v>
      </c>
      <c r="D38" s="7">
        <v>40000</v>
      </c>
      <c r="E38" s="8">
        <v>1</v>
      </c>
      <c r="F38" s="11">
        <v>40000</v>
      </c>
    </row>
    <row r="39" spans="1:6" s="4" customFormat="1" ht="12" customHeight="1">
      <c r="A39" s="5">
        <f t="shared" si="0"/>
        <v>34</v>
      </c>
      <c r="B39" s="8">
        <v>155</v>
      </c>
      <c r="C39" s="6" t="s">
        <v>167</v>
      </c>
      <c r="D39" s="7">
        <v>40000</v>
      </c>
      <c r="E39" s="8">
        <v>1</v>
      </c>
      <c r="F39" s="11">
        <v>40000</v>
      </c>
    </row>
    <row r="40" spans="1:6" s="4" customFormat="1" ht="12" customHeight="1">
      <c r="A40" s="5">
        <f t="shared" si="0"/>
        <v>35</v>
      </c>
      <c r="B40" s="8">
        <v>153</v>
      </c>
      <c r="C40" s="6" t="s">
        <v>425</v>
      </c>
      <c r="D40" s="7">
        <v>80000</v>
      </c>
      <c r="E40" s="8">
        <v>2</v>
      </c>
      <c r="F40" s="11">
        <v>40000</v>
      </c>
    </row>
    <row r="41" spans="1:6" s="4" customFormat="1" ht="12" customHeight="1">
      <c r="A41" s="5">
        <f t="shared" si="0"/>
        <v>36</v>
      </c>
      <c r="B41" s="8">
        <v>289</v>
      </c>
      <c r="C41" s="6" t="s">
        <v>382</v>
      </c>
      <c r="D41" s="7">
        <v>40000</v>
      </c>
      <c r="E41" s="8">
        <v>1</v>
      </c>
      <c r="F41" s="11">
        <v>40000</v>
      </c>
    </row>
    <row r="42" spans="1:6" s="4" customFormat="1" ht="12" customHeight="1">
      <c r="A42" s="5">
        <f t="shared" si="0"/>
        <v>37</v>
      </c>
      <c r="B42" s="8">
        <v>277</v>
      </c>
      <c r="C42" s="6" t="s">
        <v>347</v>
      </c>
      <c r="D42" s="7">
        <v>40000</v>
      </c>
      <c r="E42" s="8">
        <v>1</v>
      </c>
      <c r="F42" s="11">
        <v>40000</v>
      </c>
    </row>
    <row r="43" spans="1:6" s="4" customFormat="1" ht="12" customHeight="1">
      <c r="A43" s="5">
        <f t="shared" si="0"/>
        <v>38</v>
      </c>
      <c r="B43" s="8">
        <v>106</v>
      </c>
      <c r="C43" s="6" t="s">
        <v>483</v>
      </c>
      <c r="D43" s="7">
        <v>80000</v>
      </c>
      <c r="E43" s="8">
        <v>2</v>
      </c>
      <c r="F43" s="11">
        <v>40000</v>
      </c>
    </row>
    <row r="44" spans="1:6" s="4" customFormat="1" ht="12" customHeight="1">
      <c r="A44" s="5">
        <f t="shared" si="0"/>
        <v>39</v>
      </c>
      <c r="B44" s="8">
        <v>271</v>
      </c>
      <c r="C44" s="6" t="s">
        <v>401</v>
      </c>
      <c r="D44" s="7">
        <v>200000</v>
      </c>
      <c r="E44" s="8">
        <v>5</v>
      </c>
      <c r="F44" s="11">
        <v>40000</v>
      </c>
    </row>
    <row r="45" spans="1:6" s="4" customFormat="1" ht="12" customHeight="1">
      <c r="A45" s="5">
        <f t="shared" si="0"/>
        <v>40</v>
      </c>
      <c r="B45" s="8">
        <v>269</v>
      </c>
      <c r="C45" s="6" t="s">
        <v>400</v>
      </c>
      <c r="D45" s="7">
        <v>40000</v>
      </c>
      <c r="E45" s="8">
        <v>1</v>
      </c>
      <c r="F45" s="11">
        <v>40000</v>
      </c>
    </row>
    <row r="46" spans="1:6" s="4" customFormat="1" ht="12" customHeight="1">
      <c r="A46" s="5">
        <f t="shared" si="0"/>
        <v>41</v>
      </c>
      <c r="B46" s="8">
        <v>268</v>
      </c>
      <c r="C46" s="6" t="s">
        <v>403</v>
      </c>
      <c r="D46" s="7">
        <v>40000</v>
      </c>
      <c r="E46" s="8">
        <v>1</v>
      </c>
      <c r="F46" s="11">
        <v>40000</v>
      </c>
    </row>
    <row r="47" spans="1:6" s="4" customFormat="1" ht="12" customHeight="1">
      <c r="A47" s="5">
        <f t="shared" si="0"/>
        <v>42</v>
      </c>
      <c r="B47" s="8">
        <v>115</v>
      </c>
      <c r="C47" s="6" t="s">
        <v>327</v>
      </c>
      <c r="D47" s="7">
        <v>80000</v>
      </c>
      <c r="E47" s="8">
        <v>2</v>
      </c>
      <c r="F47" s="11">
        <v>40000</v>
      </c>
    </row>
    <row r="48" spans="1:6" s="4" customFormat="1" ht="12" customHeight="1">
      <c r="A48" s="5">
        <f t="shared" si="0"/>
        <v>43</v>
      </c>
      <c r="B48" s="8">
        <v>264</v>
      </c>
      <c r="C48" s="6" t="s">
        <v>492</v>
      </c>
      <c r="D48" s="7">
        <v>40000</v>
      </c>
      <c r="E48" s="8">
        <v>1</v>
      </c>
      <c r="F48" s="11">
        <v>40000</v>
      </c>
    </row>
    <row r="49" spans="1:6" s="4" customFormat="1" ht="12" customHeight="1">
      <c r="A49" s="5">
        <f t="shared" si="0"/>
        <v>44</v>
      </c>
      <c r="B49" s="8">
        <v>118</v>
      </c>
      <c r="C49" s="6" t="s">
        <v>398</v>
      </c>
      <c r="D49" s="7">
        <v>80000</v>
      </c>
      <c r="E49" s="8">
        <v>2</v>
      </c>
      <c r="F49" s="11">
        <v>40000</v>
      </c>
    </row>
    <row r="50" spans="1:6" s="4" customFormat="1" ht="12" customHeight="1">
      <c r="A50" s="5">
        <f t="shared" si="0"/>
        <v>45</v>
      </c>
      <c r="B50" s="8">
        <v>121</v>
      </c>
      <c r="C50" s="6" t="s">
        <v>444</v>
      </c>
      <c r="D50" s="7">
        <v>80000</v>
      </c>
      <c r="E50" s="8">
        <v>2</v>
      </c>
      <c r="F50" s="11">
        <v>40000</v>
      </c>
    </row>
    <row r="51" spans="1:6" s="4" customFormat="1" ht="12" customHeight="1">
      <c r="A51" s="5">
        <f t="shared" si="0"/>
        <v>46</v>
      </c>
      <c r="B51" s="8">
        <v>249</v>
      </c>
      <c r="C51" s="6" t="s">
        <v>481</v>
      </c>
      <c r="D51" s="7">
        <v>40000</v>
      </c>
      <c r="E51" s="8">
        <v>1</v>
      </c>
      <c r="F51" s="11">
        <v>40000</v>
      </c>
    </row>
    <row r="52" spans="1:6" s="4" customFormat="1" ht="12" customHeight="1">
      <c r="A52" s="5">
        <f t="shared" si="0"/>
        <v>47</v>
      </c>
      <c r="B52" s="8">
        <v>149</v>
      </c>
      <c r="C52" s="6" t="s">
        <v>161</v>
      </c>
      <c r="D52" s="7">
        <v>80000</v>
      </c>
      <c r="E52" s="8">
        <v>2</v>
      </c>
      <c r="F52" s="11">
        <v>40000</v>
      </c>
    </row>
    <row r="53" spans="1:6" s="4" customFormat="1" ht="12" customHeight="1">
      <c r="A53" s="5">
        <f t="shared" si="0"/>
        <v>48</v>
      </c>
      <c r="B53" s="8">
        <v>236</v>
      </c>
      <c r="C53" s="6" t="s">
        <v>298</v>
      </c>
      <c r="D53" s="7">
        <v>40000</v>
      </c>
      <c r="E53" s="8">
        <v>1</v>
      </c>
      <c r="F53" s="11">
        <v>40000</v>
      </c>
    </row>
    <row r="54" spans="1:6" s="4" customFormat="1" ht="12" customHeight="1">
      <c r="A54" s="5">
        <f t="shared" si="0"/>
        <v>49</v>
      </c>
      <c r="B54" s="8">
        <v>275</v>
      </c>
      <c r="C54" s="6" t="s">
        <v>486</v>
      </c>
      <c r="D54" s="7">
        <v>80000</v>
      </c>
      <c r="E54" s="8">
        <v>2</v>
      </c>
      <c r="F54" s="11">
        <v>40000</v>
      </c>
    </row>
    <row r="55" spans="1:6" s="4" customFormat="1" ht="12" customHeight="1">
      <c r="A55" s="5">
        <f t="shared" si="0"/>
        <v>50</v>
      </c>
      <c r="B55" s="8">
        <v>331</v>
      </c>
      <c r="C55" s="6" t="s">
        <v>324</v>
      </c>
      <c r="D55" s="7">
        <v>80000</v>
      </c>
      <c r="E55" s="8">
        <v>2</v>
      </c>
      <c r="F55" s="11">
        <v>40000</v>
      </c>
    </row>
    <row r="56" spans="1:6" s="4" customFormat="1" ht="12" customHeight="1">
      <c r="A56" s="5">
        <f t="shared" si="0"/>
        <v>51</v>
      </c>
      <c r="B56" s="8">
        <v>25</v>
      </c>
      <c r="C56" s="6" t="s">
        <v>278</v>
      </c>
      <c r="D56" s="7">
        <v>40000</v>
      </c>
      <c r="E56" s="8">
        <v>1</v>
      </c>
      <c r="F56" s="11">
        <v>40000</v>
      </c>
    </row>
    <row r="57" spans="1:6" s="4" customFormat="1" ht="12" customHeight="1">
      <c r="A57" s="5">
        <f t="shared" si="0"/>
        <v>52</v>
      </c>
      <c r="B57" s="8">
        <v>335</v>
      </c>
      <c r="C57" s="6" t="s">
        <v>383</v>
      </c>
      <c r="D57" s="7">
        <v>40000</v>
      </c>
      <c r="E57" s="8">
        <v>1</v>
      </c>
      <c r="F57" s="11">
        <v>40000</v>
      </c>
    </row>
    <row r="58" spans="1:6" s="4" customFormat="1" ht="12" customHeight="1">
      <c r="A58" s="5">
        <f t="shared" si="0"/>
        <v>53</v>
      </c>
      <c r="B58" s="8">
        <v>19</v>
      </c>
      <c r="C58" s="6" t="s">
        <v>93</v>
      </c>
      <c r="D58" s="7">
        <v>160000</v>
      </c>
      <c r="E58" s="8">
        <v>4</v>
      </c>
      <c r="F58" s="11">
        <v>40000</v>
      </c>
    </row>
    <row r="59" spans="1:6" s="4" customFormat="1" ht="12" customHeight="1">
      <c r="A59" s="5">
        <f t="shared" si="0"/>
        <v>54</v>
      </c>
      <c r="B59" s="8">
        <v>42</v>
      </c>
      <c r="C59" s="6" t="s">
        <v>276</v>
      </c>
      <c r="D59" s="7">
        <v>80000</v>
      </c>
      <c r="E59" s="8">
        <v>2</v>
      </c>
      <c r="F59" s="11">
        <v>40000</v>
      </c>
    </row>
    <row r="60" spans="1:6" s="4" customFormat="1" ht="12" customHeight="1">
      <c r="A60" s="5">
        <f t="shared" si="0"/>
        <v>55</v>
      </c>
      <c r="B60" s="8">
        <v>194</v>
      </c>
      <c r="C60" s="6" t="s">
        <v>305</v>
      </c>
      <c r="D60" s="7">
        <v>40000</v>
      </c>
      <c r="E60" s="8">
        <v>1</v>
      </c>
      <c r="F60" s="11">
        <v>40000</v>
      </c>
    </row>
    <row r="61" spans="1:6" s="4" customFormat="1" ht="12" customHeight="1">
      <c r="A61" s="5">
        <f t="shared" si="0"/>
        <v>56</v>
      </c>
      <c r="B61" s="8">
        <v>211</v>
      </c>
      <c r="C61" s="6" t="s">
        <v>283</v>
      </c>
      <c r="D61" s="7">
        <v>120000</v>
      </c>
      <c r="E61" s="8">
        <v>3</v>
      </c>
      <c r="F61" s="11">
        <v>40000</v>
      </c>
    </row>
    <row r="62" spans="1:6" s="4" customFormat="1" ht="12" customHeight="1">
      <c r="A62" s="5">
        <f t="shared" si="0"/>
        <v>57</v>
      </c>
      <c r="B62" s="8">
        <v>83</v>
      </c>
      <c r="C62" s="6" t="s">
        <v>333</v>
      </c>
      <c r="D62" s="7">
        <v>80000</v>
      </c>
      <c r="E62" s="8">
        <v>2</v>
      </c>
      <c r="F62" s="11">
        <v>40000</v>
      </c>
    </row>
    <row r="63" spans="1:6" s="4" customFormat="1" ht="12" customHeight="1">
      <c r="A63" s="5">
        <f t="shared" si="0"/>
        <v>58</v>
      </c>
      <c r="B63" s="8">
        <v>56</v>
      </c>
      <c r="C63" s="6" t="s">
        <v>420</v>
      </c>
      <c r="D63" s="7">
        <v>40000</v>
      </c>
      <c r="E63" s="8">
        <v>1</v>
      </c>
      <c r="F63" s="11">
        <v>40000</v>
      </c>
    </row>
    <row r="64" spans="1:6" s="4" customFormat="1" ht="12" customHeight="1">
      <c r="A64" s="5">
        <f t="shared" si="0"/>
        <v>59</v>
      </c>
      <c r="B64" s="8">
        <v>6</v>
      </c>
      <c r="C64" s="6" t="s">
        <v>218</v>
      </c>
      <c r="D64" s="7">
        <v>39997</v>
      </c>
      <c r="E64" s="8">
        <v>1</v>
      </c>
      <c r="F64" s="11">
        <v>39997</v>
      </c>
    </row>
    <row r="65" spans="1:6" s="4" customFormat="1" ht="12" customHeight="1">
      <c r="A65" s="5">
        <f t="shared" si="0"/>
        <v>60</v>
      </c>
      <c r="B65" s="8">
        <v>373</v>
      </c>
      <c r="C65" s="6" t="s">
        <v>494</v>
      </c>
      <c r="D65" s="7">
        <v>79000</v>
      </c>
      <c r="E65" s="8">
        <v>2</v>
      </c>
      <c r="F65" s="11">
        <v>39500</v>
      </c>
    </row>
    <row r="66" spans="1:6" s="4" customFormat="1" ht="12" customHeight="1">
      <c r="A66" s="5">
        <f t="shared" si="0"/>
        <v>61</v>
      </c>
      <c r="B66" s="8">
        <v>362</v>
      </c>
      <c r="C66" s="6" t="s">
        <v>506</v>
      </c>
      <c r="D66" s="7">
        <v>39500</v>
      </c>
      <c r="E66" s="8">
        <v>1</v>
      </c>
      <c r="F66" s="11">
        <v>39500</v>
      </c>
    </row>
    <row r="67" spans="1:6" s="4" customFormat="1" ht="12" customHeight="1">
      <c r="A67" s="5">
        <f t="shared" si="0"/>
        <v>62</v>
      </c>
      <c r="B67" s="8">
        <v>359</v>
      </c>
      <c r="C67" s="6" t="s">
        <v>350</v>
      </c>
      <c r="D67" s="7">
        <v>512910</v>
      </c>
      <c r="E67" s="8">
        <v>13</v>
      </c>
      <c r="F67" s="11">
        <v>39454.61538461538</v>
      </c>
    </row>
    <row r="68" spans="1:6" s="4" customFormat="1" ht="12" customHeight="1">
      <c r="A68" s="5">
        <f t="shared" si="0"/>
        <v>63</v>
      </c>
      <c r="B68" s="8">
        <v>5</v>
      </c>
      <c r="C68" s="6" t="s">
        <v>273</v>
      </c>
      <c r="D68" s="7">
        <v>39200</v>
      </c>
      <c r="E68" s="8">
        <v>1</v>
      </c>
      <c r="F68" s="11">
        <v>39200</v>
      </c>
    </row>
    <row r="69" spans="1:6" s="4" customFormat="1" ht="12" customHeight="1">
      <c r="A69" s="5">
        <f t="shared" si="0"/>
        <v>64</v>
      </c>
      <c r="B69" s="8">
        <v>375</v>
      </c>
      <c r="C69" s="6" t="s">
        <v>237</v>
      </c>
      <c r="D69" s="7">
        <v>230000</v>
      </c>
      <c r="E69" s="8">
        <v>6</v>
      </c>
      <c r="F69" s="11">
        <v>38333.333333333336</v>
      </c>
    </row>
    <row r="70" spans="1:6" s="4" customFormat="1" ht="12" customHeight="1">
      <c r="A70" s="5">
        <f t="shared" si="0"/>
        <v>65</v>
      </c>
      <c r="B70" s="8">
        <v>210</v>
      </c>
      <c r="C70" s="6" t="s">
        <v>263</v>
      </c>
      <c r="D70" s="7">
        <v>191460</v>
      </c>
      <c r="E70" s="8">
        <v>5</v>
      </c>
      <c r="F70" s="11">
        <v>38292</v>
      </c>
    </row>
    <row r="71" spans="1:6" s="4" customFormat="1" ht="12" customHeight="1">
      <c r="A71" s="5">
        <f t="shared" si="0"/>
        <v>66</v>
      </c>
      <c r="B71" s="8">
        <v>13</v>
      </c>
      <c r="C71" s="6" t="s">
        <v>372</v>
      </c>
      <c r="D71" s="7">
        <v>114489</v>
      </c>
      <c r="E71" s="8">
        <v>3</v>
      </c>
      <c r="F71" s="11">
        <v>38163</v>
      </c>
    </row>
    <row r="72" spans="1:6" s="4" customFormat="1" ht="12" customHeight="1">
      <c r="A72" s="5">
        <f aca="true" t="shared" si="1" ref="A72:A135">1+A71</f>
        <v>67</v>
      </c>
      <c r="B72" s="8">
        <v>2</v>
      </c>
      <c r="C72" s="6" t="s">
        <v>399</v>
      </c>
      <c r="D72" s="7">
        <v>114000</v>
      </c>
      <c r="E72" s="8">
        <v>3</v>
      </c>
      <c r="F72" s="11">
        <v>38000</v>
      </c>
    </row>
    <row r="73" spans="1:6" s="4" customFormat="1" ht="12" customHeight="1">
      <c r="A73" s="5">
        <f t="shared" si="1"/>
        <v>68</v>
      </c>
      <c r="B73" s="8">
        <v>77</v>
      </c>
      <c r="C73" s="6" t="s">
        <v>216</v>
      </c>
      <c r="D73" s="7">
        <v>188000</v>
      </c>
      <c r="E73" s="8">
        <v>5</v>
      </c>
      <c r="F73" s="11">
        <v>37600</v>
      </c>
    </row>
    <row r="74" spans="1:6" s="4" customFormat="1" ht="12" customHeight="1">
      <c r="A74" s="5">
        <f t="shared" si="1"/>
        <v>69</v>
      </c>
      <c r="B74" s="8">
        <v>124</v>
      </c>
      <c r="C74" s="6" t="s">
        <v>411</v>
      </c>
      <c r="D74" s="7">
        <v>37000</v>
      </c>
      <c r="E74" s="8">
        <v>1</v>
      </c>
      <c r="F74" s="11">
        <v>37000</v>
      </c>
    </row>
    <row r="75" spans="1:6" s="4" customFormat="1" ht="12" customHeight="1">
      <c r="A75" s="5">
        <f t="shared" si="1"/>
        <v>70</v>
      </c>
      <c r="B75" s="8">
        <v>140</v>
      </c>
      <c r="C75" s="6" t="s">
        <v>378</v>
      </c>
      <c r="D75" s="7">
        <v>74000</v>
      </c>
      <c r="E75" s="8">
        <v>2</v>
      </c>
      <c r="F75" s="11">
        <v>37000</v>
      </c>
    </row>
    <row r="76" spans="1:6" s="4" customFormat="1" ht="12" customHeight="1">
      <c r="A76" s="5">
        <f t="shared" si="1"/>
        <v>71</v>
      </c>
      <c r="B76" s="8">
        <v>262</v>
      </c>
      <c r="C76" s="6" t="s">
        <v>384</v>
      </c>
      <c r="D76" s="7">
        <v>36950</v>
      </c>
      <c r="E76" s="8">
        <v>1</v>
      </c>
      <c r="F76" s="11">
        <v>36950</v>
      </c>
    </row>
    <row r="77" spans="1:6" s="4" customFormat="1" ht="12" customHeight="1">
      <c r="A77" s="5">
        <f t="shared" si="1"/>
        <v>72</v>
      </c>
      <c r="B77" s="8">
        <v>303</v>
      </c>
      <c r="C77" s="6" t="s">
        <v>402</v>
      </c>
      <c r="D77" s="7">
        <v>516606</v>
      </c>
      <c r="E77" s="8">
        <v>14</v>
      </c>
      <c r="F77" s="11">
        <v>36900.42857142857</v>
      </c>
    </row>
    <row r="78" spans="1:6" s="4" customFormat="1" ht="12" customHeight="1">
      <c r="A78" s="5">
        <f t="shared" si="1"/>
        <v>73</v>
      </c>
      <c r="B78" s="8">
        <v>24</v>
      </c>
      <c r="C78" s="6" t="s">
        <v>198</v>
      </c>
      <c r="D78" s="7">
        <v>147020</v>
      </c>
      <c r="E78" s="8">
        <v>4</v>
      </c>
      <c r="F78" s="11">
        <v>36755</v>
      </c>
    </row>
    <row r="79" spans="1:6" s="4" customFormat="1" ht="12" customHeight="1">
      <c r="A79" s="5">
        <f t="shared" si="1"/>
        <v>74</v>
      </c>
      <c r="B79" s="8">
        <v>336</v>
      </c>
      <c r="C79" s="6" t="s">
        <v>240</v>
      </c>
      <c r="D79" s="7">
        <v>147000</v>
      </c>
      <c r="E79" s="8">
        <v>4</v>
      </c>
      <c r="F79" s="11">
        <v>36750</v>
      </c>
    </row>
    <row r="80" spans="1:6" s="4" customFormat="1" ht="12" customHeight="1">
      <c r="A80" s="5">
        <f t="shared" si="1"/>
        <v>75</v>
      </c>
      <c r="B80" s="8">
        <v>62</v>
      </c>
      <c r="C80" s="6" t="s">
        <v>360</v>
      </c>
      <c r="D80" s="7">
        <v>110196</v>
      </c>
      <c r="E80" s="8">
        <v>3</v>
      </c>
      <c r="F80" s="11">
        <v>36732</v>
      </c>
    </row>
    <row r="81" spans="1:6" s="4" customFormat="1" ht="12" customHeight="1">
      <c r="A81" s="5">
        <f t="shared" si="1"/>
        <v>76</v>
      </c>
      <c r="B81" s="8">
        <v>288</v>
      </c>
      <c r="C81" s="6" t="s">
        <v>496</v>
      </c>
      <c r="D81" s="7">
        <v>330000</v>
      </c>
      <c r="E81" s="8">
        <v>9</v>
      </c>
      <c r="F81" s="11">
        <v>36666.666666666664</v>
      </c>
    </row>
    <row r="82" spans="1:6" s="4" customFormat="1" ht="12" customHeight="1">
      <c r="A82" s="5">
        <f t="shared" si="1"/>
        <v>77</v>
      </c>
      <c r="B82" s="8">
        <v>360</v>
      </c>
      <c r="C82" s="6" t="s">
        <v>304</v>
      </c>
      <c r="D82" s="7">
        <v>36589</v>
      </c>
      <c r="E82" s="8">
        <v>1</v>
      </c>
      <c r="F82" s="11">
        <v>36589</v>
      </c>
    </row>
    <row r="83" spans="1:6" s="4" customFormat="1" ht="12" customHeight="1">
      <c r="A83" s="5">
        <f t="shared" si="1"/>
        <v>78</v>
      </c>
      <c r="B83" s="8">
        <v>60</v>
      </c>
      <c r="C83" s="6" t="s">
        <v>342</v>
      </c>
      <c r="D83" s="7">
        <v>182663</v>
      </c>
      <c r="E83" s="8">
        <v>5</v>
      </c>
      <c r="F83" s="11">
        <v>36532.6</v>
      </c>
    </row>
    <row r="84" spans="1:6" s="4" customFormat="1" ht="12" customHeight="1">
      <c r="A84" s="5">
        <f t="shared" si="1"/>
        <v>79</v>
      </c>
      <c r="B84" s="8">
        <v>152</v>
      </c>
      <c r="C84" s="6" t="s">
        <v>452</v>
      </c>
      <c r="D84" s="7">
        <v>35899</v>
      </c>
      <c r="E84" s="8">
        <v>1</v>
      </c>
      <c r="F84" s="11">
        <v>35899</v>
      </c>
    </row>
    <row r="85" spans="1:6" s="4" customFormat="1" ht="12" customHeight="1">
      <c r="A85" s="5">
        <f t="shared" si="1"/>
        <v>80</v>
      </c>
      <c r="B85" s="8">
        <v>333</v>
      </c>
      <c r="C85" s="6" t="s">
        <v>170</v>
      </c>
      <c r="D85" s="7">
        <v>247500</v>
      </c>
      <c r="E85" s="8">
        <v>7</v>
      </c>
      <c r="F85" s="11">
        <v>35357.142857142855</v>
      </c>
    </row>
    <row r="86" spans="1:6" s="4" customFormat="1" ht="12" customHeight="1">
      <c r="A86" s="5">
        <f t="shared" si="1"/>
        <v>81</v>
      </c>
      <c r="B86" s="8">
        <v>254</v>
      </c>
      <c r="C86" s="6" t="s">
        <v>473</v>
      </c>
      <c r="D86" s="7">
        <v>70000</v>
      </c>
      <c r="E86" s="8">
        <v>2</v>
      </c>
      <c r="F86" s="11">
        <v>35000</v>
      </c>
    </row>
    <row r="87" spans="1:6" s="4" customFormat="1" ht="12" customHeight="1">
      <c r="A87" s="5">
        <f t="shared" si="1"/>
        <v>82</v>
      </c>
      <c r="B87" s="8">
        <v>28</v>
      </c>
      <c r="C87" s="6" t="s">
        <v>344</v>
      </c>
      <c r="D87" s="7">
        <v>70000</v>
      </c>
      <c r="E87" s="8">
        <v>2</v>
      </c>
      <c r="F87" s="11">
        <v>35000</v>
      </c>
    </row>
    <row r="88" spans="1:6" s="4" customFormat="1" ht="12" customHeight="1">
      <c r="A88" s="5">
        <f t="shared" si="1"/>
        <v>83</v>
      </c>
      <c r="B88" s="8">
        <v>216</v>
      </c>
      <c r="C88" s="6" t="s">
        <v>258</v>
      </c>
      <c r="D88" s="7">
        <v>70000</v>
      </c>
      <c r="E88" s="8">
        <v>2</v>
      </c>
      <c r="F88" s="11">
        <v>35000</v>
      </c>
    </row>
    <row r="89" spans="1:6" s="4" customFormat="1" ht="12" customHeight="1">
      <c r="A89" s="5">
        <f t="shared" si="1"/>
        <v>84</v>
      </c>
      <c r="B89" s="8">
        <v>337</v>
      </c>
      <c r="C89" s="6" t="s">
        <v>226</v>
      </c>
      <c r="D89" s="7">
        <v>70000</v>
      </c>
      <c r="E89" s="8">
        <v>2</v>
      </c>
      <c r="F89" s="11">
        <v>35000</v>
      </c>
    </row>
    <row r="90" spans="1:6" s="4" customFormat="1" ht="12" customHeight="1">
      <c r="A90" s="5">
        <f t="shared" si="1"/>
        <v>85</v>
      </c>
      <c r="B90" s="8">
        <v>325</v>
      </c>
      <c r="C90" s="6" t="s">
        <v>293</v>
      </c>
      <c r="D90" s="7">
        <v>140000</v>
      </c>
      <c r="E90" s="8">
        <v>4</v>
      </c>
      <c r="F90" s="11">
        <v>35000</v>
      </c>
    </row>
    <row r="91" spans="1:6" s="4" customFormat="1" ht="12" customHeight="1">
      <c r="A91" s="5">
        <f t="shared" si="1"/>
        <v>86</v>
      </c>
      <c r="B91" s="8">
        <v>322</v>
      </c>
      <c r="C91" s="6" t="s">
        <v>178</v>
      </c>
      <c r="D91" s="7">
        <v>70000</v>
      </c>
      <c r="E91" s="8">
        <v>2</v>
      </c>
      <c r="F91" s="11">
        <v>35000</v>
      </c>
    </row>
    <row r="92" spans="1:6" s="4" customFormat="1" ht="12" customHeight="1">
      <c r="A92" s="5">
        <f t="shared" si="1"/>
        <v>87</v>
      </c>
      <c r="B92" s="8">
        <v>246</v>
      </c>
      <c r="C92" s="6" t="s">
        <v>361</v>
      </c>
      <c r="D92" s="7">
        <v>139899</v>
      </c>
      <c r="E92" s="8">
        <v>4</v>
      </c>
      <c r="F92" s="11">
        <v>34974.75</v>
      </c>
    </row>
    <row r="93" spans="1:6" s="4" customFormat="1" ht="12" customHeight="1">
      <c r="A93" s="5">
        <f t="shared" si="1"/>
        <v>88</v>
      </c>
      <c r="B93" s="8">
        <v>150</v>
      </c>
      <c r="C93" s="6" t="s">
        <v>203</v>
      </c>
      <c r="D93" s="7">
        <v>104229</v>
      </c>
      <c r="E93" s="8">
        <v>3</v>
      </c>
      <c r="F93" s="11">
        <v>34743</v>
      </c>
    </row>
    <row r="94" spans="1:6" s="4" customFormat="1" ht="12" customHeight="1">
      <c r="A94" s="5">
        <f t="shared" si="1"/>
        <v>89</v>
      </c>
      <c r="B94" s="8">
        <v>27</v>
      </c>
      <c r="C94" s="6" t="s">
        <v>232</v>
      </c>
      <c r="D94" s="7">
        <v>34477</v>
      </c>
      <c r="E94" s="8">
        <v>1</v>
      </c>
      <c r="F94" s="11">
        <v>34477</v>
      </c>
    </row>
    <row r="95" spans="1:6" s="4" customFormat="1" ht="12" customHeight="1">
      <c r="A95" s="5">
        <f t="shared" si="1"/>
        <v>90</v>
      </c>
      <c r="B95" s="8">
        <v>228</v>
      </c>
      <c r="C95" s="6" t="s">
        <v>449</v>
      </c>
      <c r="D95" s="7">
        <v>34000</v>
      </c>
      <c r="E95" s="8">
        <v>1</v>
      </c>
      <c r="F95" s="11">
        <v>34000</v>
      </c>
    </row>
    <row r="96" spans="1:6" s="4" customFormat="1" ht="12" customHeight="1">
      <c r="A96" s="5">
        <f t="shared" si="1"/>
        <v>91</v>
      </c>
      <c r="B96" s="8">
        <v>272</v>
      </c>
      <c r="C96" s="6" t="s">
        <v>466</v>
      </c>
      <c r="D96" s="7">
        <v>34000</v>
      </c>
      <c r="E96" s="8">
        <v>1</v>
      </c>
      <c r="F96" s="11">
        <v>34000</v>
      </c>
    </row>
    <row r="97" spans="1:6" s="4" customFormat="1" ht="12" customHeight="1">
      <c r="A97" s="5">
        <f t="shared" si="1"/>
        <v>92</v>
      </c>
      <c r="B97" s="8">
        <v>11</v>
      </c>
      <c r="C97" s="6" t="s">
        <v>510</v>
      </c>
      <c r="D97" s="7">
        <v>271126</v>
      </c>
      <c r="E97" s="8">
        <v>8</v>
      </c>
      <c r="F97" s="11">
        <v>33890.75</v>
      </c>
    </row>
    <row r="98" spans="1:6" s="4" customFormat="1" ht="12" customHeight="1">
      <c r="A98" s="5">
        <f t="shared" si="1"/>
        <v>93</v>
      </c>
      <c r="B98" s="8">
        <v>207</v>
      </c>
      <c r="C98" s="6" t="s">
        <v>190</v>
      </c>
      <c r="D98" s="7">
        <v>33812</v>
      </c>
      <c r="E98" s="8">
        <v>1</v>
      </c>
      <c r="F98" s="11">
        <v>33812</v>
      </c>
    </row>
    <row r="99" spans="1:6" s="4" customFormat="1" ht="12" customHeight="1">
      <c r="A99" s="5">
        <f t="shared" si="1"/>
        <v>94</v>
      </c>
      <c r="B99" s="8">
        <v>248</v>
      </c>
      <c r="C99" s="6" t="s">
        <v>266</v>
      </c>
      <c r="D99" s="7">
        <v>100006</v>
      </c>
      <c r="E99" s="8">
        <v>3</v>
      </c>
      <c r="F99" s="11">
        <v>33335.333333333336</v>
      </c>
    </row>
    <row r="100" spans="1:6" s="4" customFormat="1" ht="12" customHeight="1">
      <c r="A100" s="5">
        <f t="shared" si="1"/>
        <v>95</v>
      </c>
      <c r="B100" s="8">
        <v>108</v>
      </c>
      <c r="C100" s="6" t="s">
        <v>392</v>
      </c>
      <c r="D100" s="7">
        <v>266300</v>
      </c>
      <c r="E100" s="8">
        <v>8</v>
      </c>
      <c r="F100" s="11">
        <v>33287.5</v>
      </c>
    </row>
    <row r="101" spans="1:6" s="4" customFormat="1" ht="12" customHeight="1">
      <c r="A101" s="5">
        <f t="shared" si="1"/>
        <v>96</v>
      </c>
      <c r="B101" s="8">
        <v>315</v>
      </c>
      <c r="C101" s="6" t="s">
        <v>295</v>
      </c>
      <c r="D101" s="7">
        <v>33000</v>
      </c>
      <c r="E101" s="8">
        <v>1</v>
      </c>
      <c r="F101" s="11">
        <v>33000</v>
      </c>
    </row>
    <row r="102" spans="1:6" s="4" customFormat="1" ht="12" customHeight="1">
      <c r="A102" s="5">
        <f t="shared" si="1"/>
        <v>97</v>
      </c>
      <c r="B102" s="8">
        <v>87</v>
      </c>
      <c r="C102" s="6" t="s">
        <v>377</v>
      </c>
      <c r="D102" s="7">
        <v>66000</v>
      </c>
      <c r="E102" s="8">
        <v>2</v>
      </c>
      <c r="F102" s="11">
        <v>33000</v>
      </c>
    </row>
    <row r="103" spans="1:6" s="4" customFormat="1" ht="12" customHeight="1">
      <c r="A103" s="5">
        <f t="shared" si="1"/>
        <v>98</v>
      </c>
      <c r="B103" s="8">
        <v>213</v>
      </c>
      <c r="C103" s="6" t="s">
        <v>101</v>
      </c>
      <c r="D103" s="7">
        <v>32767</v>
      </c>
      <c r="E103" s="8">
        <v>1</v>
      </c>
      <c r="F103" s="11">
        <v>32767</v>
      </c>
    </row>
    <row r="104" spans="1:6" s="4" customFormat="1" ht="12" customHeight="1">
      <c r="A104" s="5">
        <f t="shared" si="1"/>
        <v>99</v>
      </c>
      <c r="B104" s="8">
        <v>198</v>
      </c>
      <c r="C104" s="6" t="s">
        <v>100</v>
      </c>
      <c r="D104" s="7">
        <v>323689</v>
      </c>
      <c r="E104" s="8">
        <v>10</v>
      </c>
      <c r="F104" s="11">
        <v>32368.9</v>
      </c>
    </row>
    <row r="105" spans="1:6" s="4" customFormat="1" ht="12" customHeight="1">
      <c r="A105" s="5">
        <f t="shared" si="1"/>
        <v>100</v>
      </c>
      <c r="B105" s="8">
        <v>134</v>
      </c>
      <c r="C105" s="6" t="s">
        <v>504</v>
      </c>
      <c r="D105" s="7">
        <v>64600</v>
      </c>
      <c r="E105" s="8">
        <v>2</v>
      </c>
      <c r="F105" s="11">
        <v>32300</v>
      </c>
    </row>
    <row r="106" spans="1:6" s="4" customFormat="1" ht="12" customHeight="1">
      <c r="A106" s="5">
        <f t="shared" si="1"/>
        <v>101</v>
      </c>
      <c r="B106" s="8">
        <v>30</v>
      </c>
      <c r="C106" s="6" t="s">
        <v>471</v>
      </c>
      <c r="D106" s="7">
        <v>386932</v>
      </c>
      <c r="E106" s="8">
        <v>12</v>
      </c>
      <c r="F106" s="11">
        <v>32244.333333333332</v>
      </c>
    </row>
    <row r="107" spans="1:6" s="4" customFormat="1" ht="12" customHeight="1">
      <c r="A107" s="5">
        <f t="shared" si="1"/>
        <v>102</v>
      </c>
      <c r="B107" s="8">
        <v>256</v>
      </c>
      <c r="C107" s="6" t="s">
        <v>380</v>
      </c>
      <c r="D107" s="7">
        <v>224561</v>
      </c>
      <c r="E107" s="8">
        <v>7</v>
      </c>
      <c r="F107" s="11">
        <v>32080.14285714286</v>
      </c>
    </row>
    <row r="108" spans="1:6" s="4" customFormat="1" ht="12" customHeight="1">
      <c r="A108" s="5">
        <f t="shared" si="1"/>
        <v>103</v>
      </c>
      <c r="B108" s="8">
        <v>343</v>
      </c>
      <c r="C108" s="6" t="s">
        <v>225</v>
      </c>
      <c r="D108" s="7">
        <v>512190</v>
      </c>
      <c r="E108" s="8">
        <v>16</v>
      </c>
      <c r="F108" s="11">
        <v>32011.875</v>
      </c>
    </row>
    <row r="109" spans="1:6" s="4" customFormat="1" ht="12" customHeight="1">
      <c r="A109" s="5">
        <f t="shared" si="1"/>
        <v>104</v>
      </c>
      <c r="B109" s="8">
        <v>276</v>
      </c>
      <c r="C109" s="6" t="s">
        <v>455</v>
      </c>
      <c r="D109" s="7">
        <v>64000</v>
      </c>
      <c r="E109" s="8">
        <v>2</v>
      </c>
      <c r="F109" s="11">
        <v>32000</v>
      </c>
    </row>
    <row r="110" spans="1:6" s="4" customFormat="1" ht="12" customHeight="1">
      <c r="A110" s="5">
        <f t="shared" si="1"/>
        <v>105</v>
      </c>
      <c r="B110" s="8">
        <v>44</v>
      </c>
      <c r="C110" s="6" t="s">
        <v>477</v>
      </c>
      <c r="D110" s="7">
        <v>160000</v>
      </c>
      <c r="E110" s="8">
        <v>5</v>
      </c>
      <c r="F110" s="11">
        <v>32000</v>
      </c>
    </row>
    <row r="111" spans="1:6" s="4" customFormat="1" ht="12" customHeight="1">
      <c r="A111" s="5">
        <f t="shared" si="1"/>
        <v>106</v>
      </c>
      <c r="B111" s="8">
        <v>37</v>
      </c>
      <c r="C111" s="6" t="s">
        <v>369</v>
      </c>
      <c r="D111" s="7">
        <v>157359</v>
      </c>
      <c r="E111" s="8">
        <v>5</v>
      </c>
      <c r="F111" s="11">
        <v>31471.8</v>
      </c>
    </row>
    <row r="112" spans="1:6" s="4" customFormat="1" ht="12" customHeight="1">
      <c r="A112" s="5">
        <f t="shared" si="1"/>
        <v>107</v>
      </c>
      <c r="B112" s="8">
        <v>33</v>
      </c>
      <c r="C112" s="6" t="s">
        <v>413</v>
      </c>
      <c r="D112" s="7">
        <v>93980</v>
      </c>
      <c r="E112" s="8">
        <v>3</v>
      </c>
      <c r="F112" s="11">
        <v>31326.666666666668</v>
      </c>
    </row>
    <row r="113" spans="1:6" s="4" customFormat="1" ht="12" customHeight="1">
      <c r="A113" s="5">
        <f t="shared" si="1"/>
        <v>108</v>
      </c>
      <c r="B113" s="8">
        <v>133</v>
      </c>
      <c r="C113" s="6" t="s">
        <v>336</v>
      </c>
      <c r="D113" s="7">
        <v>187300</v>
      </c>
      <c r="E113" s="8">
        <v>6</v>
      </c>
      <c r="F113" s="11">
        <v>31216.666666666668</v>
      </c>
    </row>
    <row r="114" spans="1:6" s="4" customFormat="1" ht="12" customHeight="1">
      <c r="A114" s="5">
        <f t="shared" si="1"/>
        <v>109</v>
      </c>
      <c r="B114" s="8">
        <v>52</v>
      </c>
      <c r="C114" s="6" t="s">
        <v>94</v>
      </c>
      <c r="D114" s="7">
        <v>497581</v>
      </c>
      <c r="E114" s="8">
        <v>16</v>
      </c>
      <c r="F114" s="11">
        <v>31098.8125</v>
      </c>
    </row>
    <row r="115" spans="1:6" s="4" customFormat="1" ht="12" customHeight="1">
      <c r="A115" s="5">
        <f t="shared" si="1"/>
        <v>110</v>
      </c>
      <c r="B115" s="8">
        <v>9</v>
      </c>
      <c r="C115" s="6" t="s">
        <v>265</v>
      </c>
      <c r="D115" s="7">
        <v>31000</v>
      </c>
      <c r="E115" s="8">
        <v>1</v>
      </c>
      <c r="F115" s="11">
        <v>31000</v>
      </c>
    </row>
    <row r="116" spans="1:6" s="4" customFormat="1" ht="12" customHeight="1">
      <c r="A116" s="5">
        <f t="shared" si="1"/>
        <v>111</v>
      </c>
      <c r="B116" s="8">
        <v>212</v>
      </c>
      <c r="C116" s="6" t="s">
        <v>439</v>
      </c>
      <c r="D116" s="7">
        <v>92000</v>
      </c>
      <c r="E116" s="8">
        <v>3</v>
      </c>
      <c r="F116" s="11">
        <v>30666.666666666668</v>
      </c>
    </row>
    <row r="117" spans="1:6" s="4" customFormat="1" ht="12" customHeight="1">
      <c r="A117" s="5">
        <f t="shared" si="1"/>
        <v>112</v>
      </c>
      <c r="B117" s="8">
        <v>300</v>
      </c>
      <c r="C117" s="6" t="s">
        <v>165</v>
      </c>
      <c r="D117" s="7">
        <v>151673</v>
      </c>
      <c r="E117" s="8">
        <v>5</v>
      </c>
      <c r="F117" s="11">
        <v>30334.6</v>
      </c>
    </row>
    <row r="118" spans="1:6" s="4" customFormat="1" ht="12" customHeight="1">
      <c r="A118" s="5">
        <f t="shared" si="1"/>
        <v>113</v>
      </c>
      <c r="B118" s="8">
        <v>31</v>
      </c>
      <c r="C118" s="6" t="s">
        <v>323</v>
      </c>
      <c r="D118" s="7">
        <v>240827</v>
      </c>
      <c r="E118" s="8">
        <v>8</v>
      </c>
      <c r="F118" s="11">
        <v>30103.375</v>
      </c>
    </row>
    <row r="119" spans="1:6" s="4" customFormat="1" ht="12" customHeight="1">
      <c r="A119" s="5">
        <f t="shared" si="1"/>
        <v>114</v>
      </c>
      <c r="B119" s="8">
        <v>180</v>
      </c>
      <c r="C119" s="6" t="s">
        <v>467</v>
      </c>
      <c r="D119" s="7">
        <v>150457</v>
      </c>
      <c r="E119" s="8">
        <v>5</v>
      </c>
      <c r="F119" s="11">
        <v>30091.4</v>
      </c>
    </row>
    <row r="120" spans="1:6" s="4" customFormat="1" ht="12" customHeight="1">
      <c r="A120" s="5">
        <f t="shared" si="1"/>
        <v>115</v>
      </c>
      <c r="B120" s="8">
        <v>84</v>
      </c>
      <c r="C120" s="6" t="s">
        <v>223</v>
      </c>
      <c r="D120" s="7">
        <v>30000</v>
      </c>
      <c r="E120" s="8">
        <v>1</v>
      </c>
      <c r="F120" s="11">
        <v>30000</v>
      </c>
    </row>
    <row r="121" spans="1:6" s="4" customFormat="1" ht="12" customHeight="1">
      <c r="A121" s="5">
        <f t="shared" si="1"/>
        <v>116</v>
      </c>
      <c r="B121" s="8">
        <v>46</v>
      </c>
      <c r="C121" s="6" t="s">
        <v>188</v>
      </c>
      <c r="D121" s="7">
        <v>90000</v>
      </c>
      <c r="E121" s="8">
        <v>3</v>
      </c>
      <c r="F121" s="11">
        <v>30000</v>
      </c>
    </row>
    <row r="122" spans="1:6" s="4" customFormat="1" ht="12" customHeight="1">
      <c r="A122" s="5">
        <f t="shared" si="1"/>
        <v>117</v>
      </c>
      <c r="B122" s="8">
        <v>82</v>
      </c>
      <c r="C122" s="6" t="s">
        <v>205</v>
      </c>
      <c r="D122" s="7">
        <v>30000</v>
      </c>
      <c r="E122" s="8">
        <v>1</v>
      </c>
      <c r="F122" s="11">
        <v>30000</v>
      </c>
    </row>
    <row r="123" spans="1:6" s="4" customFormat="1" ht="12" customHeight="1">
      <c r="A123" s="5">
        <f t="shared" si="1"/>
        <v>118</v>
      </c>
      <c r="B123" s="8">
        <v>98</v>
      </c>
      <c r="C123" s="6" t="s">
        <v>339</v>
      </c>
      <c r="D123" s="7">
        <v>60000</v>
      </c>
      <c r="E123" s="8">
        <v>2</v>
      </c>
      <c r="F123" s="11">
        <v>30000</v>
      </c>
    </row>
    <row r="124" spans="1:6" s="4" customFormat="1" ht="12" customHeight="1">
      <c r="A124" s="5">
        <f t="shared" si="1"/>
        <v>119</v>
      </c>
      <c r="B124" s="8">
        <v>120</v>
      </c>
      <c r="C124" s="6" t="s">
        <v>97</v>
      </c>
      <c r="D124" s="7">
        <v>30000</v>
      </c>
      <c r="E124" s="8">
        <v>1</v>
      </c>
      <c r="F124" s="11">
        <v>30000</v>
      </c>
    </row>
    <row r="125" spans="1:6" s="4" customFormat="1" ht="12" customHeight="1">
      <c r="A125" s="5">
        <f t="shared" si="1"/>
        <v>120</v>
      </c>
      <c r="B125" s="8">
        <v>151</v>
      </c>
      <c r="C125" s="6" t="s">
        <v>416</v>
      </c>
      <c r="D125" s="7">
        <v>30000</v>
      </c>
      <c r="E125" s="8">
        <v>1</v>
      </c>
      <c r="F125" s="11">
        <v>30000</v>
      </c>
    </row>
    <row r="126" spans="1:6" s="4" customFormat="1" ht="12" customHeight="1">
      <c r="A126" s="5">
        <f t="shared" si="1"/>
        <v>121</v>
      </c>
      <c r="B126" s="8">
        <v>122</v>
      </c>
      <c r="C126" s="6" t="s">
        <v>308</v>
      </c>
      <c r="D126" s="7">
        <v>30000</v>
      </c>
      <c r="E126" s="8">
        <v>1</v>
      </c>
      <c r="F126" s="11">
        <v>30000</v>
      </c>
    </row>
    <row r="127" spans="1:6" s="4" customFormat="1" ht="12" customHeight="1">
      <c r="A127" s="5">
        <f t="shared" si="1"/>
        <v>122</v>
      </c>
      <c r="B127" s="8">
        <v>71</v>
      </c>
      <c r="C127" s="6" t="s">
        <v>334</v>
      </c>
      <c r="D127" s="7">
        <v>210000</v>
      </c>
      <c r="E127" s="8">
        <v>7</v>
      </c>
      <c r="F127" s="11">
        <v>30000</v>
      </c>
    </row>
    <row r="128" spans="1:6" s="4" customFormat="1" ht="12" customHeight="1">
      <c r="A128" s="5">
        <f t="shared" si="1"/>
        <v>123</v>
      </c>
      <c r="B128" s="8">
        <v>208</v>
      </c>
      <c r="C128" s="6" t="s">
        <v>314</v>
      </c>
      <c r="D128" s="7">
        <v>180000</v>
      </c>
      <c r="E128" s="8">
        <v>6</v>
      </c>
      <c r="F128" s="11">
        <v>30000</v>
      </c>
    </row>
    <row r="129" spans="1:6" s="4" customFormat="1" ht="12" customHeight="1">
      <c r="A129" s="5">
        <f t="shared" si="1"/>
        <v>124</v>
      </c>
      <c r="B129" s="8">
        <v>361</v>
      </c>
      <c r="C129" s="6" t="s">
        <v>310</v>
      </c>
      <c r="D129" s="7">
        <v>30000</v>
      </c>
      <c r="E129" s="8">
        <v>1</v>
      </c>
      <c r="F129" s="11">
        <v>30000</v>
      </c>
    </row>
    <row r="130" spans="1:6" s="4" customFormat="1" ht="12" customHeight="1">
      <c r="A130" s="5">
        <f t="shared" si="1"/>
        <v>125</v>
      </c>
      <c r="B130" s="8">
        <v>241</v>
      </c>
      <c r="C130" s="6" t="s">
        <v>345</v>
      </c>
      <c r="D130" s="7">
        <v>30000</v>
      </c>
      <c r="E130" s="8">
        <v>1</v>
      </c>
      <c r="F130" s="11">
        <v>30000</v>
      </c>
    </row>
    <row r="131" spans="1:6" s="4" customFormat="1" ht="12" customHeight="1">
      <c r="A131" s="5">
        <f t="shared" si="1"/>
        <v>126</v>
      </c>
      <c r="B131" s="8">
        <v>206</v>
      </c>
      <c r="C131" s="6" t="s">
        <v>235</v>
      </c>
      <c r="D131" s="7">
        <v>30000</v>
      </c>
      <c r="E131" s="8">
        <v>1</v>
      </c>
      <c r="F131" s="11">
        <v>30000</v>
      </c>
    </row>
    <row r="132" spans="1:6" s="4" customFormat="1" ht="12" customHeight="1">
      <c r="A132" s="5">
        <f t="shared" si="1"/>
        <v>127</v>
      </c>
      <c r="B132" s="8">
        <v>219</v>
      </c>
      <c r="C132" s="6" t="s">
        <v>415</v>
      </c>
      <c r="D132" s="7">
        <v>30000</v>
      </c>
      <c r="E132" s="8">
        <v>1</v>
      </c>
      <c r="F132" s="11">
        <v>30000</v>
      </c>
    </row>
    <row r="133" spans="1:6" s="4" customFormat="1" ht="12" customHeight="1">
      <c r="A133" s="5">
        <f t="shared" si="1"/>
        <v>128</v>
      </c>
      <c r="B133" s="8">
        <v>313</v>
      </c>
      <c r="C133" s="6" t="s">
        <v>374</v>
      </c>
      <c r="D133" s="7">
        <v>60000</v>
      </c>
      <c r="E133" s="8">
        <v>2</v>
      </c>
      <c r="F133" s="11">
        <v>30000</v>
      </c>
    </row>
    <row r="134" spans="1:6" s="4" customFormat="1" ht="12" customHeight="1">
      <c r="A134" s="5">
        <f t="shared" si="1"/>
        <v>129</v>
      </c>
      <c r="B134" s="8">
        <v>305</v>
      </c>
      <c r="C134" s="6" t="s">
        <v>363</v>
      </c>
      <c r="D134" s="7">
        <v>30000</v>
      </c>
      <c r="E134" s="8">
        <v>1</v>
      </c>
      <c r="F134" s="11">
        <v>30000</v>
      </c>
    </row>
    <row r="135" spans="1:6" s="4" customFormat="1" ht="12" customHeight="1">
      <c r="A135" s="5">
        <f t="shared" si="1"/>
        <v>130</v>
      </c>
      <c r="B135" s="8">
        <v>233</v>
      </c>
      <c r="C135" s="6" t="s">
        <v>329</v>
      </c>
      <c r="D135" s="7">
        <v>59943</v>
      </c>
      <c r="E135" s="8">
        <v>2</v>
      </c>
      <c r="F135" s="11">
        <v>29971.5</v>
      </c>
    </row>
    <row r="136" spans="1:6" s="4" customFormat="1" ht="12" customHeight="1">
      <c r="A136" s="5">
        <f aca="true" t="shared" si="2" ref="A136:A199">1+A135</f>
        <v>131</v>
      </c>
      <c r="B136" s="8">
        <v>356</v>
      </c>
      <c r="C136" s="6" t="s">
        <v>242</v>
      </c>
      <c r="D136" s="7">
        <v>118512</v>
      </c>
      <c r="E136" s="8">
        <v>4</v>
      </c>
      <c r="F136" s="11">
        <v>29628</v>
      </c>
    </row>
    <row r="137" spans="1:6" s="4" customFormat="1" ht="12" customHeight="1">
      <c r="A137" s="5">
        <f t="shared" si="2"/>
        <v>132</v>
      </c>
      <c r="B137" s="8">
        <v>378</v>
      </c>
      <c r="C137" s="6" t="s">
        <v>389</v>
      </c>
      <c r="D137" s="7">
        <v>503226</v>
      </c>
      <c r="E137" s="8">
        <v>17</v>
      </c>
      <c r="F137" s="11">
        <v>29601.529411764706</v>
      </c>
    </row>
    <row r="138" spans="1:6" s="4" customFormat="1" ht="12" customHeight="1">
      <c r="A138" s="5">
        <f t="shared" si="2"/>
        <v>133</v>
      </c>
      <c r="B138" s="8">
        <v>14</v>
      </c>
      <c r="C138" s="6" t="s">
        <v>301</v>
      </c>
      <c r="D138" s="7">
        <v>29500</v>
      </c>
      <c r="E138" s="8">
        <v>1</v>
      </c>
      <c r="F138" s="11">
        <v>29500</v>
      </c>
    </row>
    <row r="139" spans="1:6" s="4" customFormat="1" ht="12" customHeight="1">
      <c r="A139" s="5">
        <f t="shared" si="2"/>
        <v>134</v>
      </c>
      <c r="B139" s="8">
        <v>347</v>
      </c>
      <c r="C139" s="6" t="s">
        <v>230</v>
      </c>
      <c r="D139" s="7">
        <v>206500</v>
      </c>
      <c r="E139" s="8">
        <v>7</v>
      </c>
      <c r="F139" s="11">
        <v>29500</v>
      </c>
    </row>
    <row r="140" spans="1:6" s="4" customFormat="1" ht="12" customHeight="1">
      <c r="A140" s="5">
        <f t="shared" si="2"/>
        <v>135</v>
      </c>
      <c r="B140" s="8">
        <v>201</v>
      </c>
      <c r="C140" s="6" t="s">
        <v>193</v>
      </c>
      <c r="D140" s="7">
        <v>29344</v>
      </c>
      <c r="E140" s="8">
        <v>1</v>
      </c>
      <c r="F140" s="11">
        <v>29344</v>
      </c>
    </row>
    <row r="141" spans="1:6" s="4" customFormat="1" ht="12" customHeight="1">
      <c r="A141" s="5">
        <f t="shared" si="2"/>
        <v>136</v>
      </c>
      <c r="B141" s="8">
        <v>81</v>
      </c>
      <c r="C141" s="6" t="s">
        <v>95</v>
      </c>
      <c r="D141" s="7">
        <v>229745</v>
      </c>
      <c r="E141" s="8">
        <v>8</v>
      </c>
      <c r="F141" s="11">
        <v>28718.125</v>
      </c>
    </row>
    <row r="142" spans="1:6" s="4" customFormat="1" ht="12" customHeight="1">
      <c r="A142" s="5">
        <f t="shared" si="2"/>
        <v>137</v>
      </c>
      <c r="B142" s="8">
        <v>257</v>
      </c>
      <c r="C142" s="6" t="s">
        <v>104</v>
      </c>
      <c r="D142" s="7">
        <v>57043</v>
      </c>
      <c r="E142" s="8">
        <v>2</v>
      </c>
      <c r="F142" s="11">
        <v>28521.5</v>
      </c>
    </row>
    <row r="143" spans="1:6" s="4" customFormat="1" ht="12" customHeight="1">
      <c r="A143" s="5">
        <f t="shared" si="2"/>
        <v>138</v>
      </c>
      <c r="B143" s="8">
        <v>92</v>
      </c>
      <c r="C143" s="6" t="s">
        <v>215</v>
      </c>
      <c r="D143" s="7">
        <v>85000</v>
      </c>
      <c r="E143" s="8">
        <v>3</v>
      </c>
      <c r="F143" s="11">
        <v>28333.333333333332</v>
      </c>
    </row>
    <row r="144" spans="1:6" s="4" customFormat="1" ht="12" customHeight="1">
      <c r="A144" s="5">
        <f t="shared" si="2"/>
        <v>139</v>
      </c>
      <c r="B144" s="8">
        <v>135</v>
      </c>
      <c r="C144" s="6" t="s">
        <v>479</v>
      </c>
      <c r="D144" s="7">
        <v>167609</v>
      </c>
      <c r="E144" s="8">
        <v>6</v>
      </c>
      <c r="F144" s="11">
        <v>27934.833333333332</v>
      </c>
    </row>
    <row r="145" spans="1:6" s="4" customFormat="1" ht="12" customHeight="1">
      <c r="A145" s="5">
        <f t="shared" si="2"/>
        <v>140</v>
      </c>
      <c r="B145" s="8">
        <v>244</v>
      </c>
      <c r="C145" s="6" t="s">
        <v>236</v>
      </c>
      <c r="D145" s="7">
        <v>27914</v>
      </c>
      <c r="E145" s="8">
        <v>1</v>
      </c>
      <c r="F145" s="11">
        <v>27914</v>
      </c>
    </row>
    <row r="146" spans="1:6" s="4" customFormat="1" ht="12" customHeight="1">
      <c r="A146" s="5">
        <f t="shared" si="2"/>
        <v>141</v>
      </c>
      <c r="B146" s="8">
        <v>274</v>
      </c>
      <c r="C146" s="6" t="s">
        <v>311</v>
      </c>
      <c r="D146" s="7">
        <v>194399</v>
      </c>
      <c r="E146" s="8">
        <v>7</v>
      </c>
      <c r="F146" s="11">
        <v>27771.285714285714</v>
      </c>
    </row>
    <row r="147" spans="1:6" s="4" customFormat="1" ht="12" customHeight="1">
      <c r="A147" s="5">
        <f t="shared" si="2"/>
        <v>142</v>
      </c>
      <c r="B147" s="8">
        <v>131</v>
      </c>
      <c r="C147" s="6" t="s">
        <v>366</v>
      </c>
      <c r="D147" s="7">
        <v>222000</v>
      </c>
      <c r="E147" s="8">
        <v>8</v>
      </c>
      <c r="F147" s="11">
        <v>27750</v>
      </c>
    </row>
    <row r="148" spans="1:6" s="4" customFormat="1" ht="12" customHeight="1">
      <c r="A148" s="5">
        <f t="shared" si="2"/>
        <v>143</v>
      </c>
      <c r="B148" s="8">
        <v>47</v>
      </c>
      <c r="C148" s="6" t="s">
        <v>307</v>
      </c>
      <c r="D148" s="7">
        <v>82668</v>
      </c>
      <c r="E148" s="8">
        <v>3</v>
      </c>
      <c r="F148" s="11">
        <v>27556</v>
      </c>
    </row>
    <row r="149" spans="1:6" s="4" customFormat="1" ht="12" customHeight="1">
      <c r="A149" s="5">
        <f t="shared" si="2"/>
        <v>144</v>
      </c>
      <c r="B149" s="8">
        <v>319</v>
      </c>
      <c r="C149" s="6" t="s">
        <v>108</v>
      </c>
      <c r="D149" s="7">
        <v>55000</v>
      </c>
      <c r="E149" s="8">
        <v>2</v>
      </c>
      <c r="F149" s="11">
        <v>27500</v>
      </c>
    </row>
    <row r="150" spans="1:6" s="4" customFormat="1" ht="12" customHeight="1">
      <c r="A150" s="5">
        <f t="shared" si="2"/>
        <v>145</v>
      </c>
      <c r="B150" s="8">
        <v>89</v>
      </c>
      <c r="C150" s="6" t="s">
        <v>275</v>
      </c>
      <c r="D150" s="7">
        <v>109218</v>
      </c>
      <c r="E150" s="8">
        <v>4</v>
      </c>
      <c r="F150" s="11">
        <v>27304.5</v>
      </c>
    </row>
    <row r="151" spans="1:6" s="4" customFormat="1" ht="12" customHeight="1">
      <c r="A151" s="5">
        <f t="shared" si="2"/>
        <v>146</v>
      </c>
      <c r="B151" s="8">
        <v>127</v>
      </c>
      <c r="C151" s="6" t="s">
        <v>432</v>
      </c>
      <c r="D151" s="7">
        <v>300000</v>
      </c>
      <c r="E151" s="8">
        <v>11</v>
      </c>
      <c r="F151" s="11">
        <v>27272.727272727272</v>
      </c>
    </row>
    <row r="152" spans="1:6" s="4" customFormat="1" ht="12" customHeight="1">
      <c r="A152" s="5">
        <f t="shared" si="2"/>
        <v>147</v>
      </c>
      <c r="B152" s="8">
        <v>285</v>
      </c>
      <c r="C152" s="6" t="s">
        <v>105</v>
      </c>
      <c r="D152" s="7">
        <v>353938</v>
      </c>
      <c r="E152" s="8">
        <v>13</v>
      </c>
      <c r="F152" s="11">
        <v>27226</v>
      </c>
    </row>
    <row r="153" spans="1:6" s="4" customFormat="1" ht="12" customHeight="1">
      <c r="A153" s="5">
        <f t="shared" si="2"/>
        <v>148</v>
      </c>
      <c r="B153" s="8">
        <v>91</v>
      </c>
      <c r="C153" s="6" t="s">
        <v>507</v>
      </c>
      <c r="D153" s="7">
        <v>217000</v>
      </c>
      <c r="E153" s="8">
        <v>8</v>
      </c>
      <c r="F153" s="11">
        <v>27125</v>
      </c>
    </row>
    <row r="154" spans="1:6" s="4" customFormat="1" ht="12" customHeight="1">
      <c r="A154" s="5">
        <f t="shared" si="2"/>
        <v>149</v>
      </c>
      <c r="B154" s="8">
        <v>57</v>
      </c>
      <c r="C154" s="6" t="s">
        <v>248</v>
      </c>
      <c r="D154" s="7">
        <v>54000</v>
      </c>
      <c r="E154" s="8">
        <v>2</v>
      </c>
      <c r="F154" s="11">
        <v>27000</v>
      </c>
    </row>
    <row r="155" spans="1:6" s="4" customFormat="1" ht="12" customHeight="1">
      <c r="A155" s="5">
        <f t="shared" si="2"/>
        <v>150</v>
      </c>
      <c r="B155" s="8">
        <v>308</v>
      </c>
      <c r="C155" s="6" t="s">
        <v>168</v>
      </c>
      <c r="D155" s="7">
        <v>404851</v>
      </c>
      <c r="E155" s="8">
        <v>15</v>
      </c>
      <c r="F155" s="11">
        <v>26990.066666666666</v>
      </c>
    </row>
    <row r="156" spans="1:6" s="4" customFormat="1" ht="12" customHeight="1">
      <c r="A156" s="5">
        <f t="shared" si="2"/>
        <v>151</v>
      </c>
      <c r="B156" s="8">
        <v>215</v>
      </c>
      <c r="C156" s="6" t="s">
        <v>267</v>
      </c>
      <c r="D156" s="7">
        <v>214984</v>
      </c>
      <c r="E156" s="8">
        <v>8</v>
      </c>
      <c r="F156" s="11">
        <v>26873</v>
      </c>
    </row>
    <row r="157" spans="1:6" s="4" customFormat="1" ht="12" customHeight="1">
      <c r="A157" s="5">
        <f t="shared" si="2"/>
        <v>152</v>
      </c>
      <c r="B157" s="8">
        <v>260</v>
      </c>
      <c r="C157" s="6" t="s">
        <v>251</v>
      </c>
      <c r="D157" s="7">
        <v>53154</v>
      </c>
      <c r="E157" s="8">
        <v>2</v>
      </c>
      <c r="F157" s="11">
        <v>26577</v>
      </c>
    </row>
    <row r="158" spans="1:6" s="4" customFormat="1" ht="12" customHeight="1">
      <c r="A158" s="5">
        <f t="shared" si="2"/>
        <v>153</v>
      </c>
      <c r="B158" s="8">
        <v>250</v>
      </c>
      <c r="C158" s="6" t="s">
        <v>103</v>
      </c>
      <c r="D158" s="7">
        <v>262000</v>
      </c>
      <c r="E158" s="8">
        <v>10</v>
      </c>
      <c r="F158" s="11">
        <v>26200</v>
      </c>
    </row>
    <row r="159" spans="1:6" s="4" customFormat="1" ht="12" customHeight="1">
      <c r="A159" s="5">
        <f t="shared" si="2"/>
        <v>154</v>
      </c>
      <c r="B159" s="8">
        <v>321</v>
      </c>
      <c r="C159" s="6" t="s">
        <v>177</v>
      </c>
      <c r="D159" s="7">
        <v>76000</v>
      </c>
      <c r="E159" s="8">
        <v>3</v>
      </c>
      <c r="F159" s="11">
        <v>25333.333333333332</v>
      </c>
    </row>
    <row r="160" spans="1:6" s="4" customFormat="1" ht="12" customHeight="1">
      <c r="A160" s="5">
        <f t="shared" si="2"/>
        <v>155</v>
      </c>
      <c r="B160" s="8">
        <v>379</v>
      </c>
      <c r="C160" s="6" t="s">
        <v>113</v>
      </c>
      <c r="D160" s="7">
        <v>375856</v>
      </c>
      <c r="E160" s="8">
        <v>15</v>
      </c>
      <c r="F160" s="11">
        <v>25057.066666666666</v>
      </c>
    </row>
    <row r="161" spans="1:6" s="4" customFormat="1" ht="12" customHeight="1">
      <c r="A161" s="5">
        <f t="shared" si="2"/>
        <v>156</v>
      </c>
      <c r="B161" s="8">
        <v>273</v>
      </c>
      <c r="C161" s="6" t="s">
        <v>493</v>
      </c>
      <c r="D161" s="7">
        <v>100000</v>
      </c>
      <c r="E161" s="8">
        <v>4</v>
      </c>
      <c r="F161" s="11">
        <v>25000</v>
      </c>
    </row>
    <row r="162" spans="1:6" s="4" customFormat="1" ht="12" customHeight="1">
      <c r="A162" s="5">
        <f t="shared" si="2"/>
        <v>157</v>
      </c>
      <c r="B162" s="8">
        <v>306</v>
      </c>
      <c r="C162" s="6" t="s">
        <v>289</v>
      </c>
      <c r="D162" s="7">
        <v>100000</v>
      </c>
      <c r="E162" s="8">
        <v>4</v>
      </c>
      <c r="F162" s="11">
        <v>25000</v>
      </c>
    </row>
    <row r="163" spans="1:6" s="4" customFormat="1" ht="12" customHeight="1">
      <c r="A163" s="5">
        <f t="shared" si="2"/>
        <v>158</v>
      </c>
      <c r="B163" s="8">
        <v>328</v>
      </c>
      <c r="C163" s="6" t="s">
        <v>436</v>
      </c>
      <c r="D163" s="7">
        <v>50000</v>
      </c>
      <c r="E163" s="8">
        <v>2</v>
      </c>
      <c r="F163" s="11">
        <v>25000</v>
      </c>
    </row>
    <row r="164" spans="1:6" s="4" customFormat="1" ht="12" customHeight="1">
      <c r="A164" s="5">
        <f t="shared" si="2"/>
        <v>159</v>
      </c>
      <c r="B164" s="8">
        <v>54</v>
      </c>
      <c r="C164" s="6" t="s">
        <v>326</v>
      </c>
      <c r="D164" s="7">
        <v>75000</v>
      </c>
      <c r="E164" s="8">
        <v>3</v>
      </c>
      <c r="F164" s="11">
        <v>25000</v>
      </c>
    </row>
    <row r="165" spans="1:6" s="4" customFormat="1" ht="12" customHeight="1">
      <c r="A165" s="5">
        <f t="shared" si="2"/>
        <v>160</v>
      </c>
      <c r="B165" s="8">
        <v>190</v>
      </c>
      <c r="C165" s="6" t="s">
        <v>264</v>
      </c>
      <c r="D165" s="7">
        <v>25000</v>
      </c>
      <c r="E165" s="8">
        <v>1</v>
      </c>
      <c r="F165" s="11">
        <v>25000</v>
      </c>
    </row>
    <row r="166" spans="1:6" s="4" customFormat="1" ht="12" customHeight="1">
      <c r="A166" s="5">
        <f t="shared" si="2"/>
        <v>161</v>
      </c>
      <c r="B166" s="8">
        <v>291</v>
      </c>
      <c r="C166" s="6" t="s">
        <v>192</v>
      </c>
      <c r="D166" s="7">
        <v>50000</v>
      </c>
      <c r="E166" s="8">
        <v>2</v>
      </c>
      <c r="F166" s="11">
        <v>25000</v>
      </c>
    </row>
    <row r="167" spans="1:6" s="4" customFormat="1" ht="12" customHeight="1">
      <c r="A167" s="5">
        <f t="shared" si="2"/>
        <v>162</v>
      </c>
      <c r="B167" s="8">
        <v>293</v>
      </c>
      <c r="C167" s="6" t="s">
        <v>106</v>
      </c>
      <c r="D167" s="7">
        <v>300000</v>
      </c>
      <c r="E167" s="8">
        <v>12</v>
      </c>
      <c r="F167" s="11">
        <v>25000</v>
      </c>
    </row>
    <row r="168" spans="1:6" s="4" customFormat="1" ht="12" customHeight="1">
      <c r="A168" s="5">
        <f t="shared" si="2"/>
        <v>163</v>
      </c>
      <c r="B168" s="8">
        <v>352</v>
      </c>
      <c r="C168" s="6" t="s">
        <v>406</v>
      </c>
      <c r="D168" s="7">
        <v>50000</v>
      </c>
      <c r="E168" s="8">
        <v>2</v>
      </c>
      <c r="F168" s="11">
        <v>25000</v>
      </c>
    </row>
    <row r="169" spans="1:6" s="4" customFormat="1" ht="12" customHeight="1">
      <c r="A169" s="5">
        <f t="shared" si="2"/>
        <v>164</v>
      </c>
      <c r="B169" s="8">
        <v>234</v>
      </c>
      <c r="C169" s="6" t="s">
        <v>187</v>
      </c>
      <c r="D169" s="7">
        <v>50000</v>
      </c>
      <c r="E169" s="8">
        <v>2</v>
      </c>
      <c r="F169" s="11">
        <v>25000</v>
      </c>
    </row>
    <row r="170" spans="1:6" s="4" customFormat="1" ht="12" customHeight="1">
      <c r="A170" s="5">
        <f t="shared" si="2"/>
        <v>165</v>
      </c>
      <c r="B170" s="8">
        <v>90</v>
      </c>
      <c r="C170" s="6" t="s">
        <v>343</v>
      </c>
      <c r="D170" s="7">
        <v>50000</v>
      </c>
      <c r="E170" s="8">
        <v>2</v>
      </c>
      <c r="F170" s="11">
        <v>25000</v>
      </c>
    </row>
    <row r="171" spans="1:6" s="4" customFormat="1" ht="12" customHeight="1">
      <c r="A171" s="5">
        <f t="shared" si="2"/>
        <v>166</v>
      </c>
      <c r="B171" s="8">
        <v>187</v>
      </c>
      <c r="C171" s="6" t="s">
        <v>201</v>
      </c>
      <c r="D171" s="7">
        <v>25000</v>
      </c>
      <c r="E171" s="8">
        <v>1</v>
      </c>
      <c r="F171" s="11">
        <v>25000</v>
      </c>
    </row>
    <row r="172" spans="1:6" s="4" customFormat="1" ht="12" customHeight="1">
      <c r="A172" s="5">
        <f t="shared" si="2"/>
        <v>167</v>
      </c>
      <c r="B172" s="8">
        <v>7</v>
      </c>
      <c r="C172" s="6" t="s">
        <v>351</v>
      </c>
      <c r="D172" s="7">
        <v>50000</v>
      </c>
      <c r="E172" s="8">
        <v>2</v>
      </c>
      <c r="F172" s="11">
        <v>25000</v>
      </c>
    </row>
    <row r="173" spans="1:6" s="4" customFormat="1" ht="12" customHeight="1">
      <c r="A173" s="5">
        <f t="shared" si="2"/>
        <v>168</v>
      </c>
      <c r="B173" s="8">
        <v>45</v>
      </c>
      <c r="C173" s="6" t="s">
        <v>419</v>
      </c>
      <c r="D173" s="7">
        <v>25000</v>
      </c>
      <c r="E173" s="8">
        <v>1</v>
      </c>
      <c r="F173" s="11">
        <v>25000</v>
      </c>
    </row>
    <row r="174" spans="1:6" s="4" customFormat="1" ht="12" customHeight="1">
      <c r="A174" s="5">
        <f t="shared" si="2"/>
        <v>169</v>
      </c>
      <c r="B174" s="8">
        <v>196</v>
      </c>
      <c r="C174" s="6" t="s">
        <v>268</v>
      </c>
      <c r="D174" s="7">
        <v>25000</v>
      </c>
      <c r="E174" s="8">
        <v>1</v>
      </c>
      <c r="F174" s="11">
        <v>25000</v>
      </c>
    </row>
    <row r="175" spans="1:6" s="4" customFormat="1" ht="12" customHeight="1">
      <c r="A175" s="5">
        <f t="shared" si="2"/>
        <v>170</v>
      </c>
      <c r="B175" s="8">
        <v>17</v>
      </c>
      <c r="C175" s="6" t="s">
        <v>459</v>
      </c>
      <c r="D175" s="7">
        <v>50000</v>
      </c>
      <c r="E175" s="8">
        <v>2</v>
      </c>
      <c r="F175" s="11">
        <v>25000</v>
      </c>
    </row>
    <row r="176" spans="1:6" s="4" customFormat="1" ht="12" customHeight="1">
      <c r="A176" s="5">
        <f t="shared" si="2"/>
        <v>171</v>
      </c>
      <c r="B176" s="8">
        <v>76</v>
      </c>
      <c r="C176" s="6" t="s">
        <v>422</v>
      </c>
      <c r="D176" s="7">
        <v>99971</v>
      </c>
      <c r="E176" s="8">
        <v>4</v>
      </c>
      <c r="F176" s="11">
        <v>24992.75</v>
      </c>
    </row>
    <row r="177" spans="1:6" s="4" customFormat="1" ht="12" customHeight="1">
      <c r="A177" s="5">
        <f t="shared" si="2"/>
        <v>172</v>
      </c>
      <c r="B177" s="8">
        <v>377</v>
      </c>
      <c r="C177" s="6" t="s">
        <v>447</v>
      </c>
      <c r="D177" s="7">
        <v>124000</v>
      </c>
      <c r="E177" s="8">
        <v>5</v>
      </c>
      <c r="F177" s="11">
        <v>24800</v>
      </c>
    </row>
    <row r="178" spans="1:6" s="4" customFormat="1" ht="12" customHeight="1">
      <c r="A178" s="5">
        <f t="shared" si="2"/>
        <v>173</v>
      </c>
      <c r="B178" s="8">
        <v>125</v>
      </c>
      <c r="C178" s="6" t="s">
        <v>330</v>
      </c>
      <c r="D178" s="7">
        <v>370000</v>
      </c>
      <c r="E178" s="8">
        <v>15</v>
      </c>
      <c r="F178" s="11">
        <v>24666.666666666668</v>
      </c>
    </row>
    <row r="179" spans="1:6" s="4" customFormat="1" ht="12" customHeight="1">
      <c r="A179" s="5">
        <f t="shared" si="2"/>
        <v>174</v>
      </c>
      <c r="B179" s="8">
        <v>113</v>
      </c>
      <c r="C179" s="6" t="s">
        <v>487</v>
      </c>
      <c r="D179" s="7">
        <v>834912</v>
      </c>
      <c r="E179" s="8">
        <v>34</v>
      </c>
      <c r="F179" s="11">
        <v>24556.235294117647</v>
      </c>
    </row>
    <row r="180" spans="1:6" s="4" customFormat="1" ht="12" customHeight="1">
      <c r="A180" s="5">
        <f t="shared" si="2"/>
        <v>175</v>
      </c>
      <c r="B180" s="8">
        <v>32</v>
      </c>
      <c r="C180" s="6" t="s">
        <v>364</v>
      </c>
      <c r="D180" s="7">
        <v>72700</v>
      </c>
      <c r="E180" s="8">
        <v>3</v>
      </c>
      <c r="F180" s="11">
        <v>24233.333333333332</v>
      </c>
    </row>
    <row r="181" spans="1:6" s="4" customFormat="1" ht="12" customHeight="1">
      <c r="A181" s="5">
        <f t="shared" si="2"/>
        <v>176</v>
      </c>
      <c r="B181" s="8">
        <v>301</v>
      </c>
      <c r="C181" s="6" t="s">
        <v>107</v>
      </c>
      <c r="D181" s="7">
        <v>48130</v>
      </c>
      <c r="E181" s="8">
        <v>2</v>
      </c>
      <c r="F181" s="11">
        <v>24065</v>
      </c>
    </row>
    <row r="182" spans="1:6" s="4" customFormat="1" ht="12" customHeight="1">
      <c r="A182" s="5">
        <f t="shared" si="2"/>
        <v>177</v>
      </c>
      <c r="B182" s="8">
        <v>111</v>
      </c>
      <c r="C182" s="6" t="s">
        <v>393</v>
      </c>
      <c r="D182" s="7">
        <v>72000</v>
      </c>
      <c r="E182" s="8">
        <v>3</v>
      </c>
      <c r="F182" s="11">
        <v>24000</v>
      </c>
    </row>
    <row r="183" spans="1:6" s="4" customFormat="1" ht="12" customHeight="1">
      <c r="A183" s="5">
        <f t="shared" si="2"/>
        <v>178</v>
      </c>
      <c r="B183" s="8">
        <v>294</v>
      </c>
      <c r="C183" s="6" t="s">
        <v>290</v>
      </c>
      <c r="D183" s="7">
        <v>120000</v>
      </c>
      <c r="E183" s="8">
        <v>5</v>
      </c>
      <c r="F183" s="11">
        <v>24000</v>
      </c>
    </row>
    <row r="184" spans="1:6" s="4" customFormat="1" ht="12" customHeight="1">
      <c r="A184" s="5">
        <f t="shared" si="2"/>
        <v>179</v>
      </c>
      <c r="B184" s="8">
        <v>238</v>
      </c>
      <c r="C184" s="6" t="s">
        <v>332</v>
      </c>
      <c r="D184" s="7">
        <v>70000</v>
      </c>
      <c r="E184" s="8">
        <v>3</v>
      </c>
      <c r="F184" s="11">
        <v>23333.333333333332</v>
      </c>
    </row>
    <row r="185" spans="1:6" s="4" customFormat="1" ht="12" customHeight="1">
      <c r="A185" s="5">
        <f t="shared" si="2"/>
        <v>180</v>
      </c>
      <c r="B185" s="8">
        <v>368</v>
      </c>
      <c r="C185" s="6" t="s">
        <v>277</v>
      </c>
      <c r="D185" s="7">
        <v>70000</v>
      </c>
      <c r="E185" s="8">
        <v>3</v>
      </c>
      <c r="F185" s="11">
        <v>23333.333333333332</v>
      </c>
    </row>
    <row r="186" spans="1:6" s="4" customFormat="1" ht="12" customHeight="1">
      <c r="A186" s="5">
        <f t="shared" si="2"/>
        <v>181</v>
      </c>
      <c r="B186" s="8">
        <v>232</v>
      </c>
      <c r="C186" s="6" t="s">
        <v>294</v>
      </c>
      <c r="D186" s="7">
        <v>373127</v>
      </c>
      <c r="E186" s="8">
        <v>16</v>
      </c>
      <c r="F186" s="11">
        <v>23320.4375</v>
      </c>
    </row>
    <row r="187" spans="1:6" s="4" customFormat="1" ht="12" customHeight="1">
      <c r="A187" s="5">
        <f t="shared" si="2"/>
        <v>182</v>
      </c>
      <c r="B187" s="8">
        <v>186</v>
      </c>
      <c r="C187" s="6" t="s">
        <v>431</v>
      </c>
      <c r="D187" s="7">
        <v>92990</v>
      </c>
      <c r="E187" s="8">
        <v>4</v>
      </c>
      <c r="F187" s="11">
        <v>23247.5</v>
      </c>
    </row>
    <row r="188" spans="1:6" s="4" customFormat="1" ht="12" customHeight="1">
      <c r="A188" s="5">
        <f t="shared" si="2"/>
        <v>183</v>
      </c>
      <c r="B188" s="8">
        <v>114</v>
      </c>
      <c r="C188" s="6" t="s">
        <v>368</v>
      </c>
      <c r="D188" s="7">
        <v>68789</v>
      </c>
      <c r="E188" s="8">
        <v>3</v>
      </c>
      <c r="F188" s="11">
        <v>22929.666666666668</v>
      </c>
    </row>
    <row r="189" spans="1:6" s="4" customFormat="1" ht="12" customHeight="1">
      <c r="A189" s="5">
        <f t="shared" si="2"/>
        <v>184</v>
      </c>
      <c r="B189" s="8">
        <v>99</v>
      </c>
      <c r="C189" s="6" t="s">
        <v>213</v>
      </c>
      <c r="D189" s="7">
        <v>137500</v>
      </c>
      <c r="E189" s="8">
        <v>6</v>
      </c>
      <c r="F189" s="11">
        <v>22916.666666666668</v>
      </c>
    </row>
    <row r="190" spans="1:6" s="4" customFormat="1" ht="12" customHeight="1">
      <c r="A190" s="5">
        <f t="shared" si="2"/>
        <v>185</v>
      </c>
      <c r="B190" s="8">
        <v>178</v>
      </c>
      <c r="C190" s="6" t="s">
        <v>98</v>
      </c>
      <c r="D190" s="7">
        <v>479000</v>
      </c>
      <c r="E190" s="8">
        <v>21</v>
      </c>
      <c r="F190" s="11">
        <v>22809.52380952381</v>
      </c>
    </row>
    <row r="191" spans="1:6" s="4" customFormat="1" ht="12" customHeight="1">
      <c r="A191" s="5">
        <f t="shared" si="2"/>
        <v>186</v>
      </c>
      <c r="B191" s="8">
        <v>323</v>
      </c>
      <c r="C191" s="6" t="s">
        <v>252</v>
      </c>
      <c r="D191" s="7">
        <v>364429</v>
      </c>
      <c r="E191" s="8">
        <v>16</v>
      </c>
      <c r="F191" s="11">
        <v>22776.8125</v>
      </c>
    </row>
    <row r="192" spans="1:6" s="4" customFormat="1" ht="12" customHeight="1">
      <c r="A192" s="5">
        <f t="shared" si="2"/>
        <v>187</v>
      </c>
      <c r="B192" s="8">
        <v>191</v>
      </c>
      <c r="C192" s="6" t="s">
        <v>446</v>
      </c>
      <c r="D192" s="7">
        <v>22587</v>
      </c>
      <c r="E192" s="8">
        <v>1</v>
      </c>
      <c r="F192" s="11">
        <v>22587</v>
      </c>
    </row>
    <row r="193" spans="1:6" s="4" customFormat="1" ht="12" customHeight="1">
      <c r="A193" s="5">
        <f t="shared" si="2"/>
        <v>188</v>
      </c>
      <c r="B193" s="8">
        <v>137</v>
      </c>
      <c r="C193" s="6" t="s">
        <v>423</v>
      </c>
      <c r="D193" s="7">
        <v>90000</v>
      </c>
      <c r="E193" s="8">
        <v>4</v>
      </c>
      <c r="F193" s="11">
        <v>22500</v>
      </c>
    </row>
    <row r="194" spans="1:6" s="4" customFormat="1" ht="12" customHeight="1">
      <c r="A194" s="5">
        <f t="shared" si="2"/>
        <v>189</v>
      </c>
      <c r="B194" s="8">
        <v>97</v>
      </c>
      <c r="C194" s="6" t="s">
        <v>412</v>
      </c>
      <c r="D194" s="7">
        <v>87979</v>
      </c>
      <c r="E194" s="8">
        <v>4</v>
      </c>
      <c r="F194" s="11">
        <v>21994.75</v>
      </c>
    </row>
    <row r="195" spans="1:6" s="4" customFormat="1" ht="12" customHeight="1">
      <c r="A195" s="5">
        <f t="shared" si="2"/>
        <v>190</v>
      </c>
      <c r="B195" s="8">
        <v>324</v>
      </c>
      <c r="C195" s="6" t="s">
        <v>109</v>
      </c>
      <c r="D195" s="7">
        <v>195378</v>
      </c>
      <c r="E195" s="8">
        <v>9</v>
      </c>
      <c r="F195" s="11">
        <v>21708.666666666668</v>
      </c>
    </row>
    <row r="196" spans="1:6" s="4" customFormat="1" ht="12" customHeight="1">
      <c r="A196" s="5">
        <f t="shared" si="2"/>
        <v>191</v>
      </c>
      <c r="B196" s="8">
        <v>296</v>
      </c>
      <c r="C196" s="6" t="s">
        <v>162</v>
      </c>
      <c r="D196" s="7">
        <v>215400</v>
      </c>
      <c r="E196" s="8">
        <v>10</v>
      </c>
      <c r="F196" s="11">
        <v>21540</v>
      </c>
    </row>
    <row r="197" spans="1:6" s="4" customFormat="1" ht="12" customHeight="1">
      <c r="A197" s="5">
        <f t="shared" si="2"/>
        <v>192</v>
      </c>
      <c r="B197" s="8">
        <v>166</v>
      </c>
      <c r="C197" s="6" t="s">
        <v>164</v>
      </c>
      <c r="D197" s="7">
        <v>63843</v>
      </c>
      <c r="E197" s="8">
        <v>3</v>
      </c>
      <c r="F197" s="11">
        <v>21281</v>
      </c>
    </row>
    <row r="198" spans="1:6" s="4" customFormat="1" ht="12" customHeight="1">
      <c r="A198" s="5">
        <f t="shared" si="2"/>
        <v>193</v>
      </c>
      <c r="B198" s="8">
        <v>50</v>
      </c>
      <c r="C198" s="6" t="s">
        <v>385</v>
      </c>
      <c r="D198" s="7">
        <v>170000</v>
      </c>
      <c r="E198" s="8">
        <v>8</v>
      </c>
      <c r="F198" s="11">
        <v>21250</v>
      </c>
    </row>
    <row r="199" spans="1:6" s="4" customFormat="1" ht="12" customHeight="1">
      <c r="A199" s="5">
        <f t="shared" si="2"/>
        <v>194</v>
      </c>
      <c r="B199" s="8">
        <v>366</v>
      </c>
      <c r="C199" s="6" t="s">
        <v>518</v>
      </c>
      <c r="D199" s="7">
        <v>62000</v>
      </c>
      <c r="E199" s="8">
        <v>3</v>
      </c>
      <c r="F199" s="11">
        <v>20666.666666666668</v>
      </c>
    </row>
    <row r="200" spans="1:6" s="4" customFormat="1" ht="12" customHeight="1">
      <c r="A200" s="5">
        <f aca="true" t="shared" si="3" ref="A200:A240">1+A199</f>
        <v>195</v>
      </c>
      <c r="B200" s="8">
        <v>334</v>
      </c>
      <c r="C200" s="6" t="s">
        <v>212</v>
      </c>
      <c r="D200" s="7">
        <v>20000</v>
      </c>
      <c r="E200" s="8">
        <v>1</v>
      </c>
      <c r="F200" s="11">
        <v>20000</v>
      </c>
    </row>
    <row r="201" spans="1:6" s="4" customFormat="1" ht="12" customHeight="1">
      <c r="A201" s="5">
        <f t="shared" si="3"/>
        <v>196</v>
      </c>
      <c r="B201" s="8">
        <v>193</v>
      </c>
      <c r="C201" s="6" t="s">
        <v>199</v>
      </c>
      <c r="D201" s="7">
        <v>40000</v>
      </c>
      <c r="E201" s="8">
        <v>2</v>
      </c>
      <c r="F201" s="11">
        <v>20000</v>
      </c>
    </row>
    <row r="202" spans="1:6" s="4" customFormat="1" ht="12" customHeight="1">
      <c r="A202" s="5">
        <f t="shared" si="3"/>
        <v>197</v>
      </c>
      <c r="B202" s="8">
        <v>357</v>
      </c>
      <c r="C202" s="6" t="s">
        <v>335</v>
      </c>
      <c r="D202" s="7">
        <v>120000</v>
      </c>
      <c r="E202" s="8">
        <v>6</v>
      </c>
      <c r="F202" s="11">
        <v>20000</v>
      </c>
    </row>
    <row r="203" spans="1:6" s="4" customFormat="1" ht="12" customHeight="1">
      <c r="A203" s="5">
        <f t="shared" si="3"/>
        <v>198</v>
      </c>
      <c r="B203" s="8">
        <v>68</v>
      </c>
      <c r="C203" s="6" t="s">
        <v>373</v>
      </c>
      <c r="D203" s="7">
        <v>20000</v>
      </c>
      <c r="E203" s="8">
        <v>1</v>
      </c>
      <c r="F203" s="11">
        <v>20000</v>
      </c>
    </row>
    <row r="204" spans="1:6" s="4" customFormat="1" ht="12" customHeight="1">
      <c r="A204" s="5">
        <f t="shared" si="3"/>
        <v>199</v>
      </c>
      <c r="B204" s="8">
        <v>172</v>
      </c>
      <c r="C204" s="6" t="s">
        <v>286</v>
      </c>
      <c r="D204" s="7">
        <v>60000</v>
      </c>
      <c r="E204" s="8">
        <v>3</v>
      </c>
      <c r="F204" s="11">
        <v>20000</v>
      </c>
    </row>
    <row r="205" spans="1:6" s="4" customFormat="1" ht="12" customHeight="1">
      <c r="A205" s="5">
        <f t="shared" si="3"/>
        <v>200</v>
      </c>
      <c r="B205" s="8">
        <v>103</v>
      </c>
      <c r="C205" s="6" t="s">
        <v>516</v>
      </c>
      <c r="D205" s="7">
        <v>20000</v>
      </c>
      <c r="E205" s="8">
        <v>1</v>
      </c>
      <c r="F205" s="11">
        <v>20000</v>
      </c>
    </row>
    <row r="206" spans="1:6" s="4" customFormat="1" ht="12" customHeight="1">
      <c r="A206" s="5">
        <f t="shared" si="3"/>
        <v>201</v>
      </c>
      <c r="B206" s="8">
        <v>270</v>
      </c>
      <c r="C206" s="6" t="s">
        <v>196</v>
      </c>
      <c r="D206" s="7">
        <v>20000</v>
      </c>
      <c r="E206" s="8">
        <v>1</v>
      </c>
      <c r="F206" s="11">
        <v>20000</v>
      </c>
    </row>
    <row r="207" spans="1:6" s="4" customFormat="1" ht="12" customHeight="1">
      <c r="A207" s="5">
        <f t="shared" si="3"/>
        <v>202</v>
      </c>
      <c r="B207" s="8">
        <v>202</v>
      </c>
      <c r="C207" s="6" t="s">
        <v>191</v>
      </c>
      <c r="D207" s="7">
        <v>20000</v>
      </c>
      <c r="E207" s="8">
        <v>1</v>
      </c>
      <c r="F207" s="11">
        <v>20000</v>
      </c>
    </row>
    <row r="208" spans="1:6" s="4" customFormat="1" ht="12" customHeight="1">
      <c r="A208" s="5">
        <f t="shared" si="3"/>
        <v>203</v>
      </c>
      <c r="B208" s="8">
        <v>8</v>
      </c>
      <c r="C208" s="6" t="s">
        <v>409</v>
      </c>
      <c r="D208" s="7">
        <v>20000</v>
      </c>
      <c r="E208" s="8">
        <v>1</v>
      </c>
      <c r="F208" s="11">
        <v>20000</v>
      </c>
    </row>
    <row r="209" spans="1:6" s="4" customFormat="1" ht="12" customHeight="1">
      <c r="A209" s="5">
        <f t="shared" si="3"/>
        <v>204</v>
      </c>
      <c r="B209" s="8">
        <v>179</v>
      </c>
      <c r="C209" s="6" t="s">
        <v>99</v>
      </c>
      <c r="D209" s="7">
        <v>100000</v>
      </c>
      <c r="E209" s="8">
        <v>5</v>
      </c>
      <c r="F209" s="11">
        <v>20000</v>
      </c>
    </row>
    <row r="210" spans="1:6" s="4" customFormat="1" ht="12" customHeight="1">
      <c r="A210" s="5">
        <f t="shared" si="3"/>
        <v>205</v>
      </c>
      <c r="B210" s="8">
        <v>367</v>
      </c>
      <c r="C210" s="6" t="s">
        <v>112</v>
      </c>
      <c r="D210" s="7">
        <v>99794</v>
      </c>
      <c r="E210" s="8">
        <v>5</v>
      </c>
      <c r="F210" s="11">
        <v>19958.8</v>
      </c>
    </row>
    <row r="211" spans="1:6" s="4" customFormat="1" ht="12" customHeight="1">
      <c r="A211" s="5">
        <f t="shared" si="3"/>
        <v>206</v>
      </c>
      <c r="B211" s="8">
        <v>1</v>
      </c>
      <c r="C211" s="6" t="s">
        <v>448</v>
      </c>
      <c r="D211" s="7">
        <v>58243</v>
      </c>
      <c r="E211" s="8">
        <v>3</v>
      </c>
      <c r="F211" s="11">
        <v>19414.333333333332</v>
      </c>
    </row>
    <row r="212" spans="1:6" s="4" customFormat="1" ht="12" customHeight="1">
      <c r="A212" s="5">
        <f t="shared" si="3"/>
        <v>207</v>
      </c>
      <c r="B212" s="8">
        <v>304</v>
      </c>
      <c r="C212" s="6" t="s">
        <v>352</v>
      </c>
      <c r="D212" s="7">
        <v>38679</v>
      </c>
      <c r="E212" s="8">
        <v>2</v>
      </c>
      <c r="F212" s="11">
        <v>19339.5</v>
      </c>
    </row>
    <row r="213" spans="1:6" s="4" customFormat="1" ht="12" customHeight="1">
      <c r="A213" s="5">
        <f t="shared" si="3"/>
        <v>208</v>
      </c>
      <c r="B213" s="8">
        <v>205</v>
      </c>
      <c r="C213" s="6" t="s">
        <v>434</v>
      </c>
      <c r="D213" s="7">
        <v>19200</v>
      </c>
      <c r="E213" s="8">
        <v>1</v>
      </c>
      <c r="F213" s="11">
        <v>19200</v>
      </c>
    </row>
    <row r="214" spans="1:6" s="4" customFormat="1" ht="12" customHeight="1">
      <c r="A214" s="5">
        <f t="shared" si="3"/>
        <v>209</v>
      </c>
      <c r="B214" s="8">
        <v>136</v>
      </c>
      <c r="C214" s="6" t="s">
        <v>318</v>
      </c>
      <c r="D214" s="7">
        <v>93000</v>
      </c>
      <c r="E214" s="8">
        <v>5</v>
      </c>
      <c r="F214" s="11">
        <v>18600</v>
      </c>
    </row>
    <row r="215" spans="1:6" s="4" customFormat="1" ht="12" customHeight="1">
      <c r="A215" s="5">
        <f t="shared" si="3"/>
        <v>210</v>
      </c>
      <c r="B215" s="8">
        <v>209</v>
      </c>
      <c r="C215" s="6" t="s">
        <v>358</v>
      </c>
      <c r="D215" s="7">
        <v>18355</v>
      </c>
      <c r="E215" s="8">
        <v>1</v>
      </c>
      <c r="F215" s="11">
        <v>18355</v>
      </c>
    </row>
    <row r="216" spans="1:6" s="4" customFormat="1" ht="12" customHeight="1">
      <c r="A216" s="5">
        <f t="shared" si="3"/>
        <v>211</v>
      </c>
      <c r="B216" s="8">
        <v>346</v>
      </c>
      <c r="C216" s="6" t="s">
        <v>206</v>
      </c>
      <c r="D216" s="7">
        <v>91000</v>
      </c>
      <c r="E216" s="8">
        <v>5</v>
      </c>
      <c r="F216" s="11">
        <v>18200</v>
      </c>
    </row>
    <row r="217" spans="1:6" s="4" customFormat="1" ht="12" customHeight="1">
      <c r="A217" s="5">
        <f t="shared" si="3"/>
        <v>212</v>
      </c>
      <c r="B217" s="8">
        <v>53</v>
      </c>
      <c r="C217" s="6" t="s">
        <v>274</v>
      </c>
      <c r="D217" s="7">
        <v>181853</v>
      </c>
      <c r="E217" s="8">
        <v>10</v>
      </c>
      <c r="F217" s="11">
        <v>18185.3</v>
      </c>
    </row>
    <row r="218" spans="1:6" s="4" customFormat="1" ht="12" customHeight="1">
      <c r="A218" s="5">
        <f t="shared" si="3"/>
        <v>213</v>
      </c>
      <c r="B218" s="8">
        <v>223</v>
      </c>
      <c r="C218" s="6" t="s">
        <v>517</v>
      </c>
      <c r="D218" s="7">
        <v>36150</v>
      </c>
      <c r="E218" s="8">
        <v>2</v>
      </c>
      <c r="F218" s="11">
        <v>18075</v>
      </c>
    </row>
    <row r="219" spans="1:6" s="4" customFormat="1" ht="12" customHeight="1">
      <c r="A219" s="5">
        <f t="shared" si="3"/>
        <v>214</v>
      </c>
      <c r="B219" s="8">
        <v>229</v>
      </c>
      <c r="C219" s="6" t="s">
        <v>501</v>
      </c>
      <c r="D219" s="7">
        <v>35450</v>
      </c>
      <c r="E219" s="8">
        <v>2</v>
      </c>
      <c r="F219" s="11">
        <v>17725</v>
      </c>
    </row>
    <row r="220" spans="1:6" s="4" customFormat="1" ht="12" customHeight="1">
      <c r="A220" s="5">
        <f t="shared" si="3"/>
        <v>215</v>
      </c>
      <c r="B220" s="8">
        <v>302</v>
      </c>
      <c r="C220" s="6" t="s">
        <v>300</v>
      </c>
      <c r="D220" s="7">
        <v>35000</v>
      </c>
      <c r="E220" s="8">
        <v>2</v>
      </c>
      <c r="F220" s="11">
        <v>17500</v>
      </c>
    </row>
    <row r="221" spans="1:6" s="4" customFormat="1" ht="12" customHeight="1">
      <c r="A221" s="5">
        <f t="shared" si="3"/>
        <v>216</v>
      </c>
      <c r="B221" s="8">
        <v>344</v>
      </c>
      <c r="C221" s="6" t="s">
        <v>214</v>
      </c>
      <c r="D221" s="7">
        <v>87040</v>
      </c>
      <c r="E221" s="8">
        <v>5</v>
      </c>
      <c r="F221" s="11">
        <v>17408</v>
      </c>
    </row>
    <row r="222" spans="1:6" s="4" customFormat="1" ht="12" customHeight="1">
      <c r="A222" s="5">
        <f t="shared" si="3"/>
        <v>217</v>
      </c>
      <c r="B222" s="8">
        <v>251</v>
      </c>
      <c r="C222" s="6" t="s">
        <v>441</v>
      </c>
      <c r="D222" s="7">
        <v>99899</v>
      </c>
      <c r="E222" s="8">
        <v>6</v>
      </c>
      <c r="F222" s="11">
        <v>16649.833333333332</v>
      </c>
    </row>
    <row r="223" spans="1:6" s="4" customFormat="1" ht="12" customHeight="1">
      <c r="A223" s="5">
        <f t="shared" si="3"/>
        <v>218</v>
      </c>
      <c r="B223" s="8">
        <v>354</v>
      </c>
      <c r="C223" s="6" t="s">
        <v>259</v>
      </c>
      <c r="D223" s="7">
        <v>82000</v>
      </c>
      <c r="E223" s="8">
        <v>5</v>
      </c>
      <c r="F223" s="11">
        <v>16400</v>
      </c>
    </row>
    <row r="224" spans="1:6" s="4" customFormat="1" ht="12" customHeight="1">
      <c r="A224" s="5">
        <f t="shared" si="3"/>
        <v>219</v>
      </c>
      <c r="B224" s="8">
        <v>327</v>
      </c>
      <c r="C224" s="6" t="s">
        <v>348</v>
      </c>
      <c r="D224" s="7">
        <v>47350</v>
      </c>
      <c r="E224" s="8">
        <v>3</v>
      </c>
      <c r="F224" s="11">
        <v>15783.333333333334</v>
      </c>
    </row>
    <row r="225" spans="1:6" s="4" customFormat="1" ht="12" customHeight="1">
      <c r="A225" s="5">
        <f t="shared" si="3"/>
        <v>220</v>
      </c>
      <c r="B225" s="8">
        <v>171</v>
      </c>
      <c r="C225" s="6" t="s">
        <v>515</v>
      </c>
      <c r="D225" s="7">
        <v>31149</v>
      </c>
      <c r="E225" s="8">
        <v>2</v>
      </c>
      <c r="F225" s="11">
        <v>15574.5</v>
      </c>
    </row>
    <row r="226" spans="1:6" s="4" customFormat="1" ht="12" customHeight="1">
      <c r="A226" s="5">
        <f t="shared" si="3"/>
        <v>221</v>
      </c>
      <c r="B226" s="8">
        <v>358</v>
      </c>
      <c r="C226" s="6" t="s">
        <v>110</v>
      </c>
      <c r="D226" s="7">
        <v>213000</v>
      </c>
      <c r="E226" s="8">
        <v>14</v>
      </c>
      <c r="F226" s="11">
        <v>15214.285714285714</v>
      </c>
    </row>
    <row r="227" spans="1:6" s="4" customFormat="1" ht="12" customHeight="1">
      <c r="A227" s="5">
        <f t="shared" si="3"/>
        <v>222</v>
      </c>
      <c r="B227" s="8">
        <v>355</v>
      </c>
      <c r="C227" s="6" t="s">
        <v>285</v>
      </c>
      <c r="D227" s="7">
        <v>90000</v>
      </c>
      <c r="E227" s="8">
        <v>6</v>
      </c>
      <c r="F227" s="11">
        <v>15000</v>
      </c>
    </row>
    <row r="228" spans="1:6" s="4" customFormat="1" ht="12" customHeight="1">
      <c r="A228" s="5">
        <f t="shared" si="3"/>
        <v>223</v>
      </c>
      <c r="B228" s="8">
        <v>332</v>
      </c>
      <c r="C228" s="6" t="s">
        <v>181</v>
      </c>
      <c r="D228" s="7">
        <v>15000</v>
      </c>
      <c r="E228" s="8">
        <v>1</v>
      </c>
      <c r="F228" s="11">
        <v>15000</v>
      </c>
    </row>
    <row r="229" spans="1:6" s="4" customFormat="1" ht="12" customHeight="1">
      <c r="A229" s="5">
        <f t="shared" si="3"/>
        <v>224</v>
      </c>
      <c r="B229" s="8">
        <v>78</v>
      </c>
      <c r="C229" s="6" t="s">
        <v>224</v>
      </c>
      <c r="D229" s="7">
        <v>28800</v>
      </c>
      <c r="E229" s="8">
        <v>2</v>
      </c>
      <c r="F229" s="11">
        <v>14400</v>
      </c>
    </row>
    <row r="230" spans="1:6" s="4" customFormat="1" ht="12" customHeight="1">
      <c r="A230" s="5">
        <f t="shared" si="3"/>
        <v>225</v>
      </c>
      <c r="B230" s="8">
        <v>176</v>
      </c>
      <c r="C230" s="6" t="s">
        <v>451</v>
      </c>
      <c r="D230" s="7">
        <v>55750</v>
      </c>
      <c r="E230" s="8">
        <v>4</v>
      </c>
      <c r="F230" s="11">
        <v>13937.5</v>
      </c>
    </row>
    <row r="231" spans="1:6" s="4" customFormat="1" ht="12" customHeight="1">
      <c r="A231" s="5">
        <f t="shared" si="3"/>
        <v>226</v>
      </c>
      <c r="B231" s="8">
        <v>267</v>
      </c>
      <c r="C231" s="6" t="s">
        <v>183</v>
      </c>
      <c r="D231" s="7">
        <v>25000</v>
      </c>
      <c r="E231" s="8">
        <v>2</v>
      </c>
      <c r="F231" s="11">
        <v>12500</v>
      </c>
    </row>
    <row r="232" spans="1:6" s="4" customFormat="1" ht="12" customHeight="1">
      <c r="A232" s="5">
        <f t="shared" si="3"/>
        <v>227</v>
      </c>
      <c r="B232" s="8">
        <v>326</v>
      </c>
      <c r="C232" s="6" t="s">
        <v>246</v>
      </c>
      <c r="D232" s="7">
        <v>49942</v>
      </c>
      <c r="E232" s="8">
        <v>4</v>
      </c>
      <c r="F232" s="11">
        <v>12485.5</v>
      </c>
    </row>
    <row r="233" spans="1:6" s="4" customFormat="1" ht="12" customHeight="1">
      <c r="A233" s="5">
        <f t="shared" si="3"/>
        <v>228</v>
      </c>
      <c r="B233" s="8">
        <v>252</v>
      </c>
      <c r="C233" s="6" t="s">
        <v>429</v>
      </c>
      <c r="D233" s="7">
        <v>449878</v>
      </c>
      <c r="E233" s="8">
        <v>37</v>
      </c>
      <c r="F233" s="11">
        <v>12158.864864864865</v>
      </c>
    </row>
    <row r="234" spans="1:6" s="4" customFormat="1" ht="12" customHeight="1">
      <c r="A234" s="5">
        <f t="shared" si="3"/>
        <v>229</v>
      </c>
      <c r="B234" s="8">
        <v>142</v>
      </c>
      <c r="C234" s="6" t="s">
        <v>354</v>
      </c>
      <c r="D234" s="7">
        <v>11139</v>
      </c>
      <c r="E234" s="8">
        <v>1</v>
      </c>
      <c r="F234" s="11">
        <v>11139</v>
      </c>
    </row>
    <row r="235" spans="1:6" s="4" customFormat="1" ht="12" customHeight="1">
      <c r="A235" s="5">
        <f t="shared" si="3"/>
        <v>230</v>
      </c>
      <c r="B235" s="8">
        <v>339</v>
      </c>
      <c r="C235" s="6" t="s">
        <v>229</v>
      </c>
      <c r="D235" s="7">
        <v>10212</v>
      </c>
      <c r="E235" s="8">
        <v>1</v>
      </c>
      <c r="F235" s="11">
        <v>10212</v>
      </c>
    </row>
    <row r="236" spans="1:6" s="4" customFormat="1" ht="12" customHeight="1">
      <c r="A236" s="5">
        <f t="shared" si="3"/>
        <v>231</v>
      </c>
      <c r="B236" s="8">
        <v>12</v>
      </c>
      <c r="C236" s="6" t="s">
        <v>464</v>
      </c>
      <c r="D236" s="7">
        <v>10000</v>
      </c>
      <c r="E236" s="8">
        <v>1</v>
      </c>
      <c r="F236" s="11">
        <v>10000</v>
      </c>
    </row>
    <row r="237" spans="1:6" s="4" customFormat="1" ht="12" customHeight="1">
      <c r="A237" s="5">
        <f t="shared" si="3"/>
        <v>232</v>
      </c>
      <c r="B237" s="8">
        <v>297</v>
      </c>
      <c r="C237" s="6" t="s">
        <v>163</v>
      </c>
      <c r="D237" s="7">
        <v>10000</v>
      </c>
      <c r="E237" s="8">
        <v>1</v>
      </c>
      <c r="F237" s="11">
        <v>10000</v>
      </c>
    </row>
    <row r="238" spans="1:6" s="4" customFormat="1" ht="12" customHeight="1">
      <c r="A238" s="5">
        <f t="shared" si="3"/>
        <v>233</v>
      </c>
      <c r="B238" s="8">
        <v>128</v>
      </c>
      <c r="C238" s="6" t="s">
        <v>509</v>
      </c>
      <c r="D238" s="7">
        <v>20000</v>
      </c>
      <c r="E238" s="8">
        <v>2</v>
      </c>
      <c r="F238" s="11">
        <v>10000</v>
      </c>
    </row>
    <row r="239" spans="1:6" s="4" customFormat="1" ht="12" customHeight="1">
      <c r="A239" s="5">
        <f t="shared" si="3"/>
        <v>234</v>
      </c>
      <c r="B239" s="8">
        <v>184</v>
      </c>
      <c r="C239" s="6" t="s">
        <v>244</v>
      </c>
      <c r="D239" s="7">
        <v>7761</v>
      </c>
      <c r="E239" s="8">
        <v>1</v>
      </c>
      <c r="F239" s="11">
        <v>7761</v>
      </c>
    </row>
    <row r="240" spans="1:6" s="4" customFormat="1" ht="12" customHeight="1">
      <c r="A240" s="5">
        <f t="shared" si="3"/>
        <v>235</v>
      </c>
      <c r="B240" s="8">
        <v>320</v>
      </c>
      <c r="C240" s="6" t="s">
        <v>438</v>
      </c>
      <c r="D240" s="7">
        <v>15465</v>
      </c>
      <c r="E240" s="8">
        <v>2</v>
      </c>
      <c r="F240" s="11">
        <v>7732.5</v>
      </c>
    </row>
    <row r="241" spans="1:6" s="4" customFormat="1" ht="12" customHeight="1">
      <c r="A241" s="151" t="s">
        <v>4</v>
      </c>
      <c r="B241" s="135" t="s">
        <v>4</v>
      </c>
      <c r="C241" s="136" t="s">
        <v>3</v>
      </c>
      <c r="D241" s="152">
        <f>SUM(D6:D240)</f>
        <v>28355134</v>
      </c>
      <c r="E241" s="137">
        <f>SUM(E6:E240)</f>
        <v>982</v>
      </c>
      <c r="F241" s="153" t="s">
        <v>4</v>
      </c>
    </row>
    <row r="244" spans="1:7" s="4" customFormat="1" ht="27.75" customHeight="1">
      <c r="A244" s="223" t="s">
        <v>128</v>
      </c>
      <c r="B244" s="223"/>
      <c r="C244" s="223"/>
      <c r="D244" s="223"/>
      <c r="E244" s="223"/>
      <c r="F244" s="223"/>
      <c r="G244" s="223"/>
    </row>
    <row r="246" spans="1:7" ht="19.5" customHeight="1">
      <c r="A246" s="218" t="s">
        <v>14</v>
      </c>
      <c r="B246" s="219" t="s">
        <v>1</v>
      </c>
      <c r="C246" s="219" t="s">
        <v>0</v>
      </c>
      <c r="D246" s="216" t="s">
        <v>127</v>
      </c>
      <c r="E246" s="220"/>
      <c r="F246" s="220"/>
      <c r="G246" s="221"/>
    </row>
    <row r="247" spans="1:7" ht="48.75">
      <c r="A247" s="210"/>
      <c r="B247" s="212"/>
      <c r="C247" s="212"/>
      <c r="D247" s="157" t="s">
        <v>7</v>
      </c>
      <c r="E247" s="158" t="s">
        <v>50</v>
      </c>
      <c r="F247" s="157" t="s">
        <v>84</v>
      </c>
      <c r="G247" s="159" t="s">
        <v>52</v>
      </c>
    </row>
    <row r="248" spans="1:7" ht="12.75">
      <c r="A248" s="160">
        <v>1</v>
      </c>
      <c r="B248" s="161">
        <v>2</v>
      </c>
      <c r="C248" s="161">
        <v>3</v>
      </c>
      <c r="D248" s="162">
        <v>4</v>
      </c>
      <c r="E248" s="162">
        <v>5</v>
      </c>
      <c r="F248" s="163">
        <v>6</v>
      </c>
      <c r="G248" s="164">
        <v>7</v>
      </c>
    </row>
    <row r="249" spans="1:7" ht="12.75">
      <c r="A249" s="71">
        <v>1</v>
      </c>
      <c r="B249" s="72">
        <v>52</v>
      </c>
      <c r="C249" s="204" t="s">
        <v>94</v>
      </c>
      <c r="D249" s="7">
        <v>55539</v>
      </c>
      <c r="E249" s="7">
        <v>4</v>
      </c>
      <c r="F249" s="7">
        <v>13884.75</v>
      </c>
      <c r="G249" s="73">
        <v>58</v>
      </c>
    </row>
    <row r="250" spans="1:7" ht="12.75">
      <c r="A250" s="71">
        <f>A249+1</f>
        <v>2</v>
      </c>
      <c r="B250" s="72">
        <v>210</v>
      </c>
      <c r="C250" s="204" t="s">
        <v>263</v>
      </c>
      <c r="D250" s="7">
        <v>25469</v>
      </c>
      <c r="E250" s="7">
        <v>8</v>
      </c>
      <c r="F250" s="7">
        <v>3183.625</v>
      </c>
      <c r="G250" s="78">
        <v>40</v>
      </c>
    </row>
    <row r="251" spans="1:7" ht="12.75">
      <c r="A251" s="71">
        <f aca="true" t="shared" si="4" ref="A251:A260">A250+1</f>
        <v>3</v>
      </c>
      <c r="B251" s="72">
        <v>251</v>
      </c>
      <c r="C251" s="204" t="s">
        <v>441</v>
      </c>
      <c r="D251" s="7">
        <v>14039</v>
      </c>
      <c r="E251" s="7">
        <v>5</v>
      </c>
      <c r="F251" s="7">
        <v>2807.8</v>
      </c>
      <c r="G251" s="78">
        <v>5</v>
      </c>
    </row>
    <row r="252" spans="1:7" ht="12.75">
      <c r="A252" s="71">
        <f t="shared" si="4"/>
        <v>4</v>
      </c>
      <c r="B252" s="72">
        <v>272</v>
      </c>
      <c r="C252" s="204" t="s">
        <v>466</v>
      </c>
      <c r="D252" s="7">
        <v>2610</v>
      </c>
      <c r="E252" s="7">
        <v>1</v>
      </c>
      <c r="F252" s="7">
        <v>2610</v>
      </c>
      <c r="G252" s="78">
        <v>2</v>
      </c>
    </row>
    <row r="253" spans="1:7" ht="12.75">
      <c r="A253" s="71">
        <f t="shared" si="4"/>
        <v>5</v>
      </c>
      <c r="B253" s="72">
        <v>163</v>
      </c>
      <c r="C253" s="204" t="s">
        <v>489</v>
      </c>
      <c r="D253" s="7">
        <v>17500</v>
      </c>
      <c r="E253" s="7">
        <v>10</v>
      </c>
      <c r="F253" s="7">
        <v>1750</v>
      </c>
      <c r="G253" s="78">
        <v>10</v>
      </c>
    </row>
    <row r="254" spans="1:7" ht="12.75">
      <c r="A254" s="71">
        <f t="shared" si="4"/>
        <v>6</v>
      </c>
      <c r="B254" s="72">
        <v>270</v>
      </c>
      <c r="C254" s="204" t="s">
        <v>196</v>
      </c>
      <c r="D254" s="7">
        <v>15794</v>
      </c>
      <c r="E254" s="7">
        <v>12</v>
      </c>
      <c r="F254" s="7">
        <v>1316.1666666666667</v>
      </c>
      <c r="G254" s="78">
        <v>20</v>
      </c>
    </row>
    <row r="255" spans="1:7" ht="12.75">
      <c r="A255" s="71">
        <f t="shared" si="4"/>
        <v>7</v>
      </c>
      <c r="B255" s="72">
        <v>133</v>
      </c>
      <c r="C255" s="204" t="s">
        <v>336</v>
      </c>
      <c r="D255" s="7">
        <v>6367</v>
      </c>
      <c r="E255" s="7">
        <v>5</v>
      </c>
      <c r="F255" s="7">
        <v>1273.4</v>
      </c>
      <c r="G255" s="78">
        <v>0</v>
      </c>
    </row>
    <row r="256" spans="1:7" ht="12.75">
      <c r="A256" s="71">
        <f t="shared" si="4"/>
        <v>8</v>
      </c>
      <c r="B256" s="72">
        <v>260</v>
      </c>
      <c r="C256" s="204" t="s">
        <v>251</v>
      </c>
      <c r="D256" s="7">
        <v>13757</v>
      </c>
      <c r="E256" s="7">
        <v>11</v>
      </c>
      <c r="F256" s="7">
        <v>1250.6363636363637</v>
      </c>
      <c r="G256" s="78">
        <v>5</v>
      </c>
    </row>
    <row r="257" spans="1:7" ht="12.75">
      <c r="A257" s="71">
        <f t="shared" si="4"/>
        <v>9</v>
      </c>
      <c r="B257" s="72">
        <v>83</v>
      </c>
      <c r="C257" s="204" t="s">
        <v>333</v>
      </c>
      <c r="D257" s="7">
        <v>2071</v>
      </c>
      <c r="E257" s="7">
        <v>2</v>
      </c>
      <c r="F257" s="7">
        <v>1035.5</v>
      </c>
      <c r="G257" s="78">
        <v>1</v>
      </c>
    </row>
    <row r="258" spans="1:7" ht="12.75">
      <c r="A258" s="71">
        <f t="shared" si="4"/>
        <v>10</v>
      </c>
      <c r="B258" s="72">
        <v>323</v>
      </c>
      <c r="C258" s="204" t="s">
        <v>252</v>
      </c>
      <c r="D258" s="7">
        <v>75508</v>
      </c>
      <c r="E258" s="7">
        <v>96</v>
      </c>
      <c r="F258" s="7">
        <v>786.5416666666666</v>
      </c>
      <c r="G258" s="78">
        <v>240</v>
      </c>
    </row>
    <row r="259" spans="1:7" ht="12.75">
      <c r="A259" s="71">
        <f t="shared" si="4"/>
        <v>11</v>
      </c>
      <c r="B259" s="72">
        <v>76</v>
      </c>
      <c r="C259" s="204" t="s">
        <v>422</v>
      </c>
      <c r="D259" s="7">
        <v>10164</v>
      </c>
      <c r="E259" s="7">
        <v>14</v>
      </c>
      <c r="F259" s="7">
        <v>726</v>
      </c>
      <c r="G259" s="78">
        <v>53</v>
      </c>
    </row>
    <row r="260" spans="1:7" ht="12.75">
      <c r="A260" s="71">
        <f t="shared" si="4"/>
        <v>12</v>
      </c>
      <c r="B260" s="72">
        <v>273</v>
      </c>
      <c r="C260" s="204" t="s">
        <v>493</v>
      </c>
      <c r="D260" s="7">
        <v>651</v>
      </c>
      <c r="E260" s="7">
        <v>4</v>
      </c>
      <c r="F260" s="7">
        <v>162.75</v>
      </c>
      <c r="G260" s="78">
        <v>2</v>
      </c>
    </row>
    <row r="261" spans="1:7" ht="12.75">
      <c r="A261" s="151" t="s">
        <v>4</v>
      </c>
      <c r="B261" s="135" t="s">
        <v>4</v>
      </c>
      <c r="C261" s="165" t="s">
        <v>3</v>
      </c>
      <c r="D261" s="166">
        <f>SUM(D249:D260)</f>
        <v>239469</v>
      </c>
      <c r="E261" s="166">
        <f>SUM(E249:E260)</f>
        <v>172</v>
      </c>
      <c r="F261" s="167" t="s">
        <v>4</v>
      </c>
      <c r="G261" s="168">
        <f>SUM(G249:G260)</f>
        <v>436</v>
      </c>
    </row>
  </sheetData>
  <sheetProtection/>
  <mergeCells count="10">
    <mergeCell ref="A246:A247"/>
    <mergeCell ref="B246:B247"/>
    <mergeCell ref="C246:C247"/>
    <mergeCell ref="D246:G246"/>
    <mergeCell ref="A1:F1"/>
    <mergeCell ref="A3:A4"/>
    <mergeCell ref="B3:B4"/>
    <mergeCell ref="C3:C4"/>
    <mergeCell ref="D3:F3"/>
    <mergeCell ref="A244:G244"/>
  </mergeCells>
  <printOptions/>
  <pageMargins left="0.984251968503937" right="0.7874015748031497" top="0.5905511811023623" bottom="0.5905511811023623" header="0.5118110236220472" footer="0.5118110236220472"/>
  <pageSetup firstPageNumber="15" useFirstPageNumber="1" horizontalDpi="1200" verticalDpi="12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8"/>
  <sheetViews>
    <sheetView zoomScalePageLayoutView="0" workbookViewId="0" topLeftCell="A7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8.75390625" style="4" bestFit="1" customWidth="1"/>
    <col min="4" max="5" width="14.75390625" style="39" customWidth="1"/>
    <col min="6" max="6" width="14.75390625" style="40" customWidth="1"/>
    <col min="7" max="7" width="15.00390625" style="4" customWidth="1"/>
    <col min="8" max="16384" width="9.125" style="4" customWidth="1"/>
  </cols>
  <sheetData>
    <row r="1" spans="1:6" ht="25.5" customHeight="1">
      <c r="A1" s="223" t="s">
        <v>129</v>
      </c>
      <c r="B1" s="223"/>
      <c r="C1" s="223"/>
      <c r="D1" s="223"/>
      <c r="E1" s="223"/>
      <c r="F1" s="223"/>
    </row>
    <row r="2" ht="13.5" customHeight="1"/>
    <row r="3" spans="1:6" s="21" customFormat="1" ht="32.25" customHeight="1">
      <c r="A3" s="225" t="s">
        <v>14</v>
      </c>
      <c r="B3" s="224" t="s">
        <v>1</v>
      </c>
      <c r="C3" s="224" t="s">
        <v>0</v>
      </c>
      <c r="D3" s="216" t="s">
        <v>118</v>
      </c>
      <c r="E3" s="216"/>
      <c r="F3" s="222"/>
    </row>
    <row r="4" spans="1:6" s="22" customFormat="1" ht="14.25" customHeight="1">
      <c r="A4" s="210"/>
      <c r="B4" s="212"/>
      <c r="C4" s="212"/>
      <c r="D4" s="170" t="s">
        <v>7</v>
      </c>
      <c r="E4" s="170" t="s">
        <v>48</v>
      </c>
      <c r="F4" s="171" t="s">
        <v>49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ht="12" customHeight="1">
      <c r="A6" s="17">
        <v>1</v>
      </c>
      <c r="B6" s="51">
        <v>119</v>
      </c>
      <c r="C6" s="18" t="s">
        <v>256</v>
      </c>
      <c r="D6" s="7">
        <v>18739</v>
      </c>
      <c r="E6" s="7">
        <v>1</v>
      </c>
      <c r="F6" s="60">
        <v>18739</v>
      </c>
    </row>
    <row r="7" spans="1:6" ht="12" customHeight="1">
      <c r="A7" s="17">
        <f>1+A6</f>
        <v>2</v>
      </c>
      <c r="B7" s="51">
        <v>16</v>
      </c>
      <c r="C7" s="18" t="s">
        <v>410</v>
      </c>
      <c r="D7" s="7">
        <v>9819</v>
      </c>
      <c r="E7" s="7">
        <v>1</v>
      </c>
      <c r="F7" s="60">
        <v>9819</v>
      </c>
    </row>
    <row r="8" spans="1:6" ht="12" customHeight="1">
      <c r="A8" s="17">
        <f aca="true" t="shared" si="0" ref="A8:A71">1+A7</f>
        <v>3</v>
      </c>
      <c r="B8" s="51">
        <v>79</v>
      </c>
      <c r="C8" s="18" t="s">
        <v>482</v>
      </c>
      <c r="D8" s="7">
        <v>27802</v>
      </c>
      <c r="E8" s="7">
        <v>3</v>
      </c>
      <c r="F8" s="60">
        <v>9267.333333333334</v>
      </c>
    </row>
    <row r="9" spans="1:6" ht="12" customHeight="1">
      <c r="A9" s="17">
        <f t="shared" si="0"/>
        <v>4</v>
      </c>
      <c r="B9" s="51">
        <v>36</v>
      </c>
      <c r="C9" s="18" t="s">
        <v>475</v>
      </c>
      <c r="D9" s="7">
        <v>9193</v>
      </c>
      <c r="E9" s="7">
        <v>1</v>
      </c>
      <c r="F9" s="60">
        <v>9193</v>
      </c>
    </row>
    <row r="10" spans="1:6" ht="12" customHeight="1">
      <c r="A10" s="17">
        <f t="shared" si="0"/>
        <v>5</v>
      </c>
      <c r="B10" s="51">
        <v>221</v>
      </c>
      <c r="C10" s="18" t="s">
        <v>511</v>
      </c>
      <c r="D10" s="7">
        <v>8861</v>
      </c>
      <c r="E10" s="7">
        <v>1</v>
      </c>
      <c r="F10" s="60">
        <v>8861</v>
      </c>
    </row>
    <row r="11" spans="1:6" ht="12" customHeight="1">
      <c r="A11" s="17">
        <f t="shared" si="0"/>
        <v>6</v>
      </c>
      <c r="B11" s="51">
        <v>52</v>
      </c>
      <c r="C11" s="18" t="s">
        <v>94</v>
      </c>
      <c r="D11" s="7">
        <v>85000</v>
      </c>
      <c r="E11" s="7">
        <v>10</v>
      </c>
      <c r="F11" s="60">
        <v>8500</v>
      </c>
    </row>
    <row r="12" spans="1:6" ht="12" customHeight="1">
      <c r="A12" s="17">
        <f t="shared" si="0"/>
        <v>7</v>
      </c>
      <c r="B12" s="51">
        <v>272</v>
      </c>
      <c r="C12" s="18" t="s">
        <v>466</v>
      </c>
      <c r="D12" s="7">
        <v>118743</v>
      </c>
      <c r="E12" s="7">
        <v>14</v>
      </c>
      <c r="F12" s="60">
        <v>8481.642857142857</v>
      </c>
    </row>
    <row r="13" spans="1:6" ht="12" customHeight="1">
      <c r="A13" s="17">
        <f t="shared" si="0"/>
        <v>8</v>
      </c>
      <c r="B13" s="51">
        <v>190</v>
      </c>
      <c r="C13" s="18" t="s">
        <v>264</v>
      </c>
      <c r="D13" s="7">
        <v>40661</v>
      </c>
      <c r="E13" s="7">
        <v>5</v>
      </c>
      <c r="F13" s="60">
        <v>8132.2</v>
      </c>
    </row>
    <row r="14" spans="1:6" ht="12" customHeight="1">
      <c r="A14" s="17">
        <f t="shared" si="0"/>
        <v>9</v>
      </c>
      <c r="B14" s="51">
        <v>132</v>
      </c>
      <c r="C14" s="18" t="s">
        <v>176</v>
      </c>
      <c r="D14" s="7">
        <v>7878</v>
      </c>
      <c r="E14" s="7">
        <v>1</v>
      </c>
      <c r="F14" s="60">
        <v>7878</v>
      </c>
    </row>
    <row r="15" spans="1:6" ht="12" customHeight="1">
      <c r="A15" s="17">
        <f t="shared" si="0"/>
        <v>10</v>
      </c>
      <c r="B15" s="51">
        <v>290</v>
      </c>
      <c r="C15" s="18" t="s">
        <v>280</v>
      </c>
      <c r="D15" s="7">
        <v>23507</v>
      </c>
      <c r="E15" s="7">
        <v>3</v>
      </c>
      <c r="F15" s="60">
        <v>7835.666666666667</v>
      </c>
    </row>
    <row r="16" spans="1:6" ht="12" customHeight="1">
      <c r="A16" s="17">
        <f t="shared" si="0"/>
        <v>11</v>
      </c>
      <c r="B16" s="51">
        <v>169</v>
      </c>
      <c r="C16" s="18" t="s">
        <v>234</v>
      </c>
      <c r="D16" s="7">
        <v>15446</v>
      </c>
      <c r="E16" s="7">
        <v>2</v>
      </c>
      <c r="F16" s="60">
        <v>7723</v>
      </c>
    </row>
    <row r="17" spans="1:6" ht="12" customHeight="1">
      <c r="A17" s="17">
        <f t="shared" si="0"/>
        <v>12</v>
      </c>
      <c r="B17" s="51">
        <v>363</v>
      </c>
      <c r="C17" s="18" t="s">
        <v>111</v>
      </c>
      <c r="D17" s="7">
        <v>22957</v>
      </c>
      <c r="E17" s="7">
        <v>3</v>
      </c>
      <c r="F17" s="60">
        <v>7652.333333333333</v>
      </c>
    </row>
    <row r="18" spans="1:6" ht="12" customHeight="1">
      <c r="A18" s="17">
        <f t="shared" si="0"/>
        <v>13</v>
      </c>
      <c r="B18" s="51">
        <v>171</v>
      </c>
      <c r="C18" s="18" t="s">
        <v>515</v>
      </c>
      <c r="D18" s="7">
        <v>67950</v>
      </c>
      <c r="E18" s="7">
        <v>9</v>
      </c>
      <c r="F18" s="60">
        <v>7550</v>
      </c>
    </row>
    <row r="19" spans="1:6" ht="12" customHeight="1">
      <c r="A19" s="17">
        <f t="shared" si="0"/>
        <v>14</v>
      </c>
      <c r="B19" s="51">
        <v>269</v>
      </c>
      <c r="C19" s="18" t="s">
        <v>400</v>
      </c>
      <c r="D19" s="7">
        <v>104682</v>
      </c>
      <c r="E19" s="7">
        <v>14</v>
      </c>
      <c r="F19" s="60">
        <v>7477.285714285715</v>
      </c>
    </row>
    <row r="20" spans="1:6" ht="12" customHeight="1">
      <c r="A20" s="17">
        <f t="shared" si="0"/>
        <v>15</v>
      </c>
      <c r="B20" s="51">
        <v>228</v>
      </c>
      <c r="C20" s="18" t="s">
        <v>449</v>
      </c>
      <c r="D20" s="7">
        <v>14452</v>
      </c>
      <c r="E20" s="7">
        <v>2</v>
      </c>
      <c r="F20" s="60">
        <v>7226</v>
      </c>
    </row>
    <row r="21" spans="1:6" ht="12" customHeight="1">
      <c r="A21" s="17">
        <f t="shared" si="0"/>
        <v>16</v>
      </c>
      <c r="B21" s="51">
        <v>350</v>
      </c>
      <c r="C21" s="18" t="s">
        <v>388</v>
      </c>
      <c r="D21" s="7">
        <v>64382</v>
      </c>
      <c r="E21" s="7">
        <v>9</v>
      </c>
      <c r="F21" s="60">
        <v>7153.555555555556</v>
      </c>
    </row>
    <row r="22" spans="1:6" ht="12" customHeight="1">
      <c r="A22" s="17">
        <f t="shared" si="0"/>
        <v>17</v>
      </c>
      <c r="B22" s="51">
        <v>83</v>
      </c>
      <c r="C22" s="18" t="s">
        <v>333</v>
      </c>
      <c r="D22" s="7">
        <v>42600</v>
      </c>
      <c r="E22" s="7">
        <v>6</v>
      </c>
      <c r="F22" s="60">
        <v>7100</v>
      </c>
    </row>
    <row r="23" spans="1:6" ht="12" customHeight="1">
      <c r="A23" s="17">
        <f t="shared" si="0"/>
        <v>18</v>
      </c>
      <c r="B23" s="51">
        <v>280</v>
      </c>
      <c r="C23" s="18" t="s">
        <v>472</v>
      </c>
      <c r="D23" s="7">
        <v>13997</v>
      </c>
      <c r="E23" s="7">
        <v>2</v>
      </c>
      <c r="F23" s="60">
        <v>6998.5</v>
      </c>
    </row>
    <row r="24" spans="1:6" ht="12" customHeight="1">
      <c r="A24" s="17">
        <f t="shared" si="0"/>
        <v>19</v>
      </c>
      <c r="B24" s="51">
        <v>170</v>
      </c>
      <c r="C24" s="18" t="s">
        <v>395</v>
      </c>
      <c r="D24" s="7">
        <v>6888</v>
      </c>
      <c r="E24" s="7">
        <v>1</v>
      </c>
      <c r="F24" s="60">
        <v>6888</v>
      </c>
    </row>
    <row r="25" spans="1:6" ht="12" customHeight="1">
      <c r="A25" s="17">
        <f t="shared" si="0"/>
        <v>20</v>
      </c>
      <c r="B25" s="51">
        <v>310</v>
      </c>
      <c r="C25" s="18" t="s">
        <v>182</v>
      </c>
      <c r="D25" s="7">
        <v>27476</v>
      </c>
      <c r="E25" s="7">
        <v>4</v>
      </c>
      <c r="F25" s="60">
        <v>6869</v>
      </c>
    </row>
    <row r="26" spans="1:6" ht="12" customHeight="1">
      <c r="A26" s="17">
        <f t="shared" si="0"/>
        <v>21</v>
      </c>
      <c r="B26" s="51">
        <v>66</v>
      </c>
      <c r="C26" s="18" t="s">
        <v>468</v>
      </c>
      <c r="D26" s="7">
        <v>27308</v>
      </c>
      <c r="E26" s="7">
        <v>4</v>
      </c>
      <c r="F26" s="60">
        <v>6827</v>
      </c>
    </row>
    <row r="27" spans="1:6" ht="12" customHeight="1">
      <c r="A27" s="17">
        <f t="shared" si="0"/>
        <v>22</v>
      </c>
      <c r="B27" s="51">
        <v>181</v>
      </c>
      <c r="C27" s="18" t="s">
        <v>338</v>
      </c>
      <c r="D27" s="7">
        <v>6784</v>
      </c>
      <c r="E27" s="7">
        <v>1</v>
      </c>
      <c r="F27" s="60">
        <v>6784</v>
      </c>
    </row>
    <row r="28" spans="1:6" ht="12" customHeight="1">
      <c r="A28" s="17">
        <f t="shared" si="0"/>
        <v>23</v>
      </c>
      <c r="B28" s="51">
        <v>339</v>
      </c>
      <c r="C28" s="18" t="s">
        <v>229</v>
      </c>
      <c r="D28" s="7">
        <v>6771</v>
      </c>
      <c r="E28" s="7">
        <v>1</v>
      </c>
      <c r="F28" s="60">
        <v>6771</v>
      </c>
    </row>
    <row r="29" spans="1:6" ht="12" customHeight="1">
      <c r="A29" s="17">
        <f t="shared" si="0"/>
        <v>24</v>
      </c>
      <c r="B29" s="51">
        <v>145</v>
      </c>
      <c r="C29" s="18" t="s">
        <v>440</v>
      </c>
      <c r="D29" s="7">
        <v>13500</v>
      </c>
      <c r="E29" s="7">
        <v>2</v>
      </c>
      <c r="F29" s="60">
        <v>6750</v>
      </c>
    </row>
    <row r="30" spans="1:6" ht="12" customHeight="1">
      <c r="A30" s="17">
        <f t="shared" si="0"/>
        <v>25</v>
      </c>
      <c r="B30" s="51">
        <v>335</v>
      </c>
      <c r="C30" s="18" t="s">
        <v>383</v>
      </c>
      <c r="D30" s="7">
        <v>87623</v>
      </c>
      <c r="E30" s="7">
        <v>13</v>
      </c>
      <c r="F30" s="60">
        <v>6740.2307692307695</v>
      </c>
    </row>
    <row r="31" spans="1:6" ht="12" customHeight="1">
      <c r="A31" s="17">
        <f t="shared" si="0"/>
        <v>26</v>
      </c>
      <c r="B31" s="51">
        <v>182</v>
      </c>
      <c r="C31" s="18" t="s">
        <v>485</v>
      </c>
      <c r="D31" s="7">
        <v>53804</v>
      </c>
      <c r="E31" s="7">
        <v>8</v>
      </c>
      <c r="F31" s="60">
        <v>6725.5</v>
      </c>
    </row>
    <row r="32" spans="1:6" ht="12" customHeight="1">
      <c r="A32" s="17">
        <f t="shared" si="0"/>
        <v>27</v>
      </c>
      <c r="B32" s="51">
        <v>352</v>
      </c>
      <c r="C32" s="18" t="s">
        <v>406</v>
      </c>
      <c r="D32" s="7">
        <v>6698</v>
      </c>
      <c r="E32" s="7">
        <v>1</v>
      </c>
      <c r="F32" s="60">
        <v>6698</v>
      </c>
    </row>
    <row r="33" spans="1:6" ht="12" customHeight="1">
      <c r="A33" s="17">
        <f t="shared" si="0"/>
        <v>28</v>
      </c>
      <c r="B33" s="51">
        <v>123</v>
      </c>
      <c r="C33" s="18" t="s">
        <v>292</v>
      </c>
      <c r="D33" s="7">
        <v>6680</v>
      </c>
      <c r="E33" s="7">
        <v>1</v>
      </c>
      <c r="F33" s="60">
        <v>6680</v>
      </c>
    </row>
    <row r="34" spans="1:6" ht="12" customHeight="1">
      <c r="A34" s="17">
        <f t="shared" si="0"/>
        <v>29</v>
      </c>
      <c r="B34" s="51">
        <v>214</v>
      </c>
      <c r="C34" s="18" t="s">
        <v>421</v>
      </c>
      <c r="D34" s="7">
        <v>53430</v>
      </c>
      <c r="E34" s="7">
        <v>8</v>
      </c>
      <c r="F34" s="60">
        <v>6678.75</v>
      </c>
    </row>
    <row r="35" spans="1:6" ht="12" customHeight="1">
      <c r="A35" s="17">
        <f t="shared" si="0"/>
        <v>30</v>
      </c>
      <c r="B35" s="51">
        <v>42</v>
      </c>
      <c r="C35" s="18" t="s">
        <v>276</v>
      </c>
      <c r="D35" s="7">
        <v>66785</v>
      </c>
      <c r="E35" s="7">
        <v>10</v>
      </c>
      <c r="F35" s="60">
        <v>6678.5</v>
      </c>
    </row>
    <row r="36" spans="1:6" ht="12" customHeight="1">
      <c r="A36" s="17">
        <f t="shared" si="0"/>
        <v>31</v>
      </c>
      <c r="B36" s="51">
        <v>246</v>
      </c>
      <c r="C36" s="18" t="s">
        <v>361</v>
      </c>
      <c r="D36" s="7">
        <v>6676</v>
      </c>
      <c r="E36" s="7">
        <v>1</v>
      </c>
      <c r="F36" s="60">
        <v>6676</v>
      </c>
    </row>
    <row r="37" spans="1:6" ht="12" customHeight="1">
      <c r="A37" s="17">
        <f t="shared" si="0"/>
        <v>32</v>
      </c>
      <c r="B37" s="51">
        <v>69</v>
      </c>
      <c r="C37" s="18" t="s">
        <v>500</v>
      </c>
      <c r="D37" s="7">
        <v>19991</v>
      </c>
      <c r="E37" s="7">
        <v>3</v>
      </c>
      <c r="F37" s="60">
        <v>6663.666666666667</v>
      </c>
    </row>
    <row r="38" spans="1:6" ht="12" customHeight="1">
      <c r="A38" s="17">
        <f t="shared" si="0"/>
        <v>33</v>
      </c>
      <c r="B38" s="51">
        <v>70</v>
      </c>
      <c r="C38" s="18" t="s">
        <v>490</v>
      </c>
      <c r="D38" s="7">
        <v>19856</v>
      </c>
      <c r="E38" s="7">
        <v>3</v>
      </c>
      <c r="F38" s="60">
        <v>6618.666666666667</v>
      </c>
    </row>
    <row r="39" spans="1:6" ht="12" customHeight="1">
      <c r="A39" s="17">
        <f t="shared" si="0"/>
        <v>34</v>
      </c>
      <c r="B39" s="51">
        <v>205</v>
      </c>
      <c r="C39" s="18" t="s">
        <v>434</v>
      </c>
      <c r="D39" s="7">
        <v>32997</v>
      </c>
      <c r="E39" s="7">
        <v>5</v>
      </c>
      <c r="F39" s="60">
        <v>6599.4</v>
      </c>
    </row>
    <row r="40" spans="1:6" ht="12" customHeight="1">
      <c r="A40" s="17">
        <f t="shared" si="0"/>
        <v>35</v>
      </c>
      <c r="B40" s="51">
        <v>6</v>
      </c>
      <c r="C40" s="18" t="s">
        <v>218</v>
      </c>
      <c r="D40" s="7">
        <v>6564</v>
      </c>
      <c r="E40" s="7">
        <v>1</v>
      </c>
      <c r="F40" s="60">
        <v>6564</v>
      </c>
    </row>
    <row r="41" spans="1:6" ht="12" customHeight="1">
      <c r="A41" s="17">
        <f t="shared" si="0"/>
        <v>36</v>
      </c>
      <c r="B41" s="51">
        <v>232</v>
      </c>
      <c r="C41" s="18" t="s">
        <v>294</v>
      </c>
      <c r="D41" s="7">
        <v>6490</v>
      </c>
      <c r="E41" s="7">
        <v>1</v>
      </c>
      <c r="F41" s="60">
        <v>6490</v>
      </c>
    </row>
    <row r="42" spans="1:6" ht="12" customHeight="1">
      <c r="A42" s="17">
        <f t="shared" si="0"/>
        <v>37</v>
      </c>
      <c r="B42" s="51">
        <v>75</v>
      </c>
      <c r="C42" s="18" t="s">
        <v>367</v>
      </c>
      <c r="D42" s="7">
        <v>129544</v>
      </c>
      <c r="E42" s="7">
        <v>20</v>
      </c>
      <c r="F42" s="60">
        <v>6477.2</v>
      </c>
    </row>
    <row r="43" spans="1:6" ht="12" customHeight="1">
      <c r="A43" s="17">
        <f t="shared" si="0"/>
        <v>38</v>
      </c>
      <c r="B43" s="51">
        <v>167</v>
      </c>
      <c r="C43" s="18" t="s">
        <v>460</v>
      </c>
      <c r="D43" s="7">
        <v>96428</v>
      </c>
      <c r="E43" s="7">
        <v>15</v>
      </c>
      <c r="F43" s="60">
        <v>6428.533333333334</v>
      </c>
    </row>
    <row r="44" spans="1:6" ht="12" customHeight="1">
      <c r="A44" s="17">
        <f t="shared" si="0"/>
        <v>39</v>
      </c>
      <c r="B44" s="51">
        <v>342</v>
      </c>
      <c r="C44" s="18" t="s">
        <v>270</v>
      </c>
      <c r="D44" s="7">
        <v>19233</v>
      </c>
      <c r="E44" s="7">
        <v>3</v>
      </c>
      <c r="F44" s="60">
        <v>6411</v>
      </c>
    </row>
    <row r="45" spans="1:6" ht="12" customHeight="1">
      <c r="A45" s="17">
        <f t="shared" si="0"/>
        <v>40</v>
      </c>
      <c r="B45" s="51">
        <v>312</v>
      </c>
      <c r="C45" s="18" t="s">
        <v>502</v>
      </c>
      <c r="D45" s="7">
        <v>6291</v>
      </c>
      <c r="E45" s="7">
        <v>1</v>
      </c>
      <c r="F45" s="60">
        <v>6291</v>
      </c>
    </row>
    <row r="46" spans="1:6" ht="12" customHeight="1">
      <c r="A46" s="17">
        <f t="shared" si="0"/>
        <v>41</v>
      </c>
      <c r="B46" s="51">
        <v>202</v>
      </c>
      <c r="C46" s="18" t="s">
        <v>191</v>
      </c>
      <c r="D46" s="7">
        <v>25020</v>
      </c>
      <c r="E46" s="7">
        <v>4</v>
      </c>
      <c r="F46" s="60">
        <v>6255</v>
      </c>
    </row>
    <row r="47" spans="1:6" ht="12" customHeight="1">
      <c r="A47" s="17">
        <f t="shared" si="0"/>
        <v>42</v>
      </c>
      <c r="B47" s="51">
        <v>14</v>
      </c>
      <c r="C47" s="18" t="s">
        <v>301</v>
      </c>
      <c r="D47" s="7">
        <v>62528</v>
      </c>
      <c r="E47" s="7">
        <v>10</v>
      </c>
      <c r="F47" s="60">
        <v>6252.8</v>
      </c>
    </row>
    <row r="48" spans="1:6" ht="12" customHeight="1">
      <c r="A48" s="17">
        <f t="shared" si="0"/>
        <v>43</v>
      </c>
      <c r="B48" s="51">
        <v>163</v>
      </c>
      <c r="C48" s="18" t="s">
        <v>489</v>
      </c>
      <c r="D48" s="7">
        <v>6231</v>
      </c>
      <c r="E48" s="7">
        <v>1</v>
      </c>
      <c r="F48" s="60">
        <v>6231</v>
      </c>
    </row>
    <row r="49" spans="1:6" ht="12" customHeight="1">
      <c r="A49" s="17">
        <f t="shared" si="0"/>
        <v>44</v>
      </c>
      <c r="B49" s="51">
        <v>201</v>
      </c>
      <c r="C49" s="18" t="s">
        <v>193</v>
      </c>
      <c r="D49" s="7">
        <v>74082</v>
      </c>
      <c r="E49" s="7">
        <v>12</v>
      </c>
      <c r="F49" s="60">
        <v>6173.5</v>
      </c>
    </row>
    <row r="50" spans="1:6" ht="12" customHeight="1">
      <c r="A50" s="17">
        <f t="shared" si="0"/>
        <v>45</v>
      </c>
      <c r="B50" s="51">
        <v>139</v>
      </c>
      <c r="C50" s="18" t="s">
        <v>499</v>
      </c>
      <c r="D50" s="7">
        <v>18488</v>
      </c>
      <c r="E50" s="7">
        <v>3</v>
      </c>
      <c r="F50" s="60">
        <v>6162.666666666667</v>
      </c>
    </row>
    <row r="51" spans="1:6" ht="12" customHeight="1">
      <c r="A51" s="17">
        <f t="shared" si="0"/>
        <v>46</v>
      </c>
      <c r="B51" s="51">
        <v>11</v>
      </c>
      <c r="C51" s="18" t="s">
        <v>510</v>
      </c>
      <c r="D51" s="7">
        <v>61498</v>
      </c>
      <c r="E51" s="7">
        <v>10</v>
      </c>
      <c r="F51" s="60">
        <v>6149.8</v>
      </c>
    </row>
    <row r="52" spans="1:6" ht="12" customHeight="1">
      <c r="A52" s="17">
        <f t="shared" si="0"/>
        <v>47</v>
      </c>
      <c r="B52" s="51">
        <v>56</v>
      </c>
      <c r="C52" s="18" t="s">
        <v>420</v>
      </c>
      <c r="D52" s="7">
        <v>84045</v>
      </c>
      <c r="E52" s="7">
        <v>14</v>
      </c>
      <c r="F52" s="60">
        <v>6003.214285714285</v>
      </c>
    </row>
    <row r="53" spans="1:6" ht="12" customHeight="1">
      <c r="A53" s="17">
        <f t="shared" si="0"/>
        <v>48</v>
      </c>
      <c r="B53" s="51">
        <v>86</v>
      </c>
      <c r="C53" s="18" t="s">
        <v>241</v>
      </c>
      <c r="D53" s="7">
        <v>6002</v>
      </c>
      <c r="E53" s="7">
        <v>1</v>
      </c>
      <c r="F53" s="60">
        <v>6002</v>
      </c>
    </row>
    <row r="54" spans="1:6" ht="12" customHeight="1">
      <c r="A54" s="17">
        <f t="shared" si="0"/>
        <v>49</v>
      </c>
      <c r="B54" s="51">
        <v>276</v>
      </c>
      <c r="C54" s="18" t="s">
        <v>455</v>
      </c>
      <c r="D54" s="7">
        <v>6000</v>
      </c>
      <c r="E54" s="7">
        <v>1</v>
      </c>
      <c r="F54" s="60">
        <v>6000</v>
      </c>
    </row>
    <row r="55" spans="1:6" ht="12" customHeight="1">
      <c r="A55" s="17">
        <f t="shared" si="0"/>
        <v>50</v>
      </c>
      <c r="B55" s="51">
        <v>249</v>
      </c>
      <c r="C55" s="18" t="s">
        <v>481</v>
      </c>
      <c r="D55" s="7">
        <v>47754</v>
      </c>
      <c r="E55" s="7">
        <v>8</v>
      </c>
      <c r="F55" s="60">
        <v>5969.25</v>
      </c>
    </row>
    <row r="56" spans="1:6" ht="12" customHeight="1">
      <c r="A56" s="17">
        <f t="shared" si="0"/>
        <v>51</v>
      </c>
      <c r="B56" s="51">
        <v>8</v>
      </c>
      <c r="C56" s="18" t="s">
        <v>409</v>
      </c>
      <c r="D56" s="7">
        <v>47518</v>
      </c>
      <c r="E56" s="7">
        <v>8</v>
      </c>
      <c r="F56" s="60">
        <v>5939.75</v>
      </c>
    </row>
    <row r="57" spans="1:6" ht="12" customHeight="1">
      <c r="A57" s="17">
        <f t="shared" si="0"/>
        <v>52</v>
      </c>
      <c r="B57" s="51">
        <v>200</v>
      </c>
      <c r="C57" s="18" t="s">
        <v>238</v>
      </c>
      <c r="D57" s="7">
        <v>129684</v>
      </c>
      <c r="E57" s="7">
        <v>22</v>
      </c>
      <c r="F57" s="60">
        <v>5894.727272727273</v>
      </c>
    </row>
    <row r="58" spans="1:6" ht="12" customHeight="1">
      <c r="A58" s="17">
        <f t="shared" si="0"/>
        <v>53</v>
      </c>
      <c r="B58" s="51">
        <v>349</v>
      </c>
      <c r="C58" s="18" t="s">
        <v>297</v>
      </c>
      <c r="D58" s="7">
        <v>11776</v>
      </c>
      <c r="E58" s="7">
        <v>2</v>
      </c>
      <c r="F58" s="60">
        <v>5888</v>
      </c>
    </row>
    <row r="59" spans="1:6" ht="12" customHeight="1">
      <c r="A59" s="17">
        <f t="shared" si="0"/>
        <v>54</v>
      </c>
      <c r="B59" s="51">
        <v>186</v>
      </c>
      <c r="C59" s="18" t="s">
        <v>431</v>
      </c>
      <c r="D59" s="7">
        <v>17497</v>
      </c>
      <c r="E59" s="7">
        <v>3</v>
      </c>
      <c r="F59" s="60">
        <v>5832.333333333333</v>
      </c>
    </row>
    <row r="60" spans="1:6" ht="12" customHeight="1">
      <c r="A60" s="17">
        <f t="shared" si="0"/>
        <v>55</v>
      </c>
      <c r="B60" s="51">
        <v>263</v>
      </c>
      <c r="C60" s="18" t="s">
        <v>319</v>
      </c>
      <c r="D60" s="7">
        <v>46601</v>
      </c>
      <c r="E60" s="7">
        <v>8</v>
      </c>
      <c r="F60" s="60">
        <v>5825.125</v>
      </c>
    </row>
    <row r="61" spans="1:6" ht="12" customHeight="1">
      <c r="A61" s="17">
        <f t="shared" si="0"/>
        <v>56</v>
      </c>
      <c r="B61" s="51">
        <v>65</v>
      </c>
      <c r="C61" s="18" t="s">
        <v>331</v>
      </c>
      <c r="D61" s="7">
        <v>34844</v>
      </c>
      <c r="E61" s="7">
        <v>6</v>
      </c>
      <c r="F61" s="60">
        <v>5807.333333333333</v>
      </c>
    </row>
    <row r="62" spans="1:6" ht="12" customHeight="1">
      <c r="A62" s="17">
        <f t="shared" si="0"/>
        <v>57</v>
      </c>
      <c r="B62" s="51">
        <v>136</v>
      </c>
      <c r="C62" s="18" t="s">
        <v>318</v>
      </c>
      <c r="D62" s="7">
        <v>28848</v>
      </c>
      <c r="E62" s="7">
        <v>5</v>
      </c>
      <c r="F62" s="60">
        <v>5769.6</v>
      </c>
    </row>
    <row r="63" spans="1:6" ht="12" customHeight="1">
      <c r="A63" s="17">
        <f t="shared" si="0"/>
        <v>58</v>
      </c>
      <c r="B63" s="51">
        <v>144</v>
      </c>
      <c r="C63" s="18" t="s">
        <v>239</v>
      </c>
      <c r="D63" s="7">
        <v>34582</v>
      </c>
      <c r="E63" s="7">
        <v>6</v>
      </c>
      <c r="F63" s="60">
        <v>5763.666666666667</v>
      </c>
    </row>
    <row r="64" spans="1:6" ht="12" customHeight="1">
      <c r="A64" s="17">
        <f t="shared" si="0"/>
        <v>59</v>
      </c>
      <c r="B64" s="51">
        <v>251</v>
      </c>
      <c r="C64" s="18" t="s">
        <v>441</v>
      </c>
      <c r="D64" s="7">
        <v>11422</v>
      </c>
      <c r="E64" s="7">
        <v>2</v>
      </c>
      <c r="F64" s="60">
        <v>5711</v>
      </c>
    </row>
    <row r="65" spans="1:6" ht="12" customHeight="1">
      <c r="A65" s="17">
        <f t="shared" si="0"/>
        <v>60</v>
      </c>
      <c r="B65" s="51">
        <v>212</v>
      </c>
      <c r="C65" s="18" t="s">
        <v>439</v>
      </c>
      <c r="D65" s="7">
        <v>22814</v>
      </c>
      <c r="E65" s="7">
        <v>4</v>
      </c>
      <c r="F65" s="60">
        <v>5703.5</v>
      </c>
    </row>
    <row r="66" spans="1:6" ht="12" customHeight="1">
      <c r="A66" s="17">
        <f t="shared" si="0"/>
        <v>61</v>
      </c>
      <c r="B66" s="51">
        <v>219</v>
      </c>
      <c r="C66" s="18" t="s">
        <v>415</v>
      </c>
      <c r="D66" s="7">
        <v>39924</v>
      </c>
      <c r="E66" s="7">
        <v>7</v>
      </c>
      <c r="F66" s="60">
        <v>5703.428571428572</v>
      </c>
    </row>
    <row r="67" spans="1:6" ht="12" customHeight="1">
      <c r="A67" s="17">
        <f t="shared" si="0"/>
        <v>62</v>
      </c>
      <c r="B67" s="51">
        <v>299</v>
      </c>
      <c r="C67" s="18" t="s">
        <v>317</v>
      </c>
      <c r="D67" s="7">
        <v>136867</v>
      </c>
      <c r="E67" s="7">
        <v>24</v>
      </c>
      <c r="F67" s="60">
        <v>5702.791666666667</v>
      </c>
    </row>
    <row r="68" spans="1:6" ht="12" customHeight="1">
      <c r="A68" s="17">
        <f t="shared" si="0"/>
        <v>63</v>
      </c>
      <c r="B68" s="51">
        <v>67</v>
      </c>
      <c r="C68" s="18" t="s">
        <v>427</v>
      </c>
      <c r="D68" s="7">
        <v>68018</v>
      </c>
      <c r="E68" s="7">
        <v>12</v>
      </c>
      <c r="F68" s="60">
        <v>5668.166666666667</v>
      </c>
    </row>
    <row r="69" spans="1:6" ht="12" customHeight="1">
      <c r="A69" s="17">
        <f t="shared" si="0"/>
        <v>64</v>
      </c>
      <c r="B69" s="51">
        <v>41</v>
      </c>
      <c r="C69" s="18" t="s">
        <v>320</v>
      </c>
      <c r="D69" s="7">
        <v>39666</v>
      </c>
      <c r="E69" s="7">
        <v>7</v>
      </c>
      <c r="F69" s="60">
        <v>5666.571428571428</v>
      </c>
    </row>
    <row r="70" spans="1:6" ht="12" customHeight="1">
      <c r="A70" s="17">
        <f t="shared" si="0"/>
        <v>65</v>
      </c>
      <c r="B70" s="51">
        <v>31</v>
      </c>
      <c r="C70" s="18" t="s">
        <v>323</v>
      </c>
      <c r="D70" s="7">
        <v>16947</v>
      </c>
      <c r="E70" s="7">
        <v>3</v>
      </c>
      <c r="F70" s="60">
        <v>5649</v>
      </c>
    </row>
    <row r="71" spans="1:6" ht="12" customHeight="1">
      <c r="A71" s="17">
        <f t="shared" si="0"/>
        <v>66</v>
      </c>
      <c r="B71" s="51">
        <v>311</v>
      </c>
      <c r="C71" s="18" t="s">
        <v>375</v>
      </c>
      <c r="D71" s="7">
        <v>73000</v>
      </c>
      <c r="E71" s="7">
        <v>13</v>
      </c>
      <c r="F71" s="60">
        <v>5615.384615384615</v>
      </c>
    </row>
    <row r="72" spans="1:6" ht="12" customHeight="1">
      <c r="A72" s="17">
        <f aca="true" t="shared" si="1" ref="A72:A135">1+A71</f>
        <v>67</v>
      </c>
      <c r="B72" s="51">
        <v>206</v>
      </c>
      <c r="C72" s="18" t="s">
        <v>235</v>
      </c>
      <c r="D72" s="7">
        <v>140000</v>
      </c>
      <c r="E72" s="7">
        <v>25</v>
      </c>
      <c r="F72" s="60">
        <v>5600</v>
      </c>
    </row>
    <row r="73" spans="1:6" ht="12" customHeight="1">
      <c r="A73" s="17">
        <f t="shared" si="1"/>
        <v>68</v>
      </c>
      <c r="B73" s="51">
        <v>215</v>
      </c>
      <c r="C73" s="18" t="s">
        <v>267</v>
      </c>
      <c r="D73" s="7">
        <v>16776</v>
      </c>
      <c r="E73" s="7">
        <v>3</v>
      </c>
      <c r="F73" s="60">
        <v>5592</v>
      </c>
    </row>
    <row r="74" spans="1:6" ht="12" customHeight="1">
      <c r="A74" s="17">
        <f t="shared" si="1"/>
        <v>69</v>
      </c>
      <c r="B74" s="51">
        <v>162</v>
      </c>
      <c r="C74" s="18" t="s">
        <v>166</v>
      </c>
      <c r="D74" s="7">
        <v>22299</v>
      </c>
      <c r="E74" s="7">
        <v>4</v>
      </c>
      <c r="F74" s="60">
        <v>5574.75</v>
      </c>
    </row>
    <row r="75" spans="1:6" ht="12" customHeight="1">
      <c r="A75" s="17">
        <f t="shared" si="1"/>
        <v>70</v>
      </c>
      <c r="B75" s="51">
        <v>264</v>
      </c>
      <c r="C75" s="18" t="s">
        <v>492</v>
      </c>
      <c r="D75" s="7">
        <v>16617</v>
      </c>
      <c r="E75" s="7">
        <v>3</v>
      </c>
      <c r="F75" s="60">
        <v>5539</v>
      </c>
    </row>
    <row r="76" spans="1:6" ht="12" customHeight="1">
      <c r="A76" s="17">
        <f t="shared" si="1"/>
        <v>71</v>
      </c>
      <c r="B76" s="51">
        <v>118</v>
      </c>
      <c r="C76" s="18" t="s">
        <v>398</v>
      </c>
      <c r="D76" s="7">
        <v>82819</v>
      </c>
      <c r="E76" s="7">
        <v>15</v>
      </c>
      <c r="F76" s="60">
        <v>5521.266666666666</v>
      </c>
    </row>
    <row r="77" spans="1:6" ht="12" customHeight="1">
      <c r="A77" s="17">
        <f t="shared" si="1"/>
        <v>72</v>
      </c>
      <c r="B77" s="51">
        <v>129</v>
      </c>
      <c r="C77" s="18" t="s">
        <v>269</v>
      </c>
      <c r="D77" s="7">
        <v>104024</v>
      </c>
      <c r="E77" s="7">
        <v>19</v>
      </c>
      <c r="F77" s="60">
        <v>5474.9473684210525</v>
      </c>
    </row>
    <row r="78" spans="1:6" ht="12" customHeight="1">
      <c r="A78" s="17">
        <f t="shared" si="1"/>
        <v>73</v>
      </c>
      <c r="B78" s="51">
        <v>348</v>
      </c>
      <c r="C78" s="18" t="s">
        <v>430</v>
      </c>
      <c r="D78" s="7">
        <v>38265</v>
      </c>
      <c r="E78" s="7">
        <v>7</v>
      </c>
      <c r="F78" s="60">
        <v>5466.428571428572</v>
      </c>
    </row>
    <row r="79" spans="1:6" ht="12" customHeight="1">
      <c r="A79" s="17">
        <f t="shared" si="1"/>
        <v>74</v>
      </c>
      <c r="B79" s="51">
        <v>204</v>
      </c>
      <c r="C79" s="18" t="s">
        <v>391</v>
      </c>
      <c r="D79" s="7">
        <v>119965</v>
      </c>
      <c r="E79" s="7">
        <v>22</v>
      </c>
      <c r="F79" s="60">
        <v>5452.954545454545</v>
      </c>
    </row>
    <row r="80" spans="1:6" ht="12" customHeight="1">
      <c r="A80" s="17">
        <f t="shared" si="1"/>
        <v>75</v>
      </c>
      <c r="B80" s="51">
        <v>60</v>
      </c>
      <c r="C80" s="18" t="s">
        <v>342</v>
      </c>
      <c r="D80" s="7">
        <v>43433</v>
      </c>
      <c r="E80" s="7">
        <v>8</v>
      </c>
      <c r="F80" s="60">
        <v>5429.125</v>
      </c>
    </row>
    <row r="81" spans="1:6" ht="12" customHeight="1">
      <c r="A81" s="17">
        <f t="shared" si="1"/>
        <v>76</v>
      </c>
      <c r="B81" s="51">
        <v>5</v>
      </c>
      <c r="C81" s="18" t="s">
        <v>273</v>
      </c>
      <c r="D81" s="7">
        <v>10834</v>
      </c>
      <c r="E81" s="7">
        <v>2</v>
      </c>
      <c r="F81" s="60">
        <v>5417</v>
      </c>
    </row>
    <row r="82" spans="1:6" ht="12" customHeight="1">
      <c r="A82" s="17">
        <f t="shared" si="1"/>
        <v>77</v>
      </c>
      <c r="B82" s="51">
        <v>128</v>
      </c>
      <c r="C82" s="18" t="s">
        <v>509</v>
      </c>
      <c r="D82" s="7">
        <v>64550</v>
      </c>
      <c r="E82" s="7">
        <v>12</v>
      </c>
      <c r="F82" s="60">
        <v>5379.166666666667</v>
      </c>
    </row>
    <row r="83" spans="1:6" ht="12" customHeight="1">
      <c r="A83" s="17">
        <f t="shared" si="1"/>
        <v>78</v>
      </c>
      <c r="B83" s="51">
        <v>160</v>
      </c>
      <c r="C83" s="18" t="s">
        <v>261</v>
      </c>
      <c r="D83" s="7">
        <v>26689</v>
      </c>
      <c r="E83" s="7">
        <v>5</v>
      </c>
      <c r="F83" s="60">
        <v>5337.8</v>
      </c>
    </row>
    <row r="84" spans="1:6" ht="12" customHeight="1">
      <c r="A84" s="17">
        <f t="shared" si="1"/>
        <v>79</v>
      </c>
      <c r="B84" s="51">
        <v>50</v>
      </c>
      <c r="C84" s="18" t="s">
        <v>385</v>
      </c>
      <c r="D84" s="7">
        <v>26557</v>
      </c>
      <c r="E84" s="7">
        <v>5</v>
      </c>
      <c r="F84" s="60">
        <v>5311.4</v>
      </c>
    </row>
    <row r="85" spans="1:6" ht="12" customHeight="1">
      <c r="A85" s="17">
        <f t="shared" si="1"/>
        <v>80</v>
      </c>
      <c r="B85" s="51">
        <v>173</v>
      </c>
      <c r="C85" s="18" t="s">
        <v>194</v>
      </c>
      <c r="D85" s="7">
        <v>5297</v>
      </c>
      <c r="E85" s="7">
        <v>1</v>
      </c>
      <c r="F85" s="60">
        <v>5297</v>
      </c>
    </row>
    <row r="86" spans="1:6" ht="12" customHeight="1">
      <c r="A86" s="17">
        <f t="shared" si="1"/>
        <v>81</v>
      </c>
      <c r="B86" s="51">
        <v>293</v>
      </c>
      <c r="C86" s="18" t="s">
        <v>106</v>
      </c>
      <c r="D86" s="7">
        <v>84535</v>
      </c>
      <c r="E86" s="7">
        <v>16</v>
      </c>
      <c r="F86" s="60">
        <v>5283.4375</v>
      </c>
    </row>
    <row r="87" spans="1:6" ht="12" customHeight="1">
      <c r="A87" s="17">
        <f t="shared" si="1"/>
        <v>82</v>
      </c>
      <c r="B87" s="51">
        <v>9</v>
      </c>
      <c r="C87" s="18" t="s">
        <v>265</v>
      </c>
      <c r="D87" s="7">
        <v>21085</v>
      </c>
      <c r="E87" s="7">
        <v>4</v>
      </c>
      <c r="F87" s="60">
        <v>5271.25</v>
      </c>
    </row>
    <row r="88" spans="1:6" ht="12" customHeight="1">
      <c r="A88" s="17">
        <f t="shared" si="1"/>
        <v>83</v>
      </c>
      <c r="B88" s="51">
        <v>295</v>
      </c>
      <c r="C88" s="18" t="s">
        <v>508</v>
      </c>
      <c r="D88" s="7">
        <v>15793</v>
      </c>
      <c r="E88" s="7">
        <v>3</v>
      </c>
      <c r="F88" s="60">
        <v>5264.333333333333</v>
      </c>
    </row>
    <row r="89" spans="1:6" ht="12" customHeight="1">
      <c r="A89" s="17">
        <f t="shared" si="1"/>
        <v>84</v>
      </c>
      <c r="B89" s="51">
        <v>116</v>
      </c>
      <c r="C89" s="18" t="s">
        <v>288</v>
      </c>
      <c r="D89" s="7">
        <v>99749</v>
      </c>
      <c r="E89" s="7">
        <v>19</v>
      </c>
      <c r="F89" s="60">
        <v>5249.9473684210525</v>
      </c>
    </row>
    <row r="90" spans="1:6" ht="12" customHeight="1">
      <c r="A90" s="17">
        <f t="shared" si="1"/>
        <v>85</v>
      </c>
      <c r="B90" s="51">
        <v>127</v>
      </c>
      <c r="C90" s="18" t="s">
        <v>432</v>
      </c>
      <c r="D90" s="7">
        <v>46880</v>
      </c>
      <c r="E90" s="7">
        <v>9</v>
      </c>
      <c r="F90" s="60">
        <v>5208.888888888889</v>
      </c>
    </row>
    <row r="91" spans="1:6" ht="12" customHeight="1">
      <c r="A91" s="17">
        <f t="shared" si="1"/>
        <v>86</v>
      </c>
      <c r="B91" s="51">
        <v>220</v>
      </c>
      <c r="C91" s="18" t="s">
        <v>309</v>
      </c>
      <c r="D91" s="7">
        <v>93460</v>
      </c>
      <c r="E91" s="7">
        <v>18</v>
      </c>
      <c r="F91" s="60">
        <v>5192.222222222223</v>
      </c>
    </row>
    <row r="92" spans="1:6" ht="12" customHeight="1">
      <c r="A92" s="17">
        <f t="shared" si="1"/>
        <v>87</v>
      </c>
      <c r="B92" s="51">
        <v>374</v>
      </c>
      <c r="C92" s="18" t="s">
        <v>245</v>
      </c>
      <c r="D92" s="7">
        <v>56998</v>
      </c>
      <c r="E92" s="7">
        <v>11</v>
      </c>
      <c r="F92" s="60">
        <v>5181.636363636364</v>
      </c>
    </row>
    <row r="93" spans="1:6" ht="12" customHeight="1">
      <c r="A93" s="17">
        <f t="shared" si="1"/>
        <v>88</v>
      </c>
      <c r="B93" s="51">
        <v>261</v>
      </c>
      <c r="C93" s="18" t="s">
        <v>231</v>
      </c>
      <c r="D93" s="7">
        <v>31065</v>
      </c>
      <c r="E93" s="7">
        <v>6</v>
      </c>
      <c r="F93" s="60">
        <v>5177.5</v>
      </c>
    </row>
    <row r="94" spans="1:6" ht="12" customHeight="1">
      <c r="A94" s="17">
        <f t="shared" si="1"/>
        <v>89</v>
      </c>
      <c r="B94" s="51">
        <v>156</v>
      </c>
      <c r="C94" s="18" t="s">
        <v>316</v>
      </c>
      <c r="D94" s="7">
        <v>10308</v>
      </c>
      <c r="E94" s="7">
        <v>2</v>
      </c>
      <c r="F94" s="60">
        <v>5154</v>
      </c>
    </row>
    <row r="95" spans="1:6" ht="12" customHeight="1">
      <c r="A95" s="17">
        <f t="shared" si="1"/>
        <v>90</v>
      </c>
      <c r="B95" s="51">
        <v>85</v>
      </c>
      <c r="C95" s="18" t="s">
        <v>254</v>
      </c>
      <c r="D95" s="7">
        <v>15428</v>
      </c>
      <c r="E95" s="7">
        <v>3</v>
      </c>
      <c r="F95" s="60">
        <v>5142.666666666667</v>
      </c>
    </row>
    <row r="96" spans="1:6" ht="12" customHeight="1">
      <c r="A96" s="17">
        <f t="shared" si="1"/>
        <v>91</v>
      </c>
      <c r="B96" s="51">
        <v>270</v>
      </c>
      <c r="C96" s="18" t="s">
        <v>196</v>
      </c>
      <c r="D96" s="7">
        <v>10255</v>
      </c>
      <c r="E96" s="7">
        <v>2</v>
      </c>
      <c r="F96" s="60">
        <v>5127.5</v>
      </c>
    </row>
    <row r="97" spans="1:6" ht="12" customHeight="1">
      <c r="A97" s="17">
        <f t="shared" si="1"/>
        <v>92</v>
      </c>
      <c r="B97" s="51">
        <v>314</v>
      </c>
      <c r="C97" s="18" t="s">
        <v>249</v>
      </c>
      <c r="D97" s="7">
        <v>15262</v>
      </c>
      <c r="E97" s="7">
        <v>3</v>
      </c>
      <c r="F97" s="60">
        <v>5087.333333333333</v>
      </c>
    </row>
    <row r="98" spans="1:6" ht="12" customHeight="1">
      <c r="A98" s="17">
        <f t="shared" si="1"/>
        <v>93</v>
      </c>
      <c r="B98" s="51">
        <v>364</v>
      </c>
      <c r="C98" s="18" t="s">
        <v>426</v>
      </c>
      <c r="D98" s="7">
        <v>10113</v>
      </c>
      <c r="E98" s="7">
        <v>2</v>
      </c>
      <c r="F98" s="60">
        <v>5056.5</v>
      </c>
    </row>
    <row r="99" spans="1:6" ht="12" customHeight="1">
      <c r="A99" s="17">
        <f t="shared" si="1"/>
        <v>94</v>
      </c>
      <c r="B99" s="51">
        <v>317</v>
      </c>
      <c r="C99" s="18" t="s">
        <v>175</v>
      </c>
      <c r="D99" s="7">
        <v>50297</v>
      </c>
      <c r="E99" s="7">
        <v>10</v>
      </c>
      <c r="F99" s="60">
        <v>5029.7</v>
      </c>
    </row>
    <row r="100" spans="1:6" ht="12" customHeight="1">
      <c r="A100" s="17">
        <f t="shared" si="1"/>
        <v>95</v>
      </c>
      <c r="B100" s="51">
        <v>207</v>
      </c>
      <c r="C100" s="18" t="s">
        <v>190</v>
      </c>
      <c r="D100" s="7">
        <v>15045</v>
      </c>
      <c r="E100" s="7">
        <v>3</v>
      </c>
      <c r="F100" s="60">
        <v>5015</v>
      </c>
    </row>
    <row r="101" spans="1:6" ht="12" customHeight="1">
      <c r="A101" s="17">
        <f t="shared" si="1"/>
        <v>96</v>
      </c>
      <c r="B101" s="51">
        <v>213</v>
      </c>
      <c r="C101" s="18" t="s">
        <v>101</v>
      </c>
      <c r="D101" s="7">
        <v>10026</v>
      </c>
      <c r="E101" s="7">
        <v>2</v>
      </c>
      <c r="F101" s="60">
        <v>5013</v>
      </c>
    </row>
    <row r="102" spans="1:6" ht="12" customHeight="1">
      <c r="A102" s="17">
        <f t="shared" si="1"/>
        <v>97</v>
      </c>
      <c r="B102" s="51">
        <v>305</v>
      </c>
      <c r="C102" s="18" t="s">
        <v>363</v>
      </c>
      <c r="D102" s="7">
        <v>19892</v>
      </c>
      <c r="E102" s="7">
        <v>4</v>
      </c>
      <c r="F102" s="60">
        <v>4973</v>
      </c>
    </row>
    <row r="103" spans="1:6" ht="12" customHeight="1">
      <c r="A103" s="17">
        <f t="shared" si="1"/>
        <v>98</v>
      </c>
      <c r="B103" s="51">
        <v>13</v>
      </c>
      <c r="C103" s="18" t="s">
        <v>372</v>
      </c>
      <c r="D103" s="7">
        <v>24861</v>
      </c>
      <c r="E103" s="7">
        <v>5</v>
      </c>
      <c r="F103" s="60">
        <v>4972.2</v>
      </c>
    </row>
    <row r="104" spans="1:6" ht="12" customHeight="1">
      <c r="A104" s="17">
        <f t="shared" si="1"/>
        <v>99</v>
      </c>
      <c r="B104" s="51">
        <v>150</v>
      </c>
      <c r="C104" s="18" t="s">
        <v>203</v>
      </c>
      <c r="D104" s="7">
        <v>4956</v>
      </c>
      <c r="E104" s="7">
        <v>1</v>
      </c>
      <c r="F104" s="60">
        <v>4956</v>
      </c>
    </row>
    <row r="105" spans="1:6" ht="12" customHeight="1">
      <c r="A105" s="17">
        <f t="shared" si="1"/>
        <v>100</v>
      </c>
      <c r="B105" s="51">
        <v>25</v>
      </c>
      <c r="C105" s="18" t="s">
        <v>278</v>
      </c>
      <c r="D105" s="7">
        <v>24686</v>
      </c>
      <c r="E105" s="7">
        <v>5</v>
      </c>
      <c r="F105" s="60">
        <v>4937.2</v>
      </c>
    </row>
    <row r="106" spans="1:6" ht="12" customHeight="1">
      <c r="A106" s="17">
        <f t="shared" si="1"/>
        <v>101</v>
      </c>
      <c r="B106" s="51">
        <v>183</v>
      </c>
      <c r="C106" s="18" t="s">
        <v>312</v>
      </c>
      <c r="D106" s="7">
        <v>64123</v>
      </c>
      <c r="E106" s="7">
        <v>13</v>
      </c>
      <c r="F106" s="60">
        <v>4932.538461538462</v>
      </c>
    </row>
    <row r="107" spans="1:6" ht="12" customHeight="1">
      <c r="A107" s="17">
        <f t="shared" si="1"/>
        <v>102</v>
      </c>
      <c r="B107" s="51">
        <v>74</v>
      </c>
      <c r="C107" s="18" t="s">
        <v>346</v>
      </c>
      <c r="D107" s="7">
        <v>24650</v>
      </c>
      <c r="E107" s="7">
        <v>5</v>
      </c>
      <c r="F107" s="60">
        <v>4930</v>
      </c>
    </row>
    <row r="108" spans="1:6" ht="12" customHeight="1">
      <c r="A108" s="17">
        <f t="shared" si="1"/>
        <v>103</v>
      </c>
      <c r="B108" s="51">
        <v>168</v>
      </c>
      <c r="C108" s="18" t="s">
        <v>445</v>
      </c>
      <c r="D108" s="7">
        <v>240403</v>
      </c>
      <c r="E108" s="7">
        <v>49</v>
      </c>
      <c r="F108" s="60">
        <v>4906.183673469388</v>
      </c>
    </row>
    <row r="109" spans="1:6" ht="12" customHeight="1">
      <c r="A109" s="17">
        <f t="shared" si="1"/>
        <v>104</v>
      </c>
      <c r="B109" s="51">
        <v>227</v>
      </c>
      <c r="C109" s="18" t="s">
        <v>313</v>
      </c>
      <c r="D109" s="7">
        <v>44063</v>
      </c>
      <c r="E109" s="7">
        <v>9</v>
      </c>
      <c r="F109" s="60">
        <v>4895.888888888889</v>
      </c>
    </row>
    <row r="110" spans="1:6" ht="12" customHeight="1">
      <c r="A110" s="17">
        <f t="shared" si="1"/>
        <v>105</v>
      </c>
      <c r="B110" s="51">
        <v>216</v>
      </c>
      <c r="C110" s="18" t="s">
        <v>258</v>
      </c>
      <c r="D110" s="7">
        <v>58672</v>
      </c>
      <c r="E110" s="7">
        <v>12</v>
      </c>
      <c r="F110" s="60">
        <v>4889.333333333333</v>
      </c>
    </row>
    <row r="111" spans="1:6" ht="12" customHeight="1">
      <c r="A111" s="17">
        <f t="shared" si="1"/>
        <v>106</v>
      </c>
      <c r="B111" s="51">
        <v>175</v>
      </c>
      <c r="C111" s="18" t="s">
        <v>381</v>
      </c>
      <c r="D111" s="7">
        <v>77684</v>
      </c>
      <c r="E111" s="7">
        <v>16</v>
      </c>
      <c r="F111" s="60">
        <v>4855.25</v>
      </c>
    </row>
    <row r="112" spans="1:6" ht="12" customHeight="1">
      <c r="A112" s="17">
        <f t="shared" si="1"/>
        <v>107</v>
      </c>
      <c r="B112" s="51">
        <v>229</v>
      </c>
      <c r="C112" s="18" t="s">
        <v>501</v>
      </c>
      <c r="D112" s="7">
        <v>24040</v>
      </c>
      <c r="E112" s="7">
        <v>5</v>
      </c>
      <c r="F112" s="60">
        <v>4808</v>
      </c>
    </row>
    <row r="113" spans="1:6" ht="12" customHeight="1">
      <c r="A113" s="17">
        <f t="shared" si="1"/>
        <v>108</v>
      </c>
      <c r="B113" s="51">
        <v>71</v>
      </c>
      <c r="C113" s="18" t="s">
        <v>334</v>
      </c>
      <c r="D113" s="7">
        <v>23815</v>
      </c>
      <c r="E113" s="7">
        <v>5</v>
      </c>
      <c r="F113" s="60">
        <v>4763</v>
      </c>
    </row>
    <row r="114" spans="1:6" ht="12" customHeight="1">
      <c r="A114" s="17">
        <f t="shared" si="1"/>
        <v>109</v>
      </c>
      <c r="B114" s="51">
        <v>135</v>
      </c>
      <c r="C114" s="18" t="s">
        <v>479</v>
      </c>
      <c r="D114" s="7">
        <v>108238</v>
      </c>
      <c r="E114" s="7">
        <v>23</v>
      </c>
      <c r="F114" s="60">
        <v>4706</v>
      </c>
    </row>
    <row r="115" spans="1:6" ht="12" customHeight="1">
      <c r="A115" s="17">
        <f t="shared" si="1"/>
        <v>110</v>
      </c>
      <c r="B115" s="51">
        <v>59</v>
      </c>
      <c r="C115" s="18" t="s">
        <v>450</v>
      </c>
      <c r="D115" s="7">
        <v>79572</v>
      </c>
      <c r="E115" s="7">
        <v>17</v>
      </c>
      <c r="F115" s="60">
        <v>4680.705882352941</v>
      </c>
    </row>
    <row r="116" spans="1:6" ht="12" customHeight="1">
      <c r="A116" s="17">
        <f t="shared" si="1"/>
        <v>111</v>
      </c>
      <c r="B116" s="51">
        <v>224</v>
      </c>
      <c r="C116" s="18" t="s">
        <v>390</v>
      </c>
      <c r="D116" s="7">
        <v>18712</v>
      </c>
      <c r="E116" s="7">
        <v>4</v>
      </c>
      <c r="F116" s="60">
        <v>4678</v>
      </c>
    </row>
    <row r="117" spans="1:6" ht="12" customHeight="1">
      <c r="A117" s="17">
        <f t="shared" si="1"/>
        <v>112</v>
      </c>
      <c r="B117" s="51">
        <v>26</v>
      </c>
      <c r="C117" s="18" t="s">
        <v>306</v>
      </c>
      <c r="D117" s="7">
        <v>74657</v>
      </c>
      <c r="E117" s="7">
        <v>16</v>
      </c>
      <c r="F117" s="60">
        <v>4666.0625</v>
      </c>
    </row>
    <row r="118" spans="1:6" ht="12" customHeight="1">
      <c r="A118" s="17">
        <f t="shared" si="1"/>
        <v>113</v>
      </c>
      <c r="B118" s="51">
        <v>120</v>
      </c>
      <c r="C118" s="18" t="s">
        <v>97</v>
      </c>
      <c r="D118" s="7">
        <v>32582</v>
      </c>
      <c r="E118" s="7">
        <v>7</v>
      </c>
      <c r="F118" s="60">
        <v>4654.571428571428</v>
      </c>
    </row>
    <row r="119" spans="1:6" ht="12" customHeight="1">
      <c r="A119" s="17">
        <f t="shared" si="1"/>
        <v>114</v>
      </c>
      <c r="B119" s="51">
        <v>319</v>
      </c>
      <c r="C119" s="18" t="s">
        <v>108</v>
      </c>
      <c r="D119" s="7">
        <v>23223</v>
      </c>
      <c r="E119" s="7">
        <v>5</v>
      </c>
      <c r="F119" s="60">
        <v>4644.6</v>
      </c>
    </row>
    <row r="120" spans="1:6" ht="12" customHeight="1">
      <c r="A120" s="17">
        <f t="shared" si="1"/>
        <v>115</v>
      </c>
      <c r="B120" s="51">
        <v>146</v>
      </c>
      <c r="C120" s="18" t="s">
        <v>328</v>
      </c>
      <c r="D120" s="7">
        <v>46000</v>
      </c>
      <c r="E120" s="7">
        <v>10</v>
      </c>
      <c r="F120" s="60">
        <v>4600</v>
      </c>
    </row>
    <row r="121" spans="1:6" ht="12" customHeight="1">
      <c r="A121" s="17">
        <f t="shared" si="1"/>
        <v>116</v>
      </c>
      <c r="B121" s="51">
        <v>114</v>
      </c>
      <c r="C121" s="18" t="s">
        <v>368</v>
      </c>
      <c r="D121" s="7">
        <v>8990</v>
      </c>
      <c r="E121" s="7">
        <v>2</v>
      </c>
      <c r="F121" s="60">
        <v>4495</v>
      </c>
    </row>
    <row r="122" spans="1:6" ht="12" customHeight="1">
      <c r="A122" s="17">
        <f t="shared" si="1"/>
        <v>117</v>
      </c>
      <c r="B122" s="51">
        <v>323</v>
      </c>
      <c r="C122" s="18" t="s">
        <v>252</v>
      </c>
      <c r="D122" s="7">
        <v>35383</v>
      </c>
      <c r="E122" s="7">
        <v>8</v>
      </c>
      <c r="F122" s="60">
        <v>4422.875</v>
      </c>
    </row>
    <row r="123" spans="1:6" ht="12" customHeight="1">
      <c r="A123" s="17">
        <f t="shared" si="1"/>
        <v>118</v>
      </c>
      <c r="B123" s="51">
        <v>153</v>
      </c>
      <c r="C123" s="18" t="s">
        <v>425</v>
      </c>
      <c r="D123" s="7">
        <v>66033</v>
      </c>
      <c r="E123" s="7">
        <v>15</v>
      </c>
      <c r="F123" s="60">
        <v>4402.2</v>
      </c>
    </row>
    <row r="124" spans="1:6" ht="12" customHeight="1">
      <c r="A124" s="17">
        <f t="shared" si="1"/>
        <v>119</v>
      </c>
      <c r="B124" s="51">
        <v>208</v>
      </c>
      <c r="C124" s="18" t="s">
        <v>314</v>
      </c>
      <c r="D124" s="7">
        <v>25965</v>
      </c>
      <c r="E124" s="7">
        <v>6</v>
      </c>
      <c r="F124" s="60">
        <v>4327.5</v>
      </c>
    </row>
    <row r="125" spans="1:6" ht="12" customHeight="1">
      <c r="A125" s="17">
        <f t="shared" si="1"/>
        <v>120</v>
      </c>
      <c r="B125" s="51">
        <v>211</v>
      </c>
      <c r="C125" s="18" t="s">
        <v>283</v>
      </c>
      <c r="D125" s="7">
        <v>12954</v>
      </c>
      <c r="E125" s="7">
        <v>3</v>
      </c>
      <c r="F125" s="60">
        <v>4318</v>
      </c>
    </row>
    <row r="126" spans="1:6" ht="12" customHeight="1">
      <c r="A126" s="17">
        <f t="shared" si="1"/>
        <v>121</v>
      </c>
      <c r="B126" s="51">
        <v>54</v>
      </c>
      <c r="C126" s="18" t="s">
        <v>326</v>
      </c>
      <c r="D126" s="7">
        <v>12912</v>
      </c>
      <c r="E126" s="7">
        <v>3</v>
      </c>
      <c r="F126" s="60">
        <v>4304</v>
      </c>
    </row>
    <row r="127" spans="1:6" ht="12" customHeight="1">
      <c r="A127" s="17">
        <f t="shared" si="1"/>
        <v>122</v>
      </c>
      <c r="B127" s="51">
        <v>262</v>
      </c>
      <c r="C127" s="18" t="s">
        <v>384</v>
      </c>
      <c r="D127" s="7">
        <v>85730</v>
      </c>
      <c r="E127" s="7">
        <v>20</v>
      </c>
      <c r="F127" s="60">
        <v>4286.5</v>
      </c>
    </row>
    <row r="128" spans="1:6" ht="12" customHeight="1">
      <c r="A128" s="17">
        <f t="shared" si="1"/>
        <v>123</v>
      </c>
      <c r="B128" s="51">
        <v>142</v>
      </c>
      <c r="C128" s="18" t="s">
        <v>354</v>
      </c>
      <c r="D128" s="7">
        <v>42835</v>
      </c>
      <c r="E128" s="7">
        <v>10</v>
      </c>
      <c r="F128" s="60">
        <v>4283.5</v>
      </c>
    </row>
    <row r="129" spans="1:6" ht="12" customHeight="1">
      <c r="A129" s="17">
        <f t="shared" si="1"/>
        <v>124</v>
      </c>
      <c r="B129" s="51">
        <v>239</v>
      </c>
      <c r="C129" s="18" t="s">
        <v>497</v>
      </c>
      <c r="D129" s="7">
        <v>17128</v>
      </c>
      <c r="E129" s="7">
        <v>4</v>
      </c>
      <c r="F129" s="60">
        <v>4282</v>
      </c>
    </row>
    <row r="130" spans="1:6" ht="12" customHeight="1">
      <c r="A130" s="17">
        <f t="shared" si="1"/>
        <v>125</v>
      </c>
      <c r="B130" s="51">
        <v>343</v>
      </c>
      <c r="C130" s="18" t="s">
        <v>225</v>
      </c>
      <c r="D130" s="7">
        <v>29953</v>
      </c>
      <c r="E130" s="7">
        <v>7</v>
      </c>
      <c r="F130" s="60">
        <v>4279</v>
      </c>
    </row>
    <row r="131" spans="1:6" ht="12" customHeight="1">
      <c r="A131" s="17">
        <f t="shared" si="1"/>
        <v>126</v>
      </c>
      <c r="B131" s="51">
        <v>255</v>
      </c>
      <c r="C131" s="18" t="s">
        <v>405</v>
      </c>
      <c r="D131" s="7">
        <v>12802</v>
      </c>
      <c r="E131" s="7">
        <v>3</v>
      </c>
      <c r="F131" s="60">
        <v>4267.333333333333</v>
      </c>
    </row>
    <row r="132" spans="1:6" ht="12" customHeight="1">
      <c r="A132" s="17">
        <f t="shared" si="1"/>
        <v>127</v>
      </c>
      <c r="B132" s="51">
        <v>99</v>
      </c>
      <c r="C132" s="18" t="s">
        <v>213</v>
      </c>
      <c r="D132" s="7">
        <v>16941</v>
      </c>
      <c r="E132" s="7">
        <v>4</v>
      </c>
      <c r="F132" s="60">
        <v>4235.25</v>
      </c>
    </row>
    <row r="133" spans="1:6" ht="12" customHeight="1">
      <c r="A133" s="17">
        <f t="shared" si="1"/>
        <v>128</v>
      </c>
      <c r="B133" s="51">
        <v>197</v>
      </c>
      <c r="C133" s="18" t="s">
        <v>197</v>
      </c>
      <c r="D133" s="7">
        <v>21095</v>
      </c>
      <c r="E133" s="7">
        <v>5</v>
      </c>
      <c r="F133" s="60">
        <v>4219</v>
      </c>
    </row>
    <row r="134" spans="1:6" ht="12" customHeight="1">
      <c r="A134" s="17">
        <f t="shared" si="1"/>
        <v>129</v>
      </c>
      <c r="B134" s="51">
        <v>194</v>
      </c>
      <c r="C134" s="18" t="s">
        <v>305</v>
      </c>
      <c r="D134" s="7">
        <v>21047</v>
      </c>
      <c r="E134" s="7">
        <v>5</v>
      </c>
      <c r="F134" s="60">
        <v>4209.4</v>
      </c>
    </row>
    <row r="135" spans="1:6" ht="12" customHeight="1">
      <c r="A135" s="17">
        <f t="shared" si="1"/>
        <v>130</v>
      </c>
      <c r="B135" s="51">
        <v>103</v>
      </c>
      <c r="C135" s="18" t="s">
        <v>516</v>
      </c>
      <c r="D135" s="7">
        <v>8250</v>
      </c>
      <c r="E135" s="7">
        <v>2</v>
      </c>
      <c r="F135" s="60">
        <v>4125</v>
      </c>
    </row>
    <row r="136" spans="1:6" ht="12" customHeight="1">
      <c r="A136" s="17">
        <f aca="true" t="shared" si="2" ref="A136:A199">1+A135</f>
        <v>131</v>
      </c>
      <c r="B136" s="51">
        <v>45</v>
      </c>
      <c r="C136" s="18" t="s">
        <v>419</v>
      </c>
      <c r="D136" s="7">
        <v>48998</v>
      </c>
      <c r="E136" s="7">
        <v>12</v>
      </c>
      <c r="F136" s="60">
        <v>4083.1666666666665</v>
      </c>
    </row>
    <row r="137" spans="1:6" ht="12" customHeight="1">
      <c r="A137" s="17">
        <f t="shared" si="2"/>
        <v>132</v>
      </c>
      <c r="B137" s="51">
        <v>371</v>
      </c>
      <c r="C137" s="18" t="s">
        <v>462</v>
      </c>
      <c r="D137" s="7">
        <v>28420</v>
      </c>
      <c r="E137" s="7">
        <v>7</v>
      </c>
      <c r="F137" s="60">
        <v>4060</v>
      </c>
    </row>
    <row r="138" spans="1:6" ht="12" customHeight="1">
      <c r="A138" s="17">
        <f t="shared" si="2"/>
        <v>133</v>
      </c>
      <c r="B138" s="51">
        <v>379</v>
      </c>
      <c r="C138" s="18" t="s">
        <v>113</v>
      </c>
      <c r="D138" s="7">
        <v>170432</v>
      </c>
      <c r="E138" s="7">
        <v>42</v>
      </c>
      <c r="F138" s="60">
        <v>4057.904761904762</v>
      </c>
    </row>
    <row r="139" spans="1:6" ht="12" customHeight="1">
      <c r="A139" s="17">
        <f t="shared" si="2"/>
        <v>134</v>
      </c>
      <c r="B139" s="51">
        <v>184</v>
      </c>
      <c r="C139" s="18" t="s">
        <v>244</v>
      </c>
      <c r="D139" s="7">
        <v>4000</v>
      </c>
      <c r="E139" s="7">
        <v>1</v>
      </c>
      <c r="F139" s="60">
        <v>4000</v>
      </c>
    </row>
    <row r="140" spans="1:6" ht="12" customHeight="1">
      <c r="A140" s="17">
        <f t="shared" si="2"/>
        <v>135</v>
      </c>
      <c r="B140" s="51">
        <v>298</v>
      </c>
      <c r="C140" s="18" t="s">
        <v>233</v>
      </c>
      <c r="D140" s="7">
        <v>7985</v>
      </c>
      <c r="E140" s="7">
        <v>2</v>
      </c>
      <c r="F140" s="60">
        <v>3992.5</v>
      </c>
    </row>
    <row r="141" spans="1:6" ht="12" customHeight="1">
      <c r="A141" s="17">
        <f t="shared" si="2"/>
        <v>136</v>
      </c>
      <c r="B141" s="51">
        <v>252</v>
      </c>
      <c r="C141" s="18" t="s">
        <v>429</v>
      </c>
      <c r="D141" s="7">
        <v>3979</v>
      </c>
      <c r="E141" s="7">
        <v>1</v>
      </c>
      <c r="F141" s="60">
        <v>3979</v>
      </c>
    </row>
    <row r="142" spans="1:6" ht="12" customHeight="1">
      <c r="A142" s="17">
        <f t="shared" si="2"/>
        <v>137</v>
      </c>
      <c r="B142" s="51">
        <v>336</v>
      </c>
      <c r="C142" s="18" t="s">
        <v>240</v>
      </c>
      <c r="D142" s="7">
        <v>27507</v>
      </c>
      <c r="E142" s="7">
        <v>7</v>
      </c>
      <c r="F142" s="60">
        <v>3929.5714285714284</v>
      </c>
    </row>
    <row r="143" spans="1:6" ht="12" customHeight="1">
      <c r="A143" s="17">
        <f t="shared" si="2"/>
        <v>138</v>
      </c>
      <c r="B143" s="51">
        <v>301</v>
      </c>
      <c r="C143" s="18" t="s">
        <v>107</v>
      </c>
      <c r="D143" s="7">
        <v>58874</v>
      </c>
      <c r="E143" s="7">
        <v>15</v>
      </c>
      <c r="F143" s="60">
        <v>3924.9333333333334</v>
      </c>
    </row>
    <row r="144" spans="1:6" ht="12" customHeight="1">
      <c r="A144" s="17">
        <f t="shared" si="2"/>
        <v>139</v>
      </c>
      <c r="B144" s="51">
        <v>337</v>
      </c>
      <c r="C144" s="18" t="s">
        <v>226</v>
      </c>
      <c r="D144" s="7">
        <v>7817</v>
      </c>
      <c r="E144" s="7">
        <v>2</v>
      </c>
      <c r="F144" s="60">
        <v>3908.5</v>
      </c>
    </row>
    <row r="145" spans="1:6" ht="12" customHeight="1">
      <c r="A145" s="17">
        <f t="shared" si="2"/>
        <v>140</v>
      </c>
      <c r="B145" s="51">
        <v>324</v>
      </c>
      <c r="C145" s="18" t="s">
        <v>109</v>
      </c>
      <c r="D145" s="7">
        <v>69959</v>
      </c>
      <c r="E145" s="7">
        <v>18</v>
      </c>
      <c r="F145" s="60">
        <v>3886.6111111111113</v>
      </c>
    </row>
    <row r="146" spans="1:6" ht="12" customHeight="1">
      <c r="A146" s="17">
        <f t="shared" si="2"/>
        <v>141</v>
      </c>
      <c r="B146" s="51">
        <v>315</v>
      </c>
      <c r="C146" s="18" t="s">
        <v>295</v>
      </c>
      <c r="D146" s="7">
        <v>96751</v>
      </c>
      <c r="E146" s="7">
        <v>25</v>
      </c>
      <c r="F146" s="60">
        <v>3870.04</v>
      </c>
    </row>
    <row r="147" spans="1:6" ht="12" customHeight="1">
      <c r="A147" s="17">
        <f t="shared" si="2"/>
        <v>142</v>
      </c>
      <c r="B147" s="51">
        <v>283</v>
      </c>
      <c r="C147" s="18" t="s">
        <v>371</v>
      </c>
      <c r="D147" s="7">
        <v>65628</v>
      </c>
      <c r="E147" s="7">
        <v>17</v>
      </c>
      <c r="F147" s="60">
        <v>3860.470588235294</v>
      </c>
    </row>
    <row r="148" spans="1:6" ht="12" customHeight="1">
      <c r="A148" s="17">
        <f t="shared" si="2"/>
        <v>143</v>
      </c>
      <c r="B148" s="51">
        <v>266</v>
      </c>
      <c r="C148" s="18" t="s">
        <v>437</v>
      </c>
      <c r="D148" s="7">
        <v>46246</v>
      </c>
      <c r="E148" s="7">
        <v>12</v>
      </c>
      <c r="F148" s="60">
        <v>3853.8333333333335</v>
      </c>
    </row>
    <row r="149" spans="1:6" ht="12" customHeight="1">
      <c r="A149" s="17">
        <f t="shared" si="2"/>
        <v>144</v>
      </c>
      <c r="B149" s="51">
        <v>198</v>
      </c>
      <c r="C149" s="18" t="s">
        <v>100</v>
      </c>
      <c r="D149" s="7">
        <v>30700</v>
      </c>
      <c r="E149" s="7">
        <v>8</v>
      </c>
      <c r="F149" s="60">
        <v>3837.5</v>
      </c>
    </row>
    <row r="150" spans="1:6" ht="12" customHeight="1">
      <c r="A150" s="17">
        <f t="shared" si="2"/>
        <v>145</v>
      </c>
      <c r="B150" s="51">
        <v>271</v>
      </c>
      <c r="C150" s="18" t="s">
        <v>401</v>
      </c>
      <c r="D150" s="7">
        <v>34100</v>
      </c>
      <c r="E150" s="7">
        <v>9</v>
      </c>
      <c r="F150" s="60">
        <v>3788.8888888888887</v>
      </c>
    </row>
    <row r="151" spans="1:6" ht="12" customHeight="1">
      <c r="A151" s="17">
        <f t="shared" si="2"/>
        <v>146</v>
      </c>
      <c r="B151" s="51">
        <v>277</v>
      </c>
      <c r="C151" s="18" t="s">
        <v>347</v>
      </c>
      <c r="D151" s="7">
        <v>48918</v>
      </c>
      <c r="E151" s="7">
        <v>13</v>
      </c>
      <c r="F151" s="60">
        <v>3762.923076923077</v>
      </c>
    </row>
    <row r="152" spans="1:6" ht="12" customHeight="1">
      <c r="A152" s="17">
        <f t="shared" si="2"/>
        <v>147</v>
      </c>
      <c r="B152" s="51">
        <v>275</v>
      </c>
      <c r="C152" s="18" t="s">
        <v>486</v>
      </c>
      <c r="D152" s="7">
        <v>26272</v>
      </c>
      <c r="E152" s="7">
        <v>7</v>
      </c>
      <c r="F152" s="60">
        <v>3753.1428571428573</v>
      </c>
    </row>
    <row r="153" spans="1:6" ht="12" customHeight="1">
      <c r="A153" s="17">
        <f t="shared" si="2"/>
        <v>148</v>
      </c>
      <c r="B153" s="51">
        <v>111</v>
      </c>
      <c r="C153" s="18" t="s">
        <v>393</v>
      </c>
      <c r="D153" s="7">
        <v>7487</v>
      </c>
      <c r="E153" s="7">
        <v>2</v>
      </c>
      <c r="F153" s="60">
        <v>3743.5</v>
      </c>
    </row>
    <row r="154" spans="1:6" ht="12" customHeight="1">
      <c r="A154" s="17">
        <f t="shared" si="2"/>
        <v>149</v>
      </c>
      <c r="B154" s="51">
        <v>166</v>
      </c>
      <c r="C154" s="18" t="s">
        <v>164</v>
      </c>
      <c r="D154" s="7">
        <v>11206</v>
      </c>
      <c r="E154" s="7">
        <v>3</v>
      </c>
      <c r="F154" s="60">
        <v>3735.3333333333335</v>
      </c>
    </row>
    <row r="155" spans="1:6" ht="12" customHeight="1">
      <c r="A155" s="17">
        <f t="shared" si="2"/>
        <v>150</v>
      </c>
      <c r="B155" s="51">
        <v>367</v>
      </c>
      <c r="C155" s="18" t="s">
        <v>112</v>
      </c>
      <c r="D155" s="7">
        <v>22297</v>
      </c>
      <c r="E155" s="7">
        <v>6</v>
      </c>
      <c r="F155" s="60">
        <v>3716.1666666666665</v>
      </c>
    </row>
    <row r="156" spans="1:6" ht="12" customHeight="1">
      <c r="A156" s="17">
        <f t="shared" si="2"/>
        <v>151</v>
      </c>
      <c r="B156" s="51">
        <v>33</v>
      </c>
      <c r="C156" s="18" t="s">
        <v>413</v>
      </c>
      <c r="D156" s="7">
        <v>10961</v>
      </c>
      <c r="E156" s="7">
        <v>3</v>
      </c>
      <c r="F156" s="60">
        <v>3653.6666666666665</v>
      </c>
    </row>
    <row r="157" spans="1:6" ht="12" customHeight="1">
      <c r="A157" s="17">
        <f t="shared" si="2"/>
        <v>152</v>
      </c>
      <c r="B157" s="51">
        <v>147</v>
      </c>
      <c r="C157" s="18" t="s">
        <v>495</v>
      </c>
      <c r="D157" s="7">
        <v>3639</v>
      </c>
      <c r="E157" s="7">
        <v>1</v>
      </c>
      <c r="F157" s="60">
        <v>3639</v>
      </c>
    </row>
    <row r="158" spans="1:6" ht="12" customHeight="1">
      <c r="A158" s="17">
        <f t="shared" si="2"/>
        <v>153</v>
      </c>
      <c r="B158" s="51">
        <v>72</v>
      </c>
      <c r="C158" s="18" t="s">
        <v>284</v>
      </c>
      <c r="D158" s="7">
        <v>39993</v>
      </c>
      <c r="E158" s="7">
        <v>11</v>
      </c>
      <c r="F158" s="60">
        <v>3635.7272727272725</v>
      </c>
    </row>
    <row r="159" spans="1:6" ht="12" customHeight="1">
      <c r="A159" s="17">
        <f t="shared" si="2"/>
        <v>154</v>
      </c>
      <c r="B159" s="51">
        <v>318</v>
      </c>
      <c r="C159" s="18" t="s">
        <v>488</v>
      </c>
      <c r="D159" s="7">
        <v>61637</v>
      </c>
      <c r="E159" s="7">
        <v>17</v>
      </c>
      <c r="F159" s="60">
        <v>3625.705882352941</v>
      </c>
    </row>
    <row r="160" spans="1:6" ht="12" customHeight="1">
      <c r="A160" s="17">
        <f t="shared" si="2"/>
        <v>155</v>
      </c>
      <c r="B160" s="51">
        <v>309</v>
      </c>
      <c r="C160" s="18" t="s">
        <v>243</v>
      </c>
      <c r="D160" s="7">
        <v>54185</v>
      </c>
      <c r="E160" s="7">
        <v>15</v>
      </c>
      <c r="F160" s="60">
        <v>3612.3333333333335</v>
      </c>
    </row>
    <row r="161" spans="1:6" ht="12" customHeight="1">
      <c r="A161" s="17">
        <f t="shared" si="2"/>
        <v>156</v>
      </c>
      <c r="B161" s="51">
        <v>191</v>
      </c>
      <c r="C161" s="18" t="s">
        <v>446</v>
      </c>
      <c r="D161" s="7">
        <v>50460</v>
      </c>
      <c r="E161" s="7">
        <v>14</v>
      </c>
      <c r="F161" s="60">
        <v>3604.285714285714</v>
      </c>
    </row>
    <row r="162" spans="1:6" ht="12" customHeight="1">
      <c r="A162" s="17">
        <f t="shared" si="2"/>
        <v>157</v>
      </c>
      <c r="B162" s="51">
        <v>274</v>
      </c>
      <c r="C162" s="18" t="s">
        <v>311</v>
      </c>
      <c r="D162" s="7">
        <v>28751</v>
      </c>
      <c r="E162" s="7">
        <v>8</v>
      </c>
      <c r="F162" s="60">
        <v>3593.875</v>
      </c>
    </row>
    <row r="163" spans="1:6" ht="12" customHeight="1">
      <c r="A163" s="17">
        <f t="shared" si="2"/>
        <v>158</v>
      </c>
      <c r="B163" s="51">
        <v>108</v>
      </c>
      <c r="C163" s="18" t="s">
        <v>392</v>
      </c>
      <c r="D163" s="7">
        <v>124871</v>
      </c>
      <c r="E163" s="7">
        <v>35</v>
      </c>
      <c r="F163" s="60">
        <v>3567.7428571428572</v>
      </c>
    </row>
    <row r="164" spans="1:6" ht="12" customHeight="1">
      <c r="A164" s="17">
        <f t="shared" si="2"/>
        <v>159</v>
      </c>
      <c r="B164" s="51">
        <v>3</v>
      </c>
      <c r="C164" s="18" t="s">
        <v>222</v>
      </c>
      <c r="D164" s="7">
        <v>85600</v>
      </c>
      <c r="E164" s="7">
        <v>24</v>
      </c>
      <c r="F164" s="60">
        <v>3566.6666666666665</v>
      </c>
    </row>
    <row r="165" spans="1:6" ht="12" customHeight="1">
      <c r="A165" s="17">
        <f t="shared" si="2"/>
        <v>160</v>
      </c>
      <c r="B165" s="51">
        <v>354</v>
      </c>
      <c r="C165" s="18" t="s">
        <v>259</v>
      </c>
      <c r="D165" s="7">
        <v>45929</v>
      </c>
      <c r="E165" s="7">
        <v>13</v>
      </c>
      <c r="F165" s="60">
        <v>3533</v>
      </c>
    </row>
    <row r="166" spans="1:6" ht="12" customHeight="1">
      <c r="A166" s="17">
        <f t="shared" si="2"/>
        <v>161</v>
      </c>
      <c r="B166" s="51">
        <v>2</v>
      </c>
      <c r="C166" s="18" t="s">
        <v>399</v>
      </c>
      <c r="D166" s="7">
        <v>20584</v>
      </c>
      <c r="E166" s="7">
        <v>6</v>
      </c>
      <c r="F166" s="60">
        <v>3430.6666666666665</v>
      </c>
    </row>
    <row r="167" spans="1:6" ht="12" customHeight="1">
      <c r="A167" s="17">
        <f t="shared" si="2"/>
        <v>162</v>
      </c>
      <c r="B167" s="51">
        <v>143</v>
      </c>
      <c r="C167" s="18" t="s">
        <v>454</v>
      </c>
      <c r="D167" s="7">
        <v>6855</v>
      </c>
      <c r="E167" s="7">
        <v>2</v>
      </c>
      <c r="F167" s="60">
        <v>3427.5</v>
      </c>
    </row>
    <row r="168" spans="1:6" ht="12" customHeight="1">
      <c r="A168" s="17">
        <f t="shared" si="2"/>
        <v>163</v>
      </c>
      <c r="B168" s="51">
        <v>234</v>
      </c>
      <c r="C168" s="18" t="s">
        <v>187</v>
      </c>
      <c r="D168" s="7">
        <v>89024</v>
      </c>
      <c r="E168" s="7">
        <v>26</v>
      </c>
      <c r="F168" s="60">
        <v>3424</v>
      </c>
    </row>
    <row r="169" spans="1:6" ht="12" customHeight="1">
      <c r="A169" s="17">
        <f t="shared" si="2"/>
        <v>164</v>
      </c>
      <c r="B169" s="51">
        <v>210</v>
      </c>
      <c r="C169" s="18" t="s">
        <v>263</v>
      </c>
      <c r="D169" s="7">
        <v>92047</v>
      </c>
      <c r="E169" s="7">
        <v>27</v>
      </c>
      <c r="F169" s="60">
        <v>3409.1481481481483</v>
      </c>
    </row>
    <row r="170" spans="1:6" ht="12" customHeight="1">
      <c r="A170" s="17">
        <f t="shared" si="2"/>
        <v>165</v>
      </c>
      <c r="B170" s="51">
        <v>76</v>
      </c>
      <c r="C170" s="18" t="s">
        <v>422</v>
      </c>
      <c r="D170" s="7">
        <v>218162</v>
      </c>
      <c r="E170" s="7">
        <v>64</v>
      </c>
      <c r="F170" s="60">
        <v>3408.78125</v>
      </c>
    </row>
    <row r="171" spans="1:6" ht="12" customHeight="1">
      <c r="A171" s="17">
        <f t="shared" si="2"/>
        <v>166</v>
      </c>
      <c r="B171" s="51">
        <v>19</v>
      </c>
      <c r="C171" s="18" t="s">
        <v>93</v>
      </c>
      <c r="D171" s="7">
        <v>3376</v>
      </c>
      <c r="E171" s="7">
        <v>1</v>
      </c>
      <c r="F171" s="60">
        <v>3376</v>
      </c>
    </row>
    <row r="172" spans="1:6" ht="12" customHeight="1">
      <c r="A172" s="17">
        <f t="shared" si="2"/>
        <v>167</v>
      </c>
      <c r="B172" s="51">
        <v>256</v>
      </c>
      <c r="C172" s="18" t="s">
        <v>380</v>
      </c>
      <c r="D172" s="7">
        <v>16859</v>
      </c>
      <c r="E172" s="7">
        <v>5</v>
      </c>
      <c r="F172" s="60">
        <v>3371.8</v>
      </c>
    </row>
    <row r="173" spans="1:6" ht="12" customHeight="1">
      <c r="A173" s="17">
        <f t="shared" si="2"/>
        <v>168</v>
      </c>
      <c r="B173" s="51">
        <v>125</v>
      </c>
      <c r="C173" s="18" t="s">
        <v>330</v>
      </c>
      <c r="D173" s="7">
        <v>33586</v>
      </c>
      <c r="E173" s="7">
        <v>10</v>
      </c>
      <c r="F173" s="60">
        <v>3358.6</v>
      </c>
    </row>
    <row r="174" spans="1:6" ht="12" customHeight="1">
      <c r="A174" s="17">
        <f t="shared" si="2"/>
        <v>169</v>
      </c>
      <c r="B174" s="51">
        <v>380</v>
      </c>
      <c r="C174" s="18" t="s">
        <v>474</v>
      </c>
      <c r="D174" s="7">
        <v>10025</v>
      </c>
      <c r="E174" s="7">
        <v>3</v>
      </c>
      <c r="F174" s="60">
        <v>3341.6666666666665</v>
      </c>
    </row>
    <row r="175" spans="1:6" ht="12" customHeight="1">
      <c r="A175" s="17">
        <f t="shared" si="2"/>
        <v>170</v>
      </c>
      <c r="B175" s="51">
        <v>254</v>
      </c>
      <c r="C175" s="18" t="s">
        <v>473</v>
      </c>
      <c r="D175" s="7">
        <v>20000</v>
      </c>
      <c r="E175" s="7">
        <v>6</v>
      </c>
      <c r="F175" s="60">
        <v>3333.3333333333335</v>
      </c>
    </row>
    <row r="176" spans="1:6" ht="12" customHeight="1">
      <c r="A176" s="17">
        <f t="shared" si="2"/>
        <v>171</v>
      </c>
      <c r="B176" s="51">
        <v>62</v>
      </c>
      <c r="C176" s="18" t="s">
        <v>360</v>
      </c>
      <c r="D176" s="7">
        <v>6640</v>
      </c>
      <c r="E176" s="7">
        <v>2</v>
      </c>
      <c r="F176" s="60">
        <v>3320</v>
      </c>
    </row>
    <row r="177" spans="1:6" ht="12" customHeight="1">
      <c r="A177" s="17">
        <f t="shared" si="2"/>
        <v>172</v>
      </c>
      <c r="B177" s="51">
        <v>286</v>
      </c>
      <c r="C177" s="18" t="s">
        <v>321</v>
      </c>
      <c r="D177" s="7">
        <v>26515</v>
      </c>
      <c r="E177" s="7">
        <v>8</v>
      </c>
      <c r="F177" s="60">
        <v>3314.375</v>
      </c>
    </row>
    <row r="178" spans="1:6" ht="12" customHeight="1">
      <c r="A178" s="17">
        <f t="shared" si="2"/>
        <v>173</v>
      </c>
      <c r="B178" s="51">
        <v>110</v>
      </c>
      <c r="C178" s="18" t="s">
        <v>353</v>
      </c>
      <c r="D178" s="7">
        <v>9897</v>
      </c>
      <c r="E178" s="7">
        <v>3</v>
      </c>
      <c r="F178" s="60">
        <v>3299</v>
      </c>
    </row>
    <row r="179" spans="1:6" ht="12" customHeight="1">
      <c r="A179" s="17">
        <f t="shared" si="2"/>
        <v>174</v>
      </c>
      <c r="B179" s="51">
        <v>321</v>
      </c>
      <c r="C179" s="18" t="s">
        <v>177</v>
      </c>
      <c r="D179" s="7">
        <v>46146</v>
      </c>
      <c r="E179" s="7">
        <v>14</v>
      </c>
      <c r="F179" s="60">
        <v>3296.1428571428573</v>
      </c>
    </row>
    <row r="180" spans="1:6" ht="12" customHeight="1">
      <c r="A180" s="17">
        <f t="shared" si="2"/>
        <v>175</v>
      </c>
      <c r="B180" s="51">
        <v>149</v>
      </c>
      <c r="C180" s="18" t="s">
        <v>161</v>
      </c>
      <c r="D180" s="7">
        <v>9766</v>
      </c>
      <c r="E180" s="7">
        <v>3</v>
      </c>
      <c r="F180" s="60">
        <v>3255.3333333333335</v>
      </c>
    </row>
    <row r="181" spans="1:6" ht="12" customHeight="1">
      <c r="A181" s="17">
        <f t="shared" si="2"/>
        <v>176</v>
      </c>
      <c r="B181" s="51">
        <v>376</v>
      </c>
      <c r="C181" s="18" t="s">
        <v>221</v>
      </c>
      <c r="D181" s="7">
        <v>35737</v>
      </c>
      <c r="E181" s="7">
        <v>11</v>
      </c>
      <c r="F181" s="60">
        <v>3248.818181818182</v>
      </c>
    </row>
    <row r="182" spans="1:6" ht="12" customHeight="1">
      <c r="A182" s="17">
        <f t="shared" si="2"/>
        <v>177</v>
      </c>
      <c r="B182" s="51">
        <v>282</v>
      </c>
      <c r="C182" s="18" t="s">
        <v>433</v>
      </c>
      <c r="D182" s="7">
        <v>58162</v>
      </c>
      <c r="E182" s="7">
        <v>18</v>
      </c>
      <c r="F182" s="60">
        <v>3231.222222222222</v>
      </c>
    </row>
    <row r="183" spans="1:6" ht="12" customHeight="1">
      <c r="A183" s="17">
        <f t="shared" si="2"/>
        <v>178</v>
      </c>
      <c r="B183" s="51">
        <v>49</v>
      </c>
      <c r="C183" s="18" t="s">
        <v>322</v>
      </c>
      <c r="D183" s="7">
        <v>19144</v>
      </c>
      <c r="E183" s="7">
        <v>6</v>
      </c>
      <c r="F183" s="60">
        <v>3190.6666666666665</v>
      </c>
    </row>
    <row r="184" spans="1:6" ht="12" customHeight="1">
      <c r="A184" s="17">
        <f t="shared" si="2"/>
        <v>179</v>
      </c>
      <c r="B184" s="51">
        <v>44</v>
      </c>
      <c r="C184" s="18" t="s">
        <v>477</v>
      </c>
      <c r="D184" s="7">
        <v>12572</v>
      </c>
      <c r="E184" s="7">
        <v>4</v>
      </c>
      <c r="F184" s="60">
        <v>3143</v>
      </c>
    </row>
    <row r="185" spans="1:6" ht="12" customHeight="1">
      <c r="A185" s="17">
        <f t="shared" si="2"/>
        <v>180</v>
      </c>
      <c r="B185" s="51">
        <v>303</v>
      </c>
      <c r="C185" s="18" t="s">
        <v>402</v>
      </c>
      <c r="D185" s="7">
        <v>94125</v>
      </c>
      <c r="E185" s="7">
        <v>30</v>
      </c>
      <c r="F185" s="60">
        <v>3137.5</v>
      </c>
    </row>
    <row r="186" spans="1:6" ht="12" customHeight="1">
      <c r="A186" s="17">
        <f t="shared" si="2"/>
        <v>181</v>
      </c>
      <c r="B186" s="51">
        <v>250</v>
      </c>
      <c r="C186" s="18" t="s">
        <v>103</v>
      </c>
      <c r="D186" s="7">
        <v>34228</v>
      </c>
      <c r="E186" s="7">
        <v>11</v>
      </c>
      <c r="F186" s="60">
        <v>3111.6363636363635</v>
      </c>
    </row>
    <row r="187" spans="1:6" ht="12" customHeight="1">
      <c r="A187" s="17">
        <f t="shared" si="2"/>
        <v>182</v>
      </c>
      <c r="B187" s="51">
        <v>28</v>
      </c>
      <c r="C187" s="18" t="s">
        <v>344</v>
      </c>
      <c r="D187" s="7">
        <v>65020</v>
      </c>
      <c r="E187" s="7">
        <v>21</v>
      </c>
      <c r="F187" s="60">
        <v>3096.190476190476</v>
      </c>
    </row>
    <row r="188" spans="1:6" ht="12" customHeight="1">
      <c r="A188" s="17">
        <f t="shared" si="2"/>
        <v>183</v>
      </c>
      <c r="B188" s="51">
        <v>102</v>
      </c>
      <c r="C188" s="18" t="s">
        <v>428</v>
      </c>
      <c r="D188" s="7">
        <v>3039</v>
      </c>
      <c r="E188" s="7">
        <v>1</v>
      </c>
      <c r="F188" s="60">
        <v>3039</v>
      </c>
    </row>
    <row r="189" spans="1:6" ht="12" customHeight="1">
      <c r="A189" s="17">
        <f t="shared" si="2"/>
        <v>184</v>
      </c>
      <c r="B189" s="51">
        <v>360</v>
      </c>
      <c r="C189" s="18" t="s">
        <v>304</v>
      </c>
      <c r="D189" s="7">
        <v>20992</v>
      </c>
      <c r="E189" s="7">
        <v>7</v>
      </c>
      <c r="F189" s="60">
        <v>2998.8571428571427</v>
      </c>
    </row>
    <row r="190" spans="1:6" ht="12" customHeight="1">
      <c r="A190" s="17">
        <f t="shared" si="2"/>
        <v>185</v>
      </c>
      <c r="B190" s="51">
        <v>247</v>
      </c>
      <c r="C190" s="18" t="s">
        <v>404</v>
      </c>
      <c r="D190" s="7">
        <v>23819</v>
      </c>
      <c r="E190" s="7">
        <v>8</v>
      </c>
      <c r="F190" s="60">
        <v>2977.375</v>
      </c>
    </row>
    <row r="191" spans="1:6" ht="12" customHeight="1">
      <c r="A191" s="17">
        <f t="shared" si="2"/>
        <v>186</v>
      </c>
      <c r="B191" s="51">
        <v>10</v>
      </c>
      <c r="C191" s="18" t="s">
        <v>458</v>
      </c>
      <c r="D191" s="7">
        <v>11864</v>
      </c>
      <c r="E191" s="7">
        <v>4</v>
      </c>
      <c r="F191" s="60">
        <v>2966</v>
      </c>
    </row>
    <row r="192" spans="1:6" ht="12" customHeight="1">
      <c r="A192" s="17">
        <f t="shared" si="2"/>
        <v>187</v>
      </c>
      <c r="B192" s="51">
        <v>248</v>
      </c>
      <c r="C192" s="18" t="s">
        <v>266</v>
      </c>
      <c r="D192" s="7">
        <v>20643</v>
      </c>
      <c r="E192" s="7">
        <v>7</v>
      </c>
      <c r="F192" s="60">
        <v>2949</v>
      </c>
    </row>
    <row r="193" spans="1:6" ht="12" customHeight="1">
      <c r="A193" s="17">
        <f t="shared" si="2"/>
        <v>188</v>
      </c>
      <c r="B193" s="51">
        <v>296</v>
      </c>
      <c r="C193" s="18" t="s">
        <v>162</v>
      </c>
      <c r="D193" s="7">
        <v>32380</v>
      </c>
      <c r="E193" s="7">
        <v>11</v>
      </c>
      <c r="F193" s="60">
        <v>2943.6363636363635</v>
      </c>
    </row>
    <row r="194" spans="1:6" ht="12" customHeight="1">
      <c r="A194" s="17">
        <f t="shared" si="2"/>
        <v>189</v>
      </c>
      <c r="B194" s="51">
        <v>7</v>
      </c>
      <c r="C194" s="18" t="s">
        <v>351</v>
      </c>
      <c r="D194" s="7">
        <v>29006</v>
      </c>
      <c r="E194" s="7">
        <v>10</v>
      </c>
      <c r="F194" s="60">
        <v>2900.6</v>
      </c>
    </row>
    <row r="195" spans="1:6" ht="12" customHeight="1">
      <c r="A195" s="17">
        <f t="shared" si="2"/>
        <v>190</v>
      </c>
      <c r="B195" s="51">
        <v>241</v>
      </c>
      <c r="C195" s="18" t="s">
        <v>345</v>
      </c>
      <c r="D195" s="7">
        <v>29000</v>
      </c>
      <c r="E195" s="7">
        <v>10</v>
      </c>
      <c r="F195" s="60">
        <v>2900</v>
      </c>
    </row>
    <row r="196" spans="1:6" ht="12" customHeight="1">
      <c r="A196" s="17">
        <f t="shared" si="2"/>
        <v>191</v>
      </c>
      <c r="B196" s="51">
        <v>117</v>
      </c>
      <c r="C196" s="18" t="s">
        <v>207</v>
      </c>
      <c r="D196" s="7">
        <v>11590</v>
      </c>
      <c r="E196" s="7">
        <v>4</v>
      </c>
      <c r="F196" s="60">
        <v>2897.5</v>
      </c>
    </row>
    <row r="197" spans="1:6" ht="12" customHeight="1">
      <c r="A197" s="17">
        <f t="shared" si="2"/>
        <v>192</v>
      </c>
      <c r="B197" s="51">
        <v>320</v>
      </c>
      <c r="C197" s="18" t="s">
        <v>438</v>
      </c>
      <c r="D197" s="7">
        <v>25723</v>
      </c>
      <c r="E197" s="7">
        <v>9</v>
      </c>
      <c r="F197" s="60">
        <v>2858.1111111111113</v>
      </c>
    </row>
    <row r="198" spans="1:6" ht="12" customHeight="1">
      <c r="A198" s="17">
        <f t="shared" si="2"/>
        <v>193</v>
      </c>
      <c r="B198" s="51">
        <v>257</v>
      </c>
      <c r="C198" s="18" t="s">
        <v>104</v>
      </c>
      <c r="D198" s="7">
        <v>14169</v>
      </c>
      <c r="E198" s="7">
        <v>5</v>
      </c>
      <c r="F198" s="60">
        <v>2833.8</v>
      </c>
    </row>
    <row r="199" spans="1:6" ht="12" customHeight="1">
      <c r="A199" s="17">
        <f t="shared" si="2"/>
        <v>194</v>
      </c>
      <c r="B199" s="51">
        <v>222</v>
      </c>
      <c r="C199" s="18" t="s">
        <v>315</v>
      </c>
      <c r="D199" s="7">
        <v>19627</v>
      </c>
      <c r="E199" s="7">
        <v>7</v>
      </c>
      <c r="F199" s="60">
        <v>2803.8571428571427</v>
      </c>
    </row>
    <row r="200" spans="1:6" ht="12" customHeight="1">
      <c r="A200" s="17">
        <f aca="true" t="shared" si="3" ref="A200:A263">1+A199</f>
        <v>195</v>
      </c>
      <c r="B200" s="51">
        <v>188</v>
      </c>
      <c r="C200" s="18" t="s">
        <v>376</v>
      </c>
      <c r="D200" s="7">
        <v>22292</v>
      </c>
      <c r="E200" s="7">
        <v>8</v>
      </c>
      <c r="F200" s="60">
        <v>2786.5</v>
      </c>
    </row>
    <row r="201" spans="1:6" ht="12" customHeight="1">
      <c r="A201" s="17">
        <f t="shared" si="3"/>
        <v>196</v>
      </c>
      <c r="B201" s="51">
        <v>341</v>
      </c>
      <c r="C201" s="18" t="s">
        <v>228</v>
      </c>
      <c r="D201" s="7">
        <v>21569</v>
      </c>
      <c r="E201" s="7">
        <v>8</v>
      </c>
      <c r="F201" s="60">
        <v>2696.125</v>
      </c>
    </row>
    <row r="202" spans="1:6" ht="12" customHeight="1">
      <c r="A202" s="17">
        <f t="shared" si="3"/>
        <v>197</v>
      </c>
      <c r="B202" s="51">
        <v>268</v>
      </c>
      <c r="C202" s="18" t="s">
        <v>403</v>
      </c>
      <c r="D202" s="7">
        <v>18843</v>
      </c>
      <c r="E202" s="7">
        <v>7</v>
      </c>
      <c r="F202" s="60">
        <v>2691.8571428571427</v>
      </c>
    </row>
    <row r="203" spans="1:6" ht="12" customHeight="1">
      <c r="A203" s="17">
        <f t="shared" si="3"/>
        <v>198</v>
      </c>
      <c r="B203" s="51">
        <v>195</v>
      </c>
      <c r="C203" s="18" t="s">
        <v>414</v>
      </c>
      <c r="D203" s="7">
        <v>34721</v>
      </c>
      <c r="E203" s="7">
        <v>13</v>
      </c>
      <c r="F203" s="60">
        <v>2670.846153846154</v>
      </c>
    </row>
    <row r="204" spans="1:6" ht="12" customHeight="1">
      <c r="A204" s="17">
        <f t="shared" si="3"/>
        <v>199</v>
      </c>
      <c r="B204" s="51">
        <v>244</v>
      </c>
      <c r="C204" s="18" t="s">
        <v>236</v>
      </c>
      <c r="D204" s="7">
        <v>29000</v>
      </c>
      <c r="E204" s="7">
        <v>11</v>
      </c>
      <c r="F204" s="60">
        <v>2636.3636363636365</v>
      </c>
    </row>
    <row r="205" spans="1:6" ht="12" customHeight="1">
      <c r="A205" s="17">
        <f t="shared" si="3"/>
        <v>200</v>
      </c>
      <c r="B205" s="51">
        <v>21</v>
      </c>
      <c r="C205" s="18" t="s">
        <v>513</v>
      </c>
      <c r="D205" s="7">
        <v>59234</v>
      </c>
      <c r="E205" s="7">
        <v>23</v>
      </c>
      <c r="F205" s="60">
        <v>2575.391304347826</v>
      </c>
    </row>
    <row r="206" spans="1:6" ht="12" customHeight="1">
      <c r="A206" s="17">
        <f t="shared" si="3"/>
        <v>201</v>
      </c>
      <c r="B206" s="51">
        <v>121</v>
      </c>
      <c r="C206" s="18" t="s">
        <v>444</v>
      </c>
      <c r="D206" s="7">
        <v>209788</v>
      </c>
      <c r="E206" s="7">
        <v>82</v>
      </c>
      <c r="F206" s="60">
        <v>2558.390243902439</v>
      </c>
    </row>
    <row r="207" spans="1:6" ht="12" customHeight="1">
      <c r="A207" s="17">
        <f t="shared" si="3"/>
        <v>202</v>
      </c>
      <c r="B207" s="51">
        <v>288</v>
      </c>
      <c r="C207" s="18" t="s">
        <v>496</v>
      </c>
      <c r="D207" s="7">
        <v>33145</v>
      </c>
      <c r="E207" s="7">
        <v>13</v>
      </c>
      <c r="F207" s="60">
        <v>2549.6153846153848</v>
      </c>
    </row>
    <row r="208" spans="1:6" ht="12" customHeight="1">
      <c r="A208" s="17">
        <f t="shared" si="3"/>
        <v>203</v>
      </c>
      <c r="B208" s="51">
        <v>57</v>
      </c>
      <c r="C208" s="18" t="s">
        <v>248</v>
      </c>
      <c r="D208" s="7">
        <v>81457</v>
      </c>
      <c r="E208" s="7">
        <v>32</v>
      </c>
      <c r="F208" s="60">
        <v>2545.53125</v>
      </c>
    </row>
    <row r="209" spans="1:6" ht="12" customHeight="1">
      <c r="A209" s="17">
        <f t="shared" si="3"/>
        <v>204</v>
      </c>
      <c r="B209" s="51">
        <v>328</v>
      </c>
      <c r="C209" s="18" t="s">
        <v>436</v>
      </c>
      <c r="D209" s="7">
        <v>5000</v>
      </c>
      <c r="E209" s="7">
        <v>2</v>
      </c>
      <c r="F209" s="60">
        <v>2500</v>
      </c>
    </row>
    <row r="210" spans="1:6" ht="12" customHeight="1">
      <c r="A210" s="17">
        <f t="shared" si="3"/>
        <v>205</v>
      </c>
      <c r="B210" s="51">
        <v>368</v>
      </c>
      <c r="C210" s="18" t="s">
        <v>277</v>
      </c>
      <c r="D210" s="7">
        <v>17496</v>
      </c>
      <c r="E210" s="7">
        <v>7</v>
      </c>
      <c r="F210" s="60">
        <v>2499.4285714285716</v>
      </c>
    </row>
    <row r="211" spans="1:6" ht="12" customHeight="1">
      <c r="A211" s="17">
        <f t="shared" si="3"/>
        <v>206</v>
      </c>
      <c r="B211" s="51">
        <v>89</v>
      </c>
      <c r="C211" s="18" t="s">
        <v>275</v>
      </c>
      <c r="D211" s="7">
        <v>22460</v>
      </c>
      <c r="E211" s="7">
        <v>9</v>
      </c>
      <c r="F211" s="60">
        <v>2495.5555555555557</v>
      </c>
    </row>
    <row r="212" spans="1:6" ht="12" customHeight="1">
      <c r="A212" s="17">
        <f t="shared" si="3"/>
        <v>207</v>
      </c>
      <c r="B212" s="51">
        <v>238</v>
      </c>
      <c r="C212" s="18" t="s">
        <v>332</v>
      </c>
      <c r="D212" s="7">
        <v>9973</v>
      </c>
      <c r="E212" s="7">
        <v>4</v>
      </c>
      <c r="F212" s="60">
        <v>2493.25</v>
      </c>
    </row>
    <row r="213" spans="1:6" ht="12" customHeight="1">
      <c r="A213" s="17">
        <f t="shared" si="3"/>
        <v>208</v>
      </c>
      <c r="B213" s="51">
        <v>4</v>
      </c>
      <c r="C213" s="18" t="s">
        <v>271</v>
      </c>
      <c r="D213" s="7">
        <v>64169</v>
      </c>
      <c r="E213" s="7">
        <v>26</v>
      </c>
      <c r="F213" s="60">
        <v>2468.0384615384614</v>
      </c>
    </row>
    <row r="214" spans="1:6" ht="12" customHeight="1">
      <c r="A214" s="17">
        <f t="shared" si="3"/>
        <v>209</v>
      </c>
      <c r="B214" s="51">
        <v>151</v>
      </c>
      <c r="C214" s="18" t="s">
        <v>416</v>
      </c>
      <c r="D214" s="7">
        <v>9869</v>
      </c>
      <c r="E214" s="7">
        <v>4</v>
      </c>
      <c r="F214" s="60">
        <v>2467.25</v>
      </c>
    </row>
    <row r="215" spans="1:6" ht="12" customHeight="1">
      <c r="A215" s="17">
        <f t="shared" si="3"/>
        <v>210</v>
      </c>
      <c r="B215" s="51">
        <v>196</v>
      </c>
      <c r="C215" s="18" t="s">
        <v>268</v>
      </c>
      <c r="D215" s="7">
        <v>9599</v>
      </c>
      <c r="E215" s="7">
        <v>4</v>
      </c>
      <c r="F215" s="60">
        <v>2399.75</v>
      </c>
    </row>
    <row r="216" spans="1:6" ht="12" customHeight="1">
      <c r="A216" s="17">
        <f t="shared" si="3"/>
        <v>211</v>
      </c>
      <c r="B216" s="51">
        <v>340</v>
      </c>
      <c r="C216" s="18" t="s">
        <v>227</v>
      </c>
      <c r="D216" s="7">
        <v>18864</v>
      </c>
      <c r="E216" s="7">
        <v>8</v>
      </c>
      <c r="F216" s="60">
        <v>2358</v>
      </c>
    </row>
    <row r="217" spans="1:6" ht="12" customHeight="1">
      <c r="A217" s="17">
        <f t="shared" si="3"/>
        <v>212</v>
      </c>
      <c r="B217" s="51">
        <v>265</v>
      </c>
      <c r="C217" s="18" t="s">
        <v>204</v>
      </c>
      <c r="D217" s="7">
        <v>18476</v>
      </c>
      <c r="E217" s="7">
        <v>8</v>
      </c>
      <c r="F217" s="60">
        <v>2309.5</v>
      </c>
    </row>
    <row r="218" spans="1:6" ht="12" customHeight="1">
      <c r="A218" s="17">
        <f t="shared" si="3"/>
        <v>213</v>
      </c>
      <c r="B218" s="51">
        <v>365</v>
      </c>
      <c r="C218" s="18" t="s">
        <v>217</v>
      </c>
      <c r="D218" s="7">
        <v>25247</v>
      </c>
      <c r="E218" s="7">
        <v>11</v>
      </c>
      <c r="F218" s="60">
        <v>2295.181818181818</v>
      </c>
    </row>
    <row r="219" spans="1:6" ht="12" customHeight="1">
      <c r="A219" s="17">
        <f t="shared" si="3"/>
        <v>214</v>
      </c>
      <c r="B219" s="51">
        <v>20</v>
      </c>
      <c r="C219" s="18" t="s">
        <v>408</v>
      </c>
      <c r="D219" s="7">
        <v>8971</v>
      </c>
      <c r="E219" s="7">
        <v>4</v>
      </c>
      <c r="F219" s="60">
        <v>2242.75</v>
      </c>
    </row>
    <row r="220" spans="1:6" ht="12" customHeight="1">
      <c r="A220" s="17">
        <f t="shared" si="3"/>
        <v>215</v>
      </c>
      <c r="B220" s="51">
        <v>370</v>
      </c>
      <c r="C220" s="18" t="s">
        <v>407</v>
      </c>
      <c r="D220" s="7">
        <v>49337</v>
      </c>
      <c r="E220" s="7">
        <v>22</v>
      </c>
      <c r="F220" s="60">
        <v>2242.590909090909</v>
      </c>
    </row>
    <row r="221" spans="1:6" ht="12" customHeight="1">
      <c r="A221" s="17">
        <f t="shared" si="3"/>
        <v>216</v>
      </c>
      <c r="B221" s="51">
        <v>223</v>
      </c>
      <c r="C221" s="18" t="s">
        <v>517</v>
      </c>
      <c r="D221" s="7">
        <v>4478</v>
      </c>
      <c r="E221" s="7">
        <v>2</v>
      </c>
      <c r="F221" s="60">
        <v>2239</v>
      </c>
    </row>
    <row r="222" spans="1:6" ht="12" customHeight="1">
      <c r="A222" s="17">
        <f t="shared" si="3"/>
        <v>217</v>
      </c>
      <c r="B222" s="51">
        <v>177</v>
      </c>
      <c r="C222" s="18" t="s">
        <v>202</v>
      </c>
      <c r="D222" s="7">
        <v>32806</v>
      </c>
      <c r="E222" s="7">
        <v>15</v>
      </c>
      <c r="F222" s="60">
        <v>2187.0666666666666</v>
      </c>
    </row>
    <row r="223" spans="1:6" ht="12" customHeight="1">
      <c r="A223" s="17">
        <f t="shared" si="3"/>
        <v>218</v>
      </c>
      <c r="B223" s="51">
        <v>346</v>
      </c>
      <c r="C223" s="18" t="s">
        <v>206</v>
      </c>
      <c r="D223" s="7">
        <v>30238</v>
      </c>
      <c r="E223" s="7">
        <v>14</v>
      </c>
      <c r="F223" s="60">
        <v>2159.8571428571427</v>
      </c>
    </row>
    <row r="224" spans="1:6" ht="12" customHeight="1">
      <c r="A224" s="17">
        <f t="shared" si="3"/>
        <v>219</v>
      </c>
      <c r="B224" s="51">
        <v>122</v>
      </c>
      <c r="C224" s="18" t="s">
        <v>308</v>
      </c>
      <c r="D224" s="7">
        <v>6429</v>
      </c>
      <c r="E224" s="7">
        <v>3</v>
      </c>
      <c r="F224" s="60">
        <v>2143</v>
      </c>
    </row>
    <row r="225" spans="1:6" ht="12" customHeight="1">
      <c r="A225" s="17">
        <f t="shared" si="3"/>
        <v>220</v>
      </c>
      <c r="B225" s="51">
        <v>27</v>
      </c>
      <c r="C225" s="18" t="s">
        <v>232</v>
      </c>
      <c r="D225" s="7">
        <v>14923</v>
      </c>
      <c r="E225" s="7">
        <v>7</v>
      </c>
      <c r="F225" s="60">
        <v>2131.8571428571427</v>
      </c>
    </row>
    <row r="226" spans="1:6" ht="12" customHeight="1">
      <c r="A226" s="17">
        <f t="shared" si="3"/>
        <v>221</v>
      </c>
      <c r="B226" s="51">
        <v>259</v>
      </c>
      <c r="C226" s="18" t="s">
        <v>379</v>
      </c>
      <c r="D226" s="7">
        <v>37984</v>
      </c>
      <c r="E226" s="7">
        <v>18</v>
      </c>
      <c r="F226" s="60">
        <v>2110.222222222222</v>
      </c>
    </row>
    <row r="227" spans="1:6" ht="12" customHeight="1">
      <c r="A227" s="17">
        <f t="shared" si="3"/>
        <v>222</v>
      </c>
      <c r="B227" s="51">
        <v>155</v>
      </c>
      <c r="C227" s="18" t="s">
        <v>167</v>
      </c>
      <c r="D227" s="7">
        <v>18732</v>
      </c>
      <c r="E227" s="7">
        <v>9</v>
      </c>
      <c r="F227" s="60">
        <v>2081.3333333333335</v>
      </c>
    </row>
    <row r="228" spans="1:6" ht="12" customHeight="1">
      <c r="A228" s="17">
        <f t="shared" si="3"/>
        <v>223</v>
      </c>
      <c r="B228" s="51">
        <v>58</v>
      </c>
      <c r="C228" s="18" t="s">
        <v>282</v>
      </c>
      <c r="D228" s="7">
        <v>24974</v>
      </c>
      <c r="E228" s="7">
        <v>12</v>
      </c>
      <c r="F228" s="60">
        <v>2081.1666666666665</v>
      </c>
    </row>
    <row r="229" spans="1:6" ht="12" customHeight="1">
      <c r="A229" s="17">
        <f t="shared" si="3"/>
        <v>224</v>
      </c>
      <c r="B229" s="51">
        <v>81</v>
      </c>
      <c r="C229" s="18" t="s">
        <v>95</v>
      </c>
      <c r="D229" s="7">
        <v>14495</v>
      </c>
      <c r="E229" s="7">
        <v>7</v>
      </c>
      <c r="F229" s="60">
        <v>2070.714285714286</v>
      </c>
    </row>
    <row r="230" spans="1:6" ht="12" customHeight="1">
      <c r="A230" s="17">
        <f t="shared" si="3"/>
        <v>225</v>
      </c>
      <c r="B230" s="51">
        <v>1</v>
      </c>
      <c r="C230" s="18" t="s">
        <v>448</v>
      </c>
      <c r="D230" s="7">
        <v>10073</v>
      </c>
      <c r="E230" s="7">
        <v>5</v>
      </c>
      <c r="F230" s="60">
        <v>2014.6</v>
      </c>
    </row>
    <row r="231" spans="1:6" ht="12" customHeight="1">
      <c r="A231" s="17">
        <f t="shared" si="3"/>
        <v>226</v>
      </c>
      <c r="B231" s="51">
        <v>133</v>
      </c>
      <c r="C231" s="18" t="s">
        <v>336</v>
      </c>
      <c r="D231" s="7">
        <v>20016</v>
      </c>
      <c r="E231" s="7">
        <v>10</v>
      </c>
      <c r="F231" s="60">
        <v>2001.6</v>
      </c>
    </row>
    <row r="232" spans="1:6" ht="12" customHeight="1">
      <c r="A232" s="17">
        <f t="shared" si="3"/>
        <v>227</v>
      </c>
      <c r="B232" s="51">
        <v>284</v>
      </c>
      <c r="C232" s="18" t="s">
        <v>341</v>
      </c>
      <c r="D232" s="7">
        <v>9875</v>
      </c>
      <c r="E232" s="7">
        <v>5</v>
      </c>
      <c r="F232" s="60">
        <v>1975</v>
      </c>
    </row>
    <row r="233" spans="1:6" ht="12" customHeight="1">
      <c r="A233" s="17">
        <f t="shared" si="3"/>
        <v>228</v>
      </c>
      <c r="B233" s="51">
        <v>113</v>
      </c>
      <c r="C233" s="18" t="s">
        <v>487</v>
      </c>
      <c r="D233" s="7">
        <v>309797</v>
      </c>
      <c r="E233" s="7">
        <v>161</v>
      </c>
      <c r="F233" s="60">
        <v>1924.2049689440994</v>
      </c>
    </row>
    <row r="234" spans="1:6" ht="12" customHeight="1">
      <c r="A234" s="17">
        <f t="shared" si="3"/>
        <v>229</v>
      </c>
      <c r="B234" s="51">
        <v>46</v>
      </c>
      <c r="C234" s="18" t="s">
        <v>188</v>
      </c>
      <c r="D234" s="7">
        <v>5739</v>
      </c>
      <c r="E234" s="7">
        <v>3</v>
      </c>
      <c r="F234" s="60">
        <v>1913</v>
      </c>
    </row>
    <row r="235" spans="1:6" ht="12" customHeight="1">
      <c r="A235" s="17">
        <f t="shared" si="3"/>
        <v>230</v>
      </c>
      <c r="B235" s="51">
        <v>217</v>
      </c>
      <c r="C235" s="18" t="s">
        <v>189</v>
      </c>
      <c r="D235" s="7">
        <v>90000</v>
      </c>
      <c r="E235" s="7">
        <v>48</v>
      </c>
      <c r="F235" s="60">
        <v>1875</v>
      </c>
    </row>
    <row r="236" spans="1:6" ht="12" customHeight="1">
      <c r="A236" s="17">
        <f t="shared" si="3"/>
        <v>231</v>
      </c>
      <c r="B236" s="51">
        <v>372</v>
      </c>
      <c r="C236" s="18" t="s">
        <v>220</v>
      </c>
      <c r="D236" s="7">
        <v>29424</v>
      </c>
      <c r="E236" s="7">
        <v>16</v>
      </c>
      <c r="F236" s="60">
        <v>1839</v>
      </c>
    </row>
    <row r="237" spans="1:6" ht="12" customHeight="1">
      <c r="A237" s="17">
        <f t="shared" si="3"/>
        <v>232</v>
      </c>
      <c r="B237" s="51">
        <v>260</v>
      </c>
      <c r="C237" s="18" t="s">
        <v>251</v>
      </c>
      <c r="D237" s="7">
        <v>12439</v>
      </c>
      <c r="E237" s="7">
        <v>7</v>
      </c>
      <c r="F237" s="60">
        <v>1777</v>
      </c>
    </row>
    <row r="238" spans="1:6" ht="12" customHeight="1">
      <c r="A238" s="17">
        <f t="shared" si="3"/>
        <v>233</v>
      </c>
      <c r="B238" s="51">
        <v>43</v>
      </c>
      <c r="C238" s="18" t="s">
        <v>453</v>
      </c>
      <c r="D238" s="7">
        <v>17422</v>
      </c>
      <c r="E238" s="7">
        <v>10</v>
      </c>
      <c r="F238" s="60">
        <v>1742.2</v>
      </c>
    </row>
    <row r="239" spans="1:6" ht="12" customHeight="1">
      <c r="A239" s="17">
        <f t="shared" si="3"/>
        <v>234</v>
      </c>
      <c r="B239" s="51">
        <v>366</v>
      </c>
      <c r="C239" s="18" t="s">
        <v>518</v>
      </c>
      <c r="D239" s="7">
        <v>38000</v>
      </c>
      <c r="E239" s="7">
        <v>22</v>
      </c>
      <c r="F239" s="60">
        <v>1727.2727272727273</v>
      </c>
    </row>
    <row r="240" spans="1:6" ht="12" customHeight="1">
      <c r="A240" s="17">
        <f t="shared" si="3"/>
        <v>235</v>
      </c>
      <c r="B240" s="51">
        <v>203</v>
      </c>
      <c r="C240" s="18" t="s">
        <v>357</v>
      </c>
      <c r="D240" s="7">
        <v>11197</v>
      </c>
      <c r="E240" s="7">
        <v>7</v>
      </c>
      <c r="F240" s="60">
        <v>1599.5714285714287</v>
      </c>
    </row>
    <row r="241" spans="1:6" ht="12" customHeight="1">
      <c r="A241" s="17">
        <f t="shared" si="3"/>
        <v>236</v>
      </c>
      <c r="B241" s="51">
        <v>278</v>
      </c>
      <c r="C241" s="18" t="s">
        <v>281</v>
      </c>
      <c r="D241" s="7">
        <v>51561</v>
      </c>
      <c r="E241" s="7">
        <v>33</v>
      </c>
      <c r="F241" s="60">
        <v>1562.4545454545455</v>
      </c>
    </row>
    <row r="242" spans="1:6" ht="12" customHeight="1">
      <c r="A242" s="17">
        <f t="shared" si="3"/>
        <v>237</v>
      </c>
      <c r="B242" s="51">
        <v>178</v>
      </c>
      <c r="C242" s="18" t="s">
        <v>98</v>
      </c>
      <c r="D242" s="7">
        <v>22819</v>
      </c>
      <c r="E242" s="7">
        <v>15</v>
      </c>
      <c r="F242" s="60">
        <v>1521.2666666666667</v>
      </c>
    </row>
    <row r="243" spans="1:6" ht="12" customHeight="1">
      <c r="A243" s="17">
        <f t="shared" si="3"/>
        <v>238</v>
      </c>
      <c r="B243" s="51">
        <v>158</v>
      </c>
      <c r="C243" s="18" t="s">
        <v>435</v>
      </c>
      <c r="D243" s="7">
        <v>21000</v>
      </c>
      <c r="E243" s="7">
        <v>14</v>
      </c>
      <c r="F243" s="60">
        <v>1500</v>
      </c>
    </row>
    <row r="244" spans="1:6" ht="12" customHeight="1">
      <c r="A244" s="17">
        <f t="shared" si="3"/>
        <v>239</v>
      </c>
      <c r="B244" s="51">
        <v>77</v>
      </c>
      <c r="C244" s="18" t="s">
        <v>216</v>
      </c>
      <c r="D244" s="7">
        <v>4427</v>
      </c>
      <c r="E244" s="7">
        <v>3</v>
      </c>
      <c r="F244" s="60">
        <v>1475.6666666666667</v>
      </c>
    </row>
    <row r="245" spans="1:6" ht="12" customHeight="1">
      <c r="A245" s="17">
        <f t="shared" si="3"/>
        <v>240</v>
      </c>
      <c r="B245" s="51">
        <v>18</v>
      </c>
      <c r="C245" s="18" t="s">
        <v>417</v>
      </c>
      <c r="D245" s="7">
        <v>4361</v>
      </c>
      <c r="E245" s="7">
        <v>3</v>
      </c>
      <c r="F245" s="60">
        <v>1453.6666666666667</v>
      </c>
    </row>
    <row r="246" spans="1:6" ht="12" customHeight="1">
      <c r="A246" s="17">
        <f t="shared" si="3"/>
        <v>241</v>
      </c>
      <c r="B246" s="51">
        <v>87</v>
      </c>
      <c r="C246" s="18" t="s">
        <v>377</v>
      </c>
      <c r="D246" s="7">
        <v>11328</v>
      </c>
      <c r="E246" s="7">
        <v>8</v>
      </c>
      <c r="F246" s="60">
        <v>1416</v>
      </c>
    </row>
    <row r="247" spans="1:6" ht="12" customHeight="1">
      <c r="A247" s="17">
        <f t="shared" si="3"/>
        <v>242</v>
      </c>
      <c r="B247" s="51">
        <v>159</v>
      </c>
      <c r="C247" s="18" t="s">
        <v>362</v>
      </c>
      <c r="D247" s="7">
        <v>7662</v>
      </c>
      <c r="E247" s="7">
        <v>6</v>
      </c>
      <c r="F247" s="60">
        <v>1277</v>
      </c>
    </row>
    <row r="248" spans="1:6" ht="12" customHeight="1">
      <c r="A248" s="17">
        <f t="shared" si="3"/>
        <v>243</v>
      </c>
      <c r="B248" s="51">
        <v>73</v>
      </c>
      <c r="C248" s="18" t="s">
        <v>257</v>
      </c>
      <c r="D248" s="7">
        <v>5000</v>
      </c>
      <c r="E248" s="7">
        <v>4</v>
      </c>
      <c r="F248" s="60">
        <v>1250</v>
      </c>
    </row>
    <row r="249" spans="1:6" ht="12" customHeight="1">
      <c r="A249" s="17">
        <f t="shared" si="3"/>
        <v>244</v>
      </c>
      <c r="B249" s="51">
        <v>161</v>
      </c>
      <c r="C249" s="18" t="s">
        <v>260</v>
      </c>
      <c r="D249" s="7">
        <v>8332</v>
      </c>
      <c r="E249" s="7">
        <v>7</v>
      </c>
      <c r="F249" s="60">
        <v>1190.2857142857142</v>
      </c>
    </row>
    <row r="250" spans="1:6" ht="12" customHeight="1">
      <c r="A250" s="17">
        <f t="shared" si="3"/>
        <v>245</v>
      </c>
      <c r="B250" s="51">
        <v>273</v>
      </c>
      <c r="C250" s="18" t="s">
        <v>493</v>
      </c>
      <c r="D250" s="7">
        <v>22515</v>
      </c>
      <c r="E250" s="7">
        <v>19</v>
      </c>
      <c r="F250" s="60">
        <v>1185</v>
      </c>
    </row>
    <row r="251" spans="1:6" ht="12" customHeight="1">
      <c r="A251" s="17">
        <f t="shared" si="3"/>
        <v>246</v>
      </c>
      <c r="B251" s="51">
        <v>281</v>
      </c>
      <c r="C251" s="18" t="s">
        <v>255</v>
      </c>
      <c r="D251" s="7">
        <v>3510</v>
      </c>
      <c r="E251" s="7">
        <v>3</v>
      </c>
      <c r="F251" s="60">
        <v>1170</v>
      </c>
    </row>
    <row r="252" spans="1:6" ht="12" customHeight="1">
      <c r="A252" s="17">
        <f t="shared" si="3"/>
        <v>247</v>
      </c>
      <c r="B252" s="51">
        <v>351</v>
      </c>
      <c r="C252" s="18" t="s">
        <v>208</v>
      </c>
      <c r="D252" s="7">
        <v>15753</v>
      </c>
      <c r="E252" s="7">
        <v>14</v>
      </c>
      <c r="F252" s="60">
        <v>1125.2142857142858</v>
      </c>
    </row>
    <row r="253" spans="1:6" ht="12" customHeight="1">
      <c r="A253" s="17">
        <f t="shared" si="3"/>
        <v>248</v>
      </c>
      <c r="B253" s="51">
        <v>68</v>
      </c>
      <c r="C253" s="18" t="s">
        <v>373</v>
      </c>
      <c r="D253" s="7">
        <v>1125</v>
      </c>
      <c r="E253" s="7">
        <v>1</v>
      </c>
      <c r="F253" s="60">
        <v>1125</v>
      </c>
    </row>
    <row r="254" spans="1:6" ht="12" customHeight="1">
      <c r="A254" s="17">
        <f t="shared" si="3"/>
        <v>249</v>
      </c>
      <c r="B254" s="51">
        <v>359</v>
      </c>
      <c r="C254" s="18" t="s">
        <v>350</v>
      </c>
      <c r="D254" s="7">
        <v>22793</v>
      </c>
      <c r="E254" s="7">
        <v>21</v>
      </c>
      <c r="F254" s="60">
        <v>1085.3809523809523</v>
      </c>
    </row>
    <row r="255" spans="1:6" ht="12" customHeight="1">
      <c r="A255" s="17">
        <f t="shared" si="3"/>
        <v>250</v>
      </c>
      <c r="B255" s="51">
        <v>333</v>
      </c>
      <c r="C255" s="18" t="s">
        <v>170</v>
      </c>
      <c r="D255" s="7">
        <v>11898</v>
      </c>
      <c r="E255" s="7">
        <v>11</v>
      </c>
      <c r="F255" s="60">
        <v>1081.6363636363637</v>
      </c>
    </row>
    <row r="256" spans="1:6" ht="12" customHeight="1">
      <c r="A256" s="17">
        <f t="shared" si="3"/>
        <v>251</v>
      </c>
      <c r="B256" s="51">
        <v>51</v>
      </c>
      <c r="C256" s="18" t="s">
        <v>418</v>
      </c>
      <c r="D256" s="7">
        <v>2027</v>
      </c>
      <c r="E256" s="7">
        <v>2</v>
      </c>
      <c r="F256" s="60">
        <v>1013.5</v>
      </c>
    </row>
    <row r="257" spans="1:6" ht="12" customHeight="1">
      <c r="A257" s="17">
        <f t="shared" si="3"/>
        <v>252</v>
      </c>
      <c r="B257" s="51">
        <v>106</v>
      </c>
      <c r="C257" s="18" t="s">
        <v>483</v>
      </c>
      <c r="D257" s="7">
        <v>3459</v>
      </c>
      <c r="E257" s="7">
        <v>4</v>
      </c>
      <c r="F257" s="60">
        <v>864.75</v>
      </c>
    </row>
    <row r="258" spans="1:6" ht="12" customHeight="1">
      <c r="A258" s="17">
        <f t="shared" si="3"/>
        <v>253</v>
      </c>
      <c r="B258" s="51">
        <v>289</v>
      </c>
      <c r="C258" s="18" t="s">
        <v>382</v>
      </c>
      <c r="D258" s="7">
        <v>24111</v>
      </c>
      <c r="E258" s="7">
        <v>28</v>
      </c>
      <c r="F258" s="60">
        <v>861.1071428571429</v>
      </c>
    </row>
    <row r="259" spans="1:6" ht="12" customHeight="1">
      <c r="A259" s="17">
        <f t="shared" si="3"/>
        <v>254</v>
      </c>
      <c r="B259" s="51">
        <v>48</v>
      </c>
      <c r="C259" s="18" t="s">
        <v>442</v>
      </c>
      <c r="D259" s="7">
        <v>5476</v>
      </c>
      <c r="E259" s="7">
        <v>8</v>
      </c>
      <c r="F259" s="60">
        <v>684.5</v>
      </c>
    </row>
    <row r="260" spans="1:6" ht="12" customHeight="1">
      <c r="A260" s="17">
        <f t="shared" si="3"/>
        <v>255</v>
      </c>
      <c r="B260" s="51">
        <v>258</v>
      </c>
      <c r="C260" s="18" t="s">
        <v>386</v>
      </c>
      <c r="D260" s="7">
        <v>631</v>
      </c>
      <c r="E260" s="7">
        <v>1</v>
      </c>
      <c r="F260" s="60">
        <v>631</v>
      </c>
    </row>
    <row r="261" spans="1:6" ht="12" customHeight="1">
      <c r="A261" s="17">
        <f t="shared" si="3"/>
        <v>256</v>
      </c>
      <c r="B261" s="51">
        <v>345</v>
      </c>
      <c r="C261" s="18" t="s">
        <v>424</v>
      </c>
      <c r="D261" s="7">
        <v>6437</v>
      </c>
      <c r="E261" s="7">
        <v>11</v>
      </c>
      <c r="F261" s="60">
        <v>585.1818181818181</v>
      </c>
    </row>
    <row r="262" spans="1:6" ht="12" customHeight="1">
      <c r="A262" s="17">
        <f t="shared" si="3"/>
        <v>257</v>
      </c>
      <c r="B262" s="51">
        <v>187</v>
      </c>
      <c r="C262" s="18" t="s">
        <v>201</v>
      </c>
      <c r="D262" s="7">
        <v>542</v>
      </c>
      <c r="E262" s="7">
        <v>1</v>
      </c>
      <c r="F262" s="60">
        <v>542</v>
      </c>
    </row>
    <row r="263" spans="1:6" ht="12" customHeight="1">
      <c r="A263" s="17">
        <f t="shared" si="3"/>
        <v>258</v>
      </c>
      <c r="B263" s="51">
        <v>34</v>
      </c>
      <c r="C263" s="18" t="s">
        <v>478</v>
      </c>
      <c r="D263" s="7">
        <v>341</v>
      </c>
      <c r="E263" s="7">
        <v>1</v>
      </c>
      <c r="F263" s="60">
        <v>341</v>
      </c>
    </row>
    <row r="264" spans="1:6" ht="12" customHeight="1">
      <c r="A264" s="17">
        <f>1+A263</f>
        <v>259</v>
      </c>
      <c r="B264" s="51">
        <v>308</v>
      </c>
      <c r="C264" s="18" t="s">
        <v>168</v>
      </c>
      <c r="D264" s="7">
        <v>506</v>
      </c>
      <c r="E264" s="7">
        <v>2</v>
      </c>
      <c r="F264" s="60">
        <v>253</v>
      </c>
    </row>
    <row r="265" spans="1:6" ht="12" customHeight="1">
      <c r="A265" s="17">
        <f>1+A264</f>
        <v>260</v>
      </c>
      <c r="B265" s="51">
        <v>105</v>
      </c>
      <c r="C265" s="18" t="s">
        <v>96</v>
      </c>
      <c r="D265" s="7">
        <v>178</v>
      </c>
      <c r="E265" s="7">
        <v>1</v>
      </c>
      <c r="F265" s="60">
        <v>178</v>
      </c>
    </row>
    <row r="266" spans="1:6" ht="12" customHeight="1">
      <c r="A266" s="17">
        <f>1+A265</f>
        <v>261</v>
      </c>
      <c r="B266" s="51">
        <v>53</v>
      </c>
      <c r="C266" s="18" t="s">
        <v>274</v>
      </c>
      <c r="D266" s="7">
        <v>99</v>
      </c>
      <c r="E266" s="7">
        <v>1</v>
      </c>
      <c r="F266" s="60">
        <v>99</v>
      </c>
    </row>
    <row r="267" spans="1:6" ht="12" customHeight="1">
      <c r="A267" s="17">
        <f>1+A266</f>
        <v>262</v>
      </c>
      <c r="B267" s="51">
        <v>235</v>
      </c>
      <c r="C267" s="18" t="s">
        <v>186</v>
      </c>
      <c r="D267" s="7">
        <v>140</v>
      </c>
      <c r="E267" s="7">
        <v>7</v>
      </c>
      <c r="F267" s="60">
        <v>20</v>
      </c>
    </row>
    <row r="268" spans="1:6" s="29" customFormat="1" ht="12" customHeight="1">
      <c r="A268" s="151" t="s">
        <v>4</v>
      </c>
      <c r="B268" s="135" t="s">
        <v>4</v>
      </c>
      <c r="C268" s="165" t="s">
        <v>3</v>
      </c>
      <c r="D268" s="173">
        <f>SUM(D6:D267)</f>
        <v>9553919</v>
      </c>
      <c r="E268" s="173">
        <f>SUM(E6:E267)</f>
        <v>2572</v>
      </c>
      <c r="F268" s="153" t="s">
        <v>4</v>
      </c>
    </row>
  </sheetData>
  <sheetProtection/>
  <mergeCells count="5">
    <mergeCell ref="A1:F1"/>
    <mergeCell ref="D3:F3"/>
    <mergeCell ref="B3:B4"/>
    <mergeCell ref="C3:C4"/>
    <mergeCell ref="A3:A4"/>
  </mergeCells>
  <printOptions/>
  <pageMargins left="0.7874015748031497" right="0.7874015748031497" top="0.7086614173228347" bottom="0.4724409448818898" header="0.3937007874015748" footer="0.2755905511811024"/>
  <pageSetup firstPageNumber="20" useFirstPageNumber="1" horizontalDpi="1200" verticalDpi="1200" orientation="portrait" paperSize="9" r:id="rId1"/>
  <headerFooter alignWithMargins="0"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30"/>
  <sheetViews>
    <sheetView zoomScalePageLayoutView="0" workbookViewId="0" topLeftCell="A183">
      <selection activeCell="D209" sqref="D209"/>
    </sheetView>
  </sheetViews>
  <sheetFormatPr defaultColWidth="9.00390625" defaultRowHeight="10.5" customHeight="1"/>
  <cols>
    <col min="1" max="1" width="3.75390625" style="4" customWidth="1"/>
    <col min="2" max="2" width="4.125" style="4" customWidth="1"/>
    <col min="3" max="3" width="19.25390625" style="4" customWidth="1"/>
    <col min="4" max="4" width="16.875" style="38" customWidth="1"/>
    <col min="5" max="5" width="16.875" style="4" customWidth="1"/>
    <col min="6" max="6" width="16.875" style="36" customWidth="1"/>
    <col min="7" max="16384" width="9.125" style="4" customWidth="1"/>
  </cols>
  <sheetData>
    <row r="1" ht="13.5" customHeight="1">
      <c r="A1" s="4" t="s">
        <v>115</v>
      </c>
    </row>
    <row r="2" ht="13.5" customHeight="1"/>
    <row r="3" spans="1:6" ht="12.75" customHeight="1">
      <c r="A3" s="218" t="s">
        <v>14</v>
      </c>
      <c r="B3" s="219" t="s">
        <v>1</v>
      </c>
      <c r="C3" s="219" t="s">
        <v>0</v>
      </c>
      <c r="D3" s="226" t="s">
        <v>88</v>
      </c>
      <c r="E3" s="227"/>
      <c r="F3" s="228"/>
    </row>
    <row r="4" spans="1:6" s="24" customFormat="1" ht="21" customHeight="1">
      <c r="A4" s="210"/>
      <c r="B4" s="212"/>
      <c r="C4" s="212"/>
      <c r="D4" s="157" t="s">
        <v>131</v>
      </c>
      <c r="E4" s="158" t="s">
        <v>132</v>
      </c>
      <c r="F4" s="144" t="s">
        <v>51</v>
      </c>
    </row>
    <row r="5" spans="1:6" s="35" customFormat="1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4">
        <v>6</v>
      </c>
    </row>
    <row r="6" spans="1:6" ht="12" customHeight="1">
      <c r="A6" s="9">
        <v>1</v>
      </c>
      <c r="B6" s="46">
        <v>171</v>
      </c>
      <c r="C6" s="10" t="s">
        <v>515</v>
      </c>
      <c r="D6" s="7">
        <v>14831</v>
      </c>
      <c r="E6" s="7">
        <v>2</v>
      </c>
      <c r="F6" s="11">
        <v>7415.5</v>
      </c>
    </row>
    <row r="7" spans="1:6" ht="12" customHeight="1">
      <c r="A7" s="9">
        <f>A6+1</f>
        <v>2</v>
      </c>
      <c r="B7" s="46">
        <v>279</v>
      </c>
      <c r="C7" s="10" t="s">
        <v>287</v>
      </c>
      <c r="D7" s="7">
        <v>14039</v>
      </c>
      <c r="E7" s="7">
        <v>2</v>
      </c>
      <c r="F7" s="11">
        <v>7019.5</v>
      </c>
    </row>
    <row r="8" spans="1:6" ht="12" customHeight="1">
      <c r="A8" s="9">
        <f aca="true" t="shared" si="0" ref="A8:A71">A7+1</f>
        <v>3</v>
      </c>
      <c r="B8" s="46">
        <v>307</v>
      </c>
      <c r="C8" s="10" t="s">
        <v>514</v>
      </c>
      <c r="D8" s="7">
        <v>13556</v>
      </c>
      <c r="E8" s="7">
        <v>2</v>
      </c>
      <c r="F8" s="11">
        <v>6778</v>
      </c>
    </row>
    <row r="9" spans="1:6" ht="12" customHeight="1">
      <c r="A9" s="9">
        <f t="shared" si="0"/>
        <v>4</v>
      </c>
      <c r="B9" s="46">
        <v>169</v>
      </c>
      <c r="C9" s="10" t="s">
        <v>234</v>
      </c>
      <c r="D9" s="7">
        <v>12673</v>
      </c>
      <c r="E9" s="7">
        <v>2</v>
      </c>
      <c r="F9" s="11">
        <v>6336.5</v>
      </c>
    </row>
    <row r="10" spans="1:6" ht="12" customHeight="1">
      <c r="A10" s="9">
        <f t="shared" si="0"/>
        <v>5</v>
      </c>
      <c r="B10" s="46">
        <v>149</v>
      </c>
      <c r="C10" s="10" t="s">
        <v>161</v>
      </c>
      <c r="D10" s="7">
        <v>11125</v>
      </c>
      <c r="E10" s="7">
        <v>2</v>
      </c>
      <c r="F10" s="11">
        <v>5562.5</v>
      </c>
    </row>
    <row r="11" spans="1:6" ht="12" customHeight="1">
      <c r="A11" s="9">
        <f t="shared" si="0"/>
        <v>6</v>
      </c>
      <c r="B11" s="46">
        <v>86</v>
      </c>
      <c r="C11" s="10" t="s">
        <v>241</v>
      </c>
      <c r="D11" s="7">
        <v>10586</v>
      </c>
      <c r="E11" s="7">
        <v>2</v>
      </c>
      <c r="F11" s="11">
        <v>5293</v>
      </c>
    </row>
    <row r="12" spans="1:6" ht="12" customHeight="1">
      <c r="A12" s="9">
        <f t="shared" si="0"/>
        <v>7</v>
      </c>
      <c r="B12" s="46">
        <v>238</v>
      </c>
      <c r="C12" s="10" t="s">
        <v>332</v>
      </c>
      <c r="D12" s="7">
        <v>5013</v>
      </c>
      <c r="E12" s="7">
        <v>1</v>
      </c>
      <c r="F12" s="11">
        <v>5013</v>
      </c>
    </row>
    <row r="13" spans="1:6" ht="12" customHeight="1">
      <c r="A13" s="9">
        <f t="shared" si="0"/>
        <v>8</v>
      </c>
      <c r="B13" s="46">
        <v>43</v>
      </c>
      <c r="C13" s="10" t="s">
        <v>453</v>
      </c>
      <c r="D13" s="7">
        <v>4800</v>
      </c>
      <c r="E13" s="7">
        <v>1</v>
      </c>
      <c r="F13" s="11">
        <v>4800</v>
      </c>
    </row>
    <row r="14" spans="1:6" ht="12" customHeight="1">
      <c r="A14" s="9">
        <f t="shared" si="0"/>
        <v>9</v>
      </c>
      <c r="B14" s="46">
        <v>14</v>
      </c>
      <c r="C14" s="10" t="s">
        <v>301</v>
      </c>
      <c r="D14" s="7">
        <v>4750</v>
      </c>
      <c r="E14" s="7">
        <v>1</v>
      </c>
      <c r="F14" s="11">
        <v>4750</v>
      </c>
    </row>
    <row r="15" spans="1:6" ht="12" customHeight="1">
      <c r="A15" s="9">
        <f t="shared" si="0"/>
        <v>10</v>
      </c>
      <c r="B15" s="46">
        <v>127</v>
      </c>
      <c r="C15" s="10" t="s">
        <v>432</v>
      </c>
      <c r="D15" s="7">
        <v>4700</v>
      </c>
      <c r="E15" s="7">
        <v>1</v>
      </c>
      <c r="F15" s="11">
        <v>4700</v>
      </c>
    </row>
    <row r="16" spans="1:6" ht="12" customHeight="1">
      <c r="A16" s="9">
        <f t="shared" si="0"/>
        <v>11</v>
      </c>
      <c r="B16" s="46">
        <v>19</v>
      </c>
      <c r="C16" s="10" t="s">
        <v>93</v>
      </c>
      <c r="D16" s="7">
        <v>9200</v>
      </c>
      <c r="E16" s="7">
        <v>2</v>
      </c>
      <c r="F16" s="11">
        <v>4600</v>
      </c>
    </row>
    <row r="17" spans="1:6" ht="12" customHeight="1">
      <c r="A17" s="9">
        <f t="shared" si="0"/>
        <v>12</v>
      </c>
      <c r="B17" s="46">
        <v>366</v>
      </c>
      <c r="C17" s="10" t="s">
        <v>518</v>
      </c>
      <c r="D17" s="7">
        <v>4500</v>
      </c>
      <c r="E17" s="7">
        <v>1</v>
      </c>
      <c r="F17" s="11">
        <v>4500</v>
      </c>
    </row>
    <row r="18" spans="1:6" ht="12" customHeight="1">
      <c r="A18" s="9">
        <f t="shared" si="0"/>
        <v>13</v>
      </c>
      <c r="B18" s="46">
        <v>79</v>
      </c>
      <c r="C18" s="10" t="s">
        <v>482</v>
      </c>
      <c r="D18" s="7">
        <v>13471</v>
      </c>
      <c r="E18" s="7">
        <v>3</v>
      </c>
      <c r="F18" s="11">
        <v>4490.333333333333</v>
      </c>
    </row>
    <row r="19" spans="1:6" ht="12" customHeight="1">
      <c r="A19" s="9">
        <f t="shared" si="0"/>
        <v>14</v>
      </c>
      <c r="B19" s="46">
        <v>237</v>
      </c>
      <c r="C19" s="10" t="s">
        <v>457</v>
      </c>
      <c r="D19" s="7">
        <v>4329</v>
      </c>
      <c r="E19" s="7">
        <v>1</v>
      </c>
      <c r="F19" s="11">
        <v>4329</v>
      </c>
    </row>
    <row r="20" spans="1:6" ht="12" customHeight="1">
      <c r="A20" s="9">
        <f t="shared" si="0"/>
        <v>15</v>
      </c>
      <c r="B20" s="46">
        <v>125</v>
      </c>
      <c r="C20" s="10" t="s">
        <v>330</v>
      </c>
      <c r="D20" s="7">
        <v>12506</v>
      </c>
      <c r="E20" s="7">
        <v>3</v>
      </c>
      <c r="F20" s="11">
        <v>4168.666666666667</v>
      </c>
    </row>
    <row r="21" spans="1:6" ht="12" customHeight="1">
      <c r="A21" s="9">
        <f t="shared" si="0"/>
        <v>16</v>
      </c>
      <c r="B21" s="46">
        <v>155</v>
      </c>
      <c r="C21" s="10" t="s">
        <v>167</v>
      </c>
      <c r="D21" s="7">
        <v>53374</v>
      </c>
      <c r="E21" s="7">
        <v>13</v>
      </c>
      <c r="F21" s="11">
        <v>4105.692307692308</v>
      </c>
    </row>
    <row r="22" spans="1:6" ht="12" customHeight="1">
      <c r="A22" s="9">
        <f t="shared" si="0"/>
        <v>17</v>
      </c>
      <c r="B22" s="46">
        <v>299</v>
      </c>
      <c r="C22" s="10" t="s">
        <v>317</v>
      </c>
      <c r="D22" s="7">
        <v>8081</v>
      </c>
      <c r="E22" s="7">
        <v>2</v>
      </c>
      <c r="F22" s="11">
        <v>4040.5</v>
      </c>
    </row>
    <row r="23" spans="1:6" ht="12" customHeight="1">
      <c r="A23" s="9">
        <f t="shared" si="0"/>
        <v>18</v>
      </c>
      <c r="B23" s="46">
        <v>342</v>
      </c>
      <c r="C23" s="10" t="s">
        <v>270</v>
      </c>
      <c r="D23" s="7">
        <v>8061</v>
      </c>
      <c r="E23" s="7">
        <v>2</v>
      </c>
      <c r="F23" s="11">
        <v>4030.5</v>
      </c>
    </row>
    <row r="24" spans="1:6" ht="12" customHeight="1">
      <c r="A24" s="9">
        <f t="shared" si="0"/>
        <v>19</v>
      </c>
      <c r="B24" s="46">
        <v>168</v>
      </c>
      <c r="C24" s="10" t="s">
        <v>445</v>
      </c>
      <c r="D24" s="7">
        <v>46755</v>
      </c>
      <c r="E24" s="7">
        <v>12</v>
      </c>
      <c r="F24" s="11">
        <v>3896.25</v>
      </c>
    </row>
    <row r="25" spans="1:6" ht="12" customHeight="1">
      <c r="A25" s="9">
        <f t="shared" si="0"/>
        <v>20</v>
      </c>
      <c r="B25" s="46">
        <v>321</v>
      </c>
      <c r="C25" s="10" t="s">
        <v>177</v>
      </c>
      <c r="D25" s="7">
        <v>15439</v>
      </c>
      <c r="E25" s="7">
        <v>4</v>
      </c>
      <c r="F25" s="11">
        <v>3859.75</v>
      </c>
    </row>
    <row r="26" spans="1:6" ht="12" customHeight="1">
      <c r="A26" s="9">
        <f t="shared" si="0"/>
        <v>21</v>
      </c>
      <c r="B26" s="46">
        <v>369</v>
      </c>
      <c r="C26" s="10" t="s">
        <v>219</v>
      </c>
      <c r="D26" s="7">
        <v>7678</v>
      </c>
      <c r="E26" s="7">
        <v>2</v>
      </c>
      <c r="F26" s="11">
        <v>3839</v>
      </c>
    </row>
    <row r="27" spans="1:6" ht="12" customHeight="1">
      <c r="A27" s="9">
        <f t="shared" si="0"/>
        <v>22</v>
      </c>
      <c r="B27" s="46">
        <v>251</v>
      </c>
      <c r="C27" s="10" t="s">
        <v>441</v>
      </c>
      <c r="D27" s="7">
        <v>15000</v>
      </c>
      <c r="E27" s="7">
        <v>4</v>
      </c>
      <c r="F27" s="11">
        <v>3750</v>
      </c>
    </row>
    <row r="28" spans="1:6" ht="12" customHeight="1">
      <c r="A28" s="9">
        <f t="shared" si="0"/>
        <v>23</v>
      </c>
      <c r="B28" s="46">
        <v>80</v>
      </c>
      <c r="C28" s="10" t="s">
        <v>365</v>
      </c>
      <c r="D28" s="7">
        <v>14968</v>
      </c>
      <c r="E28" s="7">
        <v>4</v>
      </c>
      <c r="F28" s="11">
        <v>3742</v>
      </c>
    </row>
    <row r="29" spans="1:6" ht="12" customHeight="1">
      <c r="A29" s="9">
        <f t="shared" si="0"/>
        <v>24</v>
      </c>
      <c r="B29" s="46">
        <v>67</v>
      </c>
      <c r="C29" s="10" t="s">
        <v>427</v>
      </c>
      <c r="D29" s="7">
        <v>11176</v>
      </c>
      <c r="E29" s="7">
        <v>3</v>
      </c>
      <c r="F29" s="11">
        <v>3725.3333333333335</v>
      </c>
    </row>
    <row r="30" spans="1:6" ht="12" customHeight="1">
      <c r="A30" s="9">
        <f t="shared" si="0"/>
        <v>25</v>
      </c>
      <c r="B30" s="46">
        <v>290</v>
      </c>
      <c r="C30" s="10" t="s">
        <v>280</v>
      </c>
      <c r="D30" s="7">
        <v>14884</v>
      </c>
      <c r="E30" s="7">
        <v>4</v>
      </c>
      <c r="F30" s="11">
        <v>3721</v>
      </c>
    </row>
    <row r="31" spans="1:6" ht="12" customHeight="1">
      <c r="A31" s="9">
        <f t="shared" si="0"/>
        <v>26</v>
      </c>
      <c r="B31" s="46">
        <v>347</v>
      </c>
      <c r="C31" s="10" t="s">
        <v>230</v>
      </c>
      <c r="D31" s="7">
        <v>3600</v>
      </c>
      <c r="E31" s="7">
        <v>1</v>
      </c>
      <c r="F31" s="11">
        <v>3600</v>
      </c>
    </row>
    <row r="32" spans="1:6" ht="12" customHeight="1">
      <c r="A32" s="9">
        <f t="shared" si="0"/>
        <v>27</v>
      </c>
      <c r="B32" s="46">
        <v>205</v>
      </c>
      <c r="C32" s="10" t="s">
        <v>434</v>
      </c>
      <c r="D32" s="7">
        <v>10531</v>
      </c>
      <c r="E32" s="7">
        <v>3</v>
      </c>
      <c r="F32" s="11">
        <v>3510.3333333333335</v>
      </c>
    </row>
    <row r="33" spans="1:6" ht="12" customHeight="1">
      <c r="A33" s="9">
        <f t="shared" si="0"/>
        <v>28</v>
      </c>
      <c r="B33" s="46">
        <v>214</v>
      </c>
      <c r="C33" s="10" t="s">
        <v>421</v>
      </c>
      <c r="D33" s="7">
        <v>33796</v>
      </c>
      <c r="E33" s="7">
        <v>10</v>
      </c>
      <c r="F33" s="11">
        <v>3379.6</v>
      </c>
    </row>
    <row r="34" spans="1:6" ht="12" customHeight="1">
      <c r="A34" s="9">
        <f t="shared" si="0"/>
        <v>29</v>
      </c>
      <c r="B34" s="46">
        <v>254</v>
      </c>
      <c r="C34" s="10" t="s">
        <v>473</v>
      </c>
      <c r="D34" s="7">
        <v>10000</v>
      </c>
      <c r="E34" s="7">
        <v>3</v>
      </c>
      <c r="F34" s="11">
        <v>3333.3333333333335</v>
      </c>
    </row>
    <row r="35" spans="1:6" ht="12" customHeight="1">
      <c r="A35" s="9">
        <f t="shared" si="0"/>
        <v>30</v>
      </c>
      <c r="B35" s="46">
        <v>271</v>
      </c>
      <c r="C35" s="10" t="s">
        <v>401</v>
      </c>
      <c r="D35" s="7">
        <v>19734</v>
      </c>
      <c r="E35" s="7">
        <v>6</v>
      </c>
      <c r="F35" s="11">
        <v>3289</v>
      </c>
    </row>
    <row r="36" spans="1:6" ht="12" customHeight="1">
      <c r="A36" s="9">
        <f t="shared" si="0"/>
        <v>31</v>
      </c>
      <c r="B36" s="46">
        <v>132</v>
      </c>
      <c r="C36" s="10" t="s">
        <v>176</v>
      </c>
      <c r="D36" s="7">
        <v>6518</v>
      </c>
      <c r="E36" s="7">
        <v>2</v>
      </c>
      <c r="F36" s="11">
        <v>3259</v>
      </c>
    </row>
    <row r="37" spans="1:6" ht="12" customHeight="1">
      <c r="A37" s="9">
        <f t="shared" si="0"/>
        <v>32</v>
      </c>
      <c r="B37" s="46">
        <v>70</v>
      </c>
      <c r="C37" s="10" t="s">
        <v>490</v>
      </c>
      <c r="D37" s="7">
        <v>6474</v>
      </c>
      <c r="E37" s="7">
        <v>2</v>
      </c>
      <c r="F37" s="11">
        <v>3237</v>
      </c>
    </row>
    <row r="38" spans="1:6" ht="12" customHeight="1">
      <c r="A38" s="9">
        <f t="shared" si="0"/>
        <v>33</v>
      </c>
      <c r="B38" s="46">
        <v>83</v>
      </c>
      <c r="C38" s="10" t="s">
        <v>333</v>
      </c>
      <c r="D38" s="7">
        <v>6361</v>
      </c>
      <c r="E38" s="7">
        <v>2</v>
      </c>
      <c r="F38" s="11">
        <v>3180.5</v>
      </c>
    </row>
    <row r="39" spans="1:6" ht="12" customHeight="1">
      <c r="A39" s="9">
        <f t="shared" si="0"/>
        <v>34</v>
      </c>
      <c r="B39" s="46">
        <v>268</v>
      </c>
      <c r="C39" s="10" t="s">
        <v>403</v>
      </c>
      <c r="D39" s="7">
        <v>6227</v>
      </c>
      <c r="E39" s="7">
        <v>2</v>
      </c>
      <c r="F39" s="11">
        <v>3113.5</v>
      </c>
    </row>
    <row r="40" spans="1:6" ht="12" customHeight="1">
      <c r="A40" s="9">
        <f t="shared" si="0"/>
        <v>35</v>
      </c>
      <c r="B40" s="46">
        <v>128</v>
      </c>
      <c r="C40" s="10" t="s">
        <v>509</v>
      </c>
      <c r="D40" s="7">
        <v>18117</v>
      </c>
      <c r="E40" s="7">
        <v>6</v>
      </c>
      <c r="F40" s="11">
        <v>3019.5</v>
      </c>
    </row>
    <row r="41" spans="1:6" ht="12" customHeight="1">
      <c r="A41" s="9">
        <f t="shared" si="0"/>
        <v>36</v>
      </c>
      <c r="B41" s="46">
        <v>253</v>
      </c>
      <c r="C41" s="10" t="s">
        <v>337</v>
      </c>
      <c r="D41" s="7">
        <v>3000</v>
      </c>
      <c r="E41" s="7">
        <v>1</v>
      </c>
      <c r="F41" s="11">
        <v>3000</v>
      </c>
    </row>
    <row r="42" spans="1:6" ht="12" customHeight="1">
      <c r="A42" s="9">
        <f t="shared" si="0"/>
        <v>37</v>
      </c>
      <c r="B42" s="46">
        <v>267</v>
      </c>
      <c r="C42" s="10" t="s">
        <v>183</v>
      </c>
      <c r="D42" s="7">
        <v>3000</v>
      </c>
      <c r="E42" s="7">
        <v>1</v>
      </c>
      <c r="F42" s="11">
        <v>3000</v>
      </c>
    </row>
    <row r="43" spans="1:6" ht="12" customHeight="1">
      <c r="A43" s="9">
        <f t="shared" si="0"/>
        <v>38</v>
      </c>
      <c r="B43" s="46">
        <v>363</v>
      </c>
      <c r="C43" s="10" t="s">
        <v>111</v>
      </c>
      <c r="D43" s="7">
        <v>6000</v>
      </c>
      <c r="E43" s="7">
        <v>2</v>
      </c>
      <c r="F43" s="11">
        <v>3000</v>
      </c>
    </row>
    <row r="44" spans="1:6" ht="12" customHeight="1">
      <c r="A44" s="9">
        <f t="shared" si="0"/>
        <v>39</v>
      </c>
      <c r="B44" s="46">
        <v>175</v>
      </c>
      <c r="C44" s="10" t="s">
        <v>381</v>
      </c>
      <c r="D44" s="7">
        <v>14980</v>
      </c>
      <c r="E44" s="7">
        <v>5</v>
      </c>
      <c r="F44" s="11">
        <v>2996</v>
      </c>
    </row>
    <row r="45" spans="1:6" ht="12" customHeight="1">
      <c r="A45" s="9">
        <f t="shared" si="0"/>
        <v>40</v>
      </c>
      <c r="B45" s="46">
        <v>48</v>
      </c>
      <c r="C45" s="10" t="s">
        <v>442</v>
      </c>
      <c r="D45" s="7">
        <v>14813</v>
      </c>
      <c r="E45" s="7">
        <v>5</v>
      </c>
      <c r="F45" s="11">
        <v>2962.6</v>
      </c>
    </row>
    <row r="46" spans="1:6" ht="12" customHeight="1">
      <c r="A46" s="9">
        <f t="shared" si="0"/>
        <v>41</v>
      </c>
      <c r="B46" s="46">
        <v>276</v>
      </c>
      <c r="C46" s="10" t="s">
        <v>455</v>
      </c>
      <c r="D46" s="7">
        <v>49955</v>
      </c>
      <c r="E46" s="7">
        <v>17</v>
      </c>
      <c r="F46" s="11">
        <v>2938.529411764706</v>
      </c>
    </row>
    <row r="47" spans="1:6" ht="12" customHeight="1">
      <c r="A47" s="9">
        <f t="shared" si="0"/>
        <v>42</v>
      </c>
      <c r="B47" s="46">
        <v>272</v>
      </c>
      <c r="C47" s="10" t="s">
        <v>466</v>
      </c>
      <c r="D47" s="7">
        <v>29282</v>
      </c>
      <c r="E47" s="7">
        <v>10</v>
      </c>
      <c r="F47" s="11">
        <v>2928.2</v>
      </c>
    </row>
    <row r="48" spans="1:6" ht="12" customHeight="1">
      <c r="A48" s="9">
        <f t="shared" si="0"/>
        <v>43</v>
      </c>
      <c r="B48" s="46">
        <v>136</v>
      </c>
      <c r="C48" s="10" t="s">
        <v>318</v>
      </c>
      <c r="D48" s="7">
        <v>11703</v>
      </c>
      <c r="E48" s="7">
        <v>4</v>
      </c>
      <c r="F48" s="11">
        <v>2925.75</v>
      </c>
    </row>
    <row r="49" spans="1:6" ht="12" customHeight="1">
      <c r="A49" s="9">
        <f t="shared" si="0"/>
        <v>44</v>
      </c>
      <c r="B49" s="46">
        <v>188</v>
      </c>
      <c r="C49" s="10" t="s">
        <v>376</v>
      </c>
      <c r="D49" s="7">
        <v>11651</v>
      </c>
      <c r="E49" s="7">
        <v>4</v>
      </c>
      <c r="F49" s="11">
        <v>2912.75</v>
      </c>
    </row>
    <row r="50" spans="1:6" ht="12" customHeight="1">
      <c r="A50" s="9">
        <f t="shared" si="0"/>
        <v>45</v>
      </c>
      <c r="B50" s="46">
        <v>165</v>
      </c>
      <c r="C50" s="10" t="s">
        <v>476</v>
      </c>
      <c r="D50" s="7">
        <v>2900</v>
      </c>
      <c r="E50" s="7">
        <v>1</v>
      </c>
      <c r="F50" s="11">
        <v>2900</v>
      </c>
    </row>
    <row r="51" spans="1:6" ht="12" customHeight="1">
      <c r="A51" s="9">
        <f t="shared" si="0"/>
        <v>46</v>
      </c>
      <c r="B51" s="46">
        <v>304</v>
      </c>
      <c r="C51" s="10" t="s">
        <v>352</v>
      </c>
      <c r="D51" s="7">
        <v>11564</v>
      </c>
      <c r="E51" s="7">
        <v>4</v>
      </c>
      <c r="F51" s="11">
        <v>2891</v>
      </c>
    </row>
    <row r="52" spans="1:6" ht="12" customHeight="1">
      <c r="A52" s="9">
        <f t="shared" si="0"/>
        <v>47</v>
      </c>
      <c r="B52" s="46">
        <v>210</v>
      </c>
      <c r="C52" s="10" t="s">
        <v>263</v>
      </c>
      <c r="D52" s="7">
        <v>19496</v>
      </c>
      <c r="E52" s="7">
        <v>7</v>
      </c>
      <c r="F52" s="11">
        <v>2785.1428571428573</v>
      </c>
    </row>
    <row r="53" spans="1:6" ht="12" customHeight="1">
      <c r="A53" s="9">
        <f t="shared" si="0"/>
        <v>48</v>
      </c>
      <c r="B53" s="46">
        <v>293</v>
      </c>
      <c r="C53" s="10" t="s">
        <v>106</v>
      </c>
      <c r="D53" s="7">
        <v>19483</v>
      </c>
      <c r="E53" s="7">
        <v>7</v>
      </c>
      <c r="F53" s="11">
        <v>2783.285714285714</v>
      </c>
    </row>
    <row r="54" spans="1:6" ht="12" customHeight="1">
      <c r="A54" s="9">
        <f t="shared" si="0"/>
        <v>49</v>
      </c>
      <c r="B54" s="46">
        <v>262</v>
      </c>
      <c r="C54" s="10" t="s">
        <v>384</v>
      </c>
      <c r="D54" s="7">
        <v>13909</v>
      </c>
      <c r="E54" s="7">
        <v>5</v>
      </c>
      <c r="F54" s="11">
        <v>2781.8</v>
      </c>
    </row>
    <row r="55" spans="1:6" ht="12" customHeight="1">
      <c r="A55" s="9">
        <f t="shared" si="0"/>
        <v>50</v>
      </c>
      <c r="B55" s="46">
        <v>7</v>
      </c>
      <c r="C55" s="10" t="s">
        <v>351</v>
      </c>
      <c r="D55" s="7">
        <v>8287</v>
      </c>
      <c r="E55" s="7">
        <v>3</v>
      </c>
      <c r="F55" s="11">
        <v>2762.3333333333335</v>
      </c>
    </row>
    <row r="56" spans="1:6" ht="12" customHeight="1">
      <c r="A56" s="9">
        <f t="shared" si="0"/>
        <v>51</v>
      </c>
      <c r="B56" s="46">
        <v>53</v>
      </c>
      <c r="C56" s="10" t="s">
        <v>274</v>
      </c>
      <c r="D56" s="7">
        <v>2754</v>
      </c>
      <c r="E56" s="7">
        <v>1</v>
      </c>
      <c r="F56" s="11">
        <v>2754</v>
      </c>
    </row>
    <row r="57" spans="1:6" ht="12" customHeight="1">
      <c r="A57" s="9">
        <f t="shared" si="0"/>
        <v>52</v>
      </c>
      <c r="B57" s="46">
        <v>52</v>
      </c>
      <c r="C57" s="10" t="s">
        <v>94</v>
      </c>
      <c r="D57" s="7">
        <v>79662</v>
      </c>
      <c r="E57" s="7">
        <v>29</v>
      </c>
      <c r="F57" s="11">
        <v>2746.9655172413795</v>
      </c>
    </row>
    <row r="58" spans="1:6" ht="12" customHeight="1">
      <c r="A58" s="9">
        <f t="shared" si="0"/>
        <v>53</v>
      </c>
      <c r="B58" s="46">
        <v>144</v>
      </c>
      <c r="C58" s="10" t="s">
        <v>239</v>
      </c>
      <c r="D58" s="7">
        <v>10948</v>
      </c>
      <c r="E58" s="7">
        <v>4</v>
      </c>
      <c r="F58" s="11">
        <v>2737</v>
      </c>
    </row>
    <row r="59" spans="1:6" ht="12" customHeight="1">
      <c r="A59" s="9">
        <f t="shared" si="0"/>
        <v>54</v>
      </c>
      <c r="B59" s="46">
        <v>68</v>
      </c>
      <c r="C59" s="10" t="s">
        <v>373</v>
      </c>
      <c r="D59" s="7">
        <v>5387</v>
      </c>
      <c r="E59" s="7">
        <v>2</v>
      </c>
      <c r="F59" s="11">
        <v>2693.5</v>
      </c>
    </row>
    <row r="60" spans="1:6" ht="12" customHeight="1">
      <c r="A60" s="9">
        <f t="shared" si="0"/>
        <v>55</v>
      </c>
      <c r="B60" s="46">
        <v>135</v>
      </c>
      <c r="C60" s="10" t="s">
        <v>479</v>
      </c>
      <c r="D60" s="7">
        <v>29588</v>
      </c>
      <c r="E60" s="7">
        <v>11</v>
      </c>
      <c r="F60" s="11">
        <v>2689.818181818182</v>
      </c>
    </row>
    <row r="61" spans="1:6" ht="12" customHeight="1">
      <c r="A61" s="9">
        <f t="shared" si="0"/>
        <v>56</v>
      </c>
      <c r="B61" s="46">
        <v>294</v>
      </c>
      <c r="C61" s="10" t="s">
        <v>290</v>
      </c>
      <c r="D61" s="7">
        <v>5189</v>
      </c>
      <c r="E61" s="7">
        <v>2</v>
      </c>
      <c r="F61" s="11">
        <v>2594.5</v>
      </c>
    </row>
    <row r="62" spans="1:6" ht="12" customHeight="1">
      <c r="A62" s="9">
        <f t="shared" si="0"/>
        <v>57</v>
      </c>
      <c r="B62" s="46">
        <v>340</v>
      </c>
      <c r="C62" s="10" t="s">
        <v>227</v>
      </c>
      <c r="D62" s="7">
        <v>12965</v>
      </c>
      <c r="E62" s="7">
        <v>5</v>
      </c>
      <c r="F62" s="11">
        <v>2593</v>
      </c>
    </row>
    <row r="63" spans="1:6" ht="12" customHeight="1">
      <c r="A63" s="9">
        <f t="shared" si="0"/>
        <v>58</v>
      </c>
      <c r="B63" s="46">
        <v>139</v>
      </c>
      <c r="C63" s="10" t="s">
        <v>499</v>
      </c>
      <c r="D63" s="7">
        <v>15490</v>
      </c>
      <c r="E63" s="7">
        <v>6</v>
      </c>
      <c r="F63" s="11">
        <v>2581.6666666666665</v>
      </c>
    </row>
    <row r="64" spans="1:6" ht="12" customHeight="1">
      <c r="A64" s="9">
        <f t="shared" si="0"/>
        <v>59</v>
      </c>
      <c r="B64" s="46">
        <v>26</v>
      </c>
      <c r="C64" s="10" t="s">
        <v>306</v>
      </c>
      <c r="D64" s="7">
        <v>5161</v>
      </c>
      <c r="E64" s="7">
        <v>2</v>
      </c>
      <c r="F64" s="11">
        <v>2580.5</v>
      </c>
    </row>
    <row r="65" spans="1:6" ht="12" customHeight="1">
      <c r="A65" s="9">
        <f t="shared" si="0"/>
        <v>60</v>
      </c>
      <c r="B65" s="46">
        <v>154</v>
      </c>
      <c r="C65" s="10" t="s">
        <v>299</v>
      </c>
      <c r="D65" s="7">
        <v>7715</v>
      </c>
      <c r="E65" s="7">
        <v>3</v>
      </c>
      <c r="F65" s="11">
        <v>2571.6666666666665</v>
      </c>
    </row>
    <row r="66" spans="1:6" ht="12" customHeight="1">
      <c r="A66" s="9">
        <f t="shared" si="0"/>
        <v>61</v>
      </c>
      <c r="B66" s="46">
        <v>142</v>
      </c>
      <c r="C66" s="10" t="s">
        <v>354</v>
      </c>
      <c r="D66" s="7">
        <v>12632</v>
      </c>
      <c r="E66" s="7">
        <v>5</v>
      </c>
      <c r="F66" s="11">
        <v>2526.4</v>
      </c>
    </row>
    <row r="67" spans="1:6" ht="12" customHeight="1">
      <c r="A67" s="9">
        <f t="shared" si="0"/>
        <v>62</v>
      </c>
      <c r="B67" s="46">
        <v>158</v>
      </c>
      <c r="C67" s="10" t="s">
        <v>435</v>
      </c>
      <c r="D67" s="7">
        <v>12520</v>
      </c>
      <c r="E67" s="7">
        <v>5</v>
      </c>
      <c r="F67" s="11">
        <v>2504</v>
      </c>
    </row>
    <row r="68" spans="1:6" ht="12" customHeight="1">
      <c r="A68" s="9">
        <f t="shared" si="0"/>
        <v>63</v>
      </c>
      <c r="B68" s="46">
        <v>186</v>
      </c>
      <c r="C68" s="10" t="s">
        <v>431</v>
      </c>
      <c r="D68" s="7">
        <v>14999</v>
      </c>
      <c r="E68" s="7">
        <v>6</v>
      </c>
      <c r="F68" s="11">
        <v>2499.8333333333335</v>
      </c>
    </row>
    <row r="69" spans="1:6" ht="12" customHeight="1">
      <c r="A69" s="9">
        <f t="shared" si="0"/>
        <v>64</v>
      </c>
      <c r="B69" s="46">
        <v>239</v>
      </c>
      <c r="C69" s="10" t="s">
        <v>497</v>
      </c>
      <c r="D69" s="7">
        <v>12493</v>
      </c>
      <c r="E69" s="7">
        <v>5</v>
      </c>
      <c r="F69" s="11">
        <v>2498.6</v>
      </c>
    </row>
    <row r="70" spans="1:6" ht="12" customHeight="1">
      <c r="A70" s="9">
        <f t="shared" si="0"/>
        <v>65</v>
      </c>
      <c r="B70" s="46">
        <v>66</v>
      </c>
      <c r="C70" s="10" t="s">
        <v>468</v>
      </c>
      <c r="D70" s="7">
        <v>2494</v>
      </c>
      <c r="E70" s="7">
        <v>1</v>
      </c>
      <c r="F70" s="11">
        <v>2494</v>
      </c>
    </row>
    <row r="71" spans="1:6" ht="12" customHeight="1">
      <c r="A71" s="9">
        <f t="shared" si="0"/>
        <v>66</v>
      </c>
      <c r="B71" s="46">
        <v>177</v>
      </c>
      <c r="C71" s="10" t="s">
        <v>202</v>
      </c>
      <c r="D71" s="7">
        <v>24492</v>
      </c>
      <c r="E71" s="7">
        <v>10</v>
      </c>
      <c r="F71" s="11">
        <v>2449.2</v>
      </c>
    </row>
    <row r="72" spans="1:6" ht="12" customHeight="1">
      <c r="A72" s="9">
        <f aca="true" t="shared" si="1" ref="A72:A135">A71+1</f>
        <v>67</v>
      </c>
      <c r="B72" s="46">
        <v>4</v>
      </c>
      <c r="C72" s="10" t="s">
        <v>271</v>
      </c>
      <c r="D72" s="7">
        <v>2447</v>
      </c>
      <c r="E72" s="7">
        <v>1</v>
      </c>
      <c r="F72" s="11">
        <v>2447</v>
      </c>
    </row>
    <row r="73" spans="1:6" ht="12" customHeight="1">
      <c r="A73" s="9">
        <f t="shared" si="1"/>
        <v>68</v>
      </c>
      <c r="B73" s="46">
        <v>371</v>
      </c>
      <c r="C73" s="10" t="s">
        <v>462</v>
      </c>
      <c r="D73" s="7">
        <v>14475</v>
      </c>
      <c r="E73" s="7">
        <v>6</v>
      </c>
      <c r="F73" s="11">
        <v>2412.5</v>
      </c>
    </row>
    <row r="74" spans="1:6" ht="12" customHeight="1">
      <c r="A74" s="9">
        <f t="shared" si="1"/>
        <v>69</v>
      </c>
      <c r="B74" s="46">
        <v>102</v>
      </c>
      <c r="C74" s="10" t="s">
        <v>428</v>
      </c>
      <c r="D74" s="7">
        <v>7173</v>
      </c>
      <c r="E74" s="7">
        <v>3</v>
      </c>
      <c r="F74" s="11">
        <v>2391</v>
      </c>
    </row>
    <row r="75" spans="1:6" ht="12" customHeight="1">
      <c r="A75" s="9">
        <f t="shared" si="1"/>
        <v>70</v>
      </c>
      <c r="B75" s="46">
        <v>288</v>
      </c>
      <c r="C75" s="10" t="s">
        <v>496</v>
      </c>
      <c r="D75" s="7">
        <v>16525</v>
      </c>
      <c r="E75" s="7">
        <v>7</v>
      </c>
      <c r="F75" s="11">
        <v>2360.714285714286</v>
      </c>
    </row>
    <row r="76" spans="1:6" ht="12" customHeight="1">
      <c r="A76" s="9">
        <f t="shared" si="1"/>
        <v>71</v>
      </c>
      <c r="B76" s="46">
        <v>34</v>
      </c>
      <c r="C76" s="10" t="s">
        <v>478</v>
      </c>
      <c r="D76" s="7">
        <v>2300</v>
      </c>
      <c r="E76" s="7">
        <v>1</v>
      </c>
      <c r="F76" s="11">
        <v>2300</v>
      </c>
    </row>
    <row r="77" spans="1:6" ht="12" customHeight="1">
      <c r="A77" s="9">
        <f t="shared" si="1"/>
        <v>72</v>
      </c>
      <c r="B77" s="46">
        <v>105</v>
      </c>
      <c r="C77" s="10" t="s">
        <v>96</v>
      </c>
      <c r="D77" s="7">
        <v>4600</v>
      </c>
      <c r="E77" s="7">
        <v>2</v>
      </c>
      <c r="F77" s="11">
        <v>2300</v>
      </c>
    </row>
    <row r="78" spans="1:6" ht="12" customHeight="1">
      <c r="A78" s="9">
        <f t="shared" si="1"/>
        <v>73</v>
      </c>
      <c r="B78" s="46">
        <v>357</v>
      </c>
      <c r="C78" s="10" t="s">
        <v>335</v>
      </c>
      <c r="D78" s="7">
        <v>6846</v>
      </c>
      <c r="E78" s="7">
        <v>3</v>
      </c>
      <c r="F78" s="11">
        <v>2282</v>
      </c>
    </row>
    <row r="79" spans="1:6" ht="12" customHeight="1">
      <c r="A79" s="9">
        <f t="shared" si="1"/>
        <v>74</v>
      </c>
      <c r="B79" s="46">
        <v>145</v>
      </c>
      <c r="C79" s="10" t="s">
        <v>440</v>
      </c>
      <c r="D79" s="7">
        <v>11238</v>
      </c>
      <c r="E79" s="7">
        <v>5</v>
      </c>
      <c r="F79" s="11">
        <v>2247.6</v>
      </c>
    </row>
    <row r="80" spans="1:6" ht="12" customHeight="1">
      <c r="A80" s="9">
        <f t="shared" si="1"/>
        <v>75</v>
      </c>
      <c r="B80" s="46">
        <v>269</v>
      </c>
      <c r="C80" s="10" t="s">
        <v>400</v>
      </c>
      <c r="D80" s="7">
        <v>15460</v>
      </c>
      <c r="E80" s="7">
        <v>7</v>
      </c>
      <c r="F80" s="11">
        <v>2208.5714285714284</v>
      </c>
    </row>
    <row r="81" spans="1:6" ht="12" customHeight="1">
      <c r="A81" s="9">
        <f t="shared" si="1"/>
        <v>76</v>
      </c>
      <c r="B81" s="46">
        <v>99</v>
      </c>
      <c r="C81" s="10" t="s">
        <v>213</v>
      </c>
      <c r="D81" s="7">
        <v>4400</v>
      </c>
      <c r="E81" s="7">
        <v>2</v>
      </c>
      <c r="F81" s="11">
        <v>2200</v>
      </c>
    </row>
    <row r="82" spans="1:6" ht="12" customHeight="1">
      <c r="A82" s="9">
        <f t="shared" si="1"/>
        <v>77</v>
      </c>
      <c r="B82" s="46">
        <v>252</v>
      </c>
      <c r="C82" s="10" t="s">
        <v>429</v>
      </c>
      <c r="D82" s="7">
        <v>54256</v>
      </c>
      <c r="E82" s="7">
        <v>25</v>
      </c>
      <c r="F82" s="11">
        <v>2170.24</v>
      </c>
    </row>
    <row r="83" spans="1:6" ht="12" customHeight="1">
      <c r="A83" s="9">
        <f t="shared" si="1"/>
        <v>78</v>
      </c>
      <c r="B83" s="46">
        <v>255</v>
      </c>
      <c r="C83" s="10" t="s">
        <v>405</v>
      </c>
      <c r="D83" s="7">
        <v>4228</v>
      </c>
      <c r="E83" s="7">
        <v>2</v>
      </c>
      <c r="F83" s="11">
        <v>2114</v>
      </c>
    </row>
    <row r="84" spans="1:6" ht="12" customHeight="1">
      <c r="A84" s="9">
        <f t="shared" si="1"/>
        <v>79</v>
      </c>
      <c r="B84" s="46">
        <v>114</v>
      </c>
      <c r="C84" s="10" t="s">
        <v>368</v>
      </c>
      <c r="D84" s="7">
        <v>14715</v>
      </c>
      <c r="E84" s="7">
        <v>7</v>
      </c>
      <c r="F84" s="11">
        <v>2102.1428571428573</v>
      </c>
    </row>
    <row r="85" spans="1:6" ht="12" customHeight="1">
      <c r="A85" s="9">
        <f t="shared" si="1"/>
        <v>80</v>
      </c>
      <c r="B85" s="46">
        <v>278</v>
      </c>
      <c r="C85" s="10" t="s">
        <v>281</v>
      </c>
      <c r="D85" s="7">
        <v>24985</v>
      </c>
      <c r="E85" s="7">
        <v>12</v>
      </c>
      <c r="F85" s="11">
        <v>2082.0833333333335</v>
      </c>
    </row>
    <row r="86" spans="1:6" ht="12" customHeight="1">
      <c r="A86" s="9">
        <f t="shared" si="1"/>
        <v>81</v>
      </c>
      <c r="B86" s="46">
        <v>324</v>
      </c>
      <c r="C86" s="10" t="s">
        <v>109</v>
      </c>
      <c r="D86" s="7">
        <v>24975</v>
      </c>
      <c r="E86" s="7">
        <v>12</v>
      </c>
      <c r="F86" s="11">
        <v>2081.25</v>
      </c>
    </row>
    <row r="87" spans="1:6" ht="12" customHeight="1">
      <c r="A87" s="9">
        <f t="shared" si="1"/>
        <v>82</v>
      </c>
      <c r="B87" s="46">
        <v>311</v>
      </c>
      <c r="C87" s="10" t="s">
        <v>375</v>
      </c>
      <c r="D87" s="7">
        <v>28942</v>
      </c>
      <c r="E87" s="7">
        <v>14</v>
      </c>
      <c r="F87" s="11">
        <v>2067.285714285714</v>
      </c>
    </row>
    <row r="88" spans="1:6" ht="12" customHeight="1">
      <c r="A88" s="9">
        <f t="shared" si="1"/>
        <v>83</v>
      </c>
      <c r="B88" s="46">
        <v>312</v>
      </c>
      <c r="C88" s="10" t="s">
        <v>502</v>
      </c>
      <c r="D88" s="7">
        <v>6161</v>
      </c>
      <c r="E88" s="7">
        <v>3</v>
      </c>
      <c r="F88" s="11">
        <v>2053.6666666666665</v>
      </c>
    </row>
    <row r="89" spans="1:6" ht="12" customHeight="1">
      <c r="A89" s="9">
        <f t="shared" si="1"/>
        <v>84</v>
      </c>
      <c r="B89" s="46">
        <v>1</v>
      </c>
      <c r="C89" s="10" t="s">
        <v>448</v>
      </c>
      <c r="D89" s="7">
        <v>8168</v>
      </c>
      <c r="E89" s="7">
        <v>4</v>
      </c>
      <c r="F89" s="11">
        <v>2042</v>
      </c>
    </row>
    <row r="90" spans="1:6" ht="12" customHeight="1">
      <c r="A90" s="9">
        <f t="shared" si="1"/>
        <v>85</v>
      </c>
      <c r="B90" s="46">
        <v>283</v>
      </c>
      <c r="C90" s="10" t="s">
        <v>371</v>
      </c>
      <c r="D90" s="7">
        <v>4079</v>
      </c>
      <c r="E90" s="7">
        <v>2</v>
      </c>
      <c r="F90" s="11">
        <v>2039.5</v>
      </c>
    </row>
    <row r="91" spans="1:6" ht="12" customHeight="1">
      <c r="A91" s="9">
        <f t="shared" si="1"/>
        <v>86</v>
      </c>
      <c r="B91" s="46">
        <v>89</v>
      </c>
      <c r="C91" s="10" t="s">
        <v>275</v>
      </c>
      <c r="D91" s="7">
        <v>2019</v>
      </c>
      <c r="E91" s="7">
        <v>1</v>
      </c>
      <c r="F91" s="11">
        <v>2019</v>
      </c>
    </row>
    <row r="92" spans="1:6" ht="12" customHeight="1">
      <c r="A92" s="9">
        <f t="shared" si="1"/>
        <v>87</v>
      </c>
      <c r="B92" s="46">
        <v>162</v>
      </c>
      <c r="C92" s="10" t="s">
        <v>166</v>
      </c>
      <c r="D92" s="7">
        <v>12108</v>
      </c>
      <c r="E92" s="7">
        <v>6</v>
      </c>
      <c r="F92" s="11">
        <v>2018</v>
      </c>
    </row>
    <row r="93" spans="1:6" ht="12" customHeight="1">
      <c r="A93" s="9">
        <f t="shared" si="1"/>
        <v>88</v>
      </c>
      <c r="B93" s="46">
        <v>33</v>
      </c>
      <c r="C93" s="10" t="s">
        <v>413</v>
      </c>
      <c r="D93" s="7">
        <v>10000</v>
      </c>
      <c r="E93" s="7">
        <v>5</v>
      </c>
      <c r="F93" s="11">
        <v>2000</v>
      </c>
    </row>
    <row r="94" spans="1:6" ht="12" customHeight="1">
      <c r="A94" s="9">
        <f t="shared" si="1"/>
        <v>89</v>
      </c>
      <c r="B94" s="46">
        <v>133</v>
      </c>
      <c r="C94" s="10" t="s">
        <v>336</v>
      </c>
      <c r="D94" s="7">
        <v>3977</v>
      </c>
      <c r="E94" s="7">
        <v>2</v>
      </c>
      <c r="F94" s="11">
        <v>1988.5</v>
      </c>
    </row>
    <row r="95" spans="1:6" ht="12" customHeight="1">
      <c r="A95" s="9">
        <f t="shared" si="1"/>
        <v>90</v>
      </c>
      <c r="B95" s="46">
        <v>250</v>
      </c>
      <c r="C95" s="10" t="s">
        <v>103</v>
      </c>
      <c r="D95" s="7">
        <v>62404</v>
      </c>
      <c r="E95" s="7">
        <v>32</v>
      </c>
      <c r="F95" s="11">
        <v>1950.125</v>
      </c>
    </row>
    <row r="96" spans="1:6" ht="12" customHeight="1">
      <c r="A96" s="9">
        <f t="shared" si="1"/>
        <v>91</v>
      </c>
      <c r="B96" s="46">
        <v>277</v>
      </c>
      <c r="C96" s="10" t="s">
        <v>347</v>
      </c>
      <c r="D96" s="7">
        <v>13599</v>
      </c>
      <c r="E96" s="7">
        <v>7</v>
      </c>
      <c r="F96" s="11">
        <v>1942.7142857142858</v>
      </c>
    </row>
    <row r="97" spans="1:6" ht="12" customHeight="1">
      <c r="A97" s="9">
        <f t="shared" si="1"/>
        <v>92</v>
      </c>
      <c r="B97" s="46">
        <v>359</v>
      </c>
      <c r="C97" s="10" t="s">
        <v>350</v>
      </c>
      <c r="D97" s="7">
        <v>26276</v>
      </c>
      <c r="E97" s="7">
        <v>14</v>
      </c>
      <c r="F97" s="11">
        <v>1876.857142857143</v>
      </c>
    </row>
    <row r="98" spans="1:6" ht="12" customHeight="1">
      <c r="A98" s="9">
        <f t="shared" si="1"/>
        <v>93</v>
      </c>
      <c r="B98" s="46">
        <v>273</v>
      </c>
      <c r="C98" s="10" t="s">
        <v>493</v>
      </c>
      <c r="D98" s="7">
        <v>16842</v>
      </c>
      <c r="E98" s="7">
        <v>9</v>
      </c>
      <c r="F98" s="11">
        <v>1871.3333333333333</v>
      </c>
    </row>
    <row r="99" spans="1:6" ht="12" customHeight="1">
      <c r="A99" s="9">
        <f t="shared" si="1"/>
        <v>94</v>
      </c>
      <c r="B99" s="46">
        <v>260</v>
      </c>
      <c r="C99" s="10" t="s">
        <v>251</v>
      </c>
      <c r="D99" s="7">
        <v>3688</v>
      </c>
      <c r="E99" s="7">
        <v>2</v>
      </c>
      <c r="F99" s="11">
        <v>1844</v>
      </c>
    </row>
    <row r="100" spans="1:6" ht="12" customHeight="1">
      <c r="A100" s="9">
        <f t="shared" si="1"/>
        <v>95</v>
      </c>
      <c r="B100" s="46">
        <v>106</v>
      </c>
      <c r="C100" s="10" t="s">
        <v>483</v>
      </c>
      <c r="D100" s="7">
        <v>12726</v>
      </c>
      <c r="E100" s="7">
        <v>7</v>
      </c>
      <c r="F100" s="11">
        <v>1818</v>
      </c>
    </row>
    <row r="101" spans="1:6" ht="12" customHeight="1">
      <c r="A101" s="9">
        <f t="shared" si="1"/>
        <v>96</v>
      </c>
      <c r="B101" s="46">
        <v>119</v>
      </c>
      <c r="C101" s="10" t="s">
        <v>256</v>
      </c>
      <c r="D101" s="7">
        <v>1815</v>
      </c>
      <c r="E101" s="7">
        <v>1</v>
      </c>
      <c r="F101" s="11">
        <v>1815</v>
      </c>
    </row>
    <row r="102" spans="1:6" ht="12" customHeight="1">
      <c r="A102" s="9">
        <f t="shared" si="1"/>
        <v>97</v>
      </c>
      <c r="B102" s="46">
        <v>284</v>
      </c>
      <c r="C102" s="10" t="s">
        <v>341</v>
      </c>
      <c r="D102" s="7">
        <v>10867</v>
      </c>
      <c r="E102" s="7">
        <v>6</v>
      </c>
      <c r="F102" s="11">
        <v>1811.1666666666667</v>
      </c>
    </row>
    <row r="103" spans="1:6" ht="12" customHeight="1">
      <c r="A103" s="9">
        <f t="shared" si="1"/>
        <v>98</v>
      </c>
      <c r="B103" s="46">
        <v>380</v>
      </c>
      <c r="C103" s="10" t="s">
        <v>474</v>
      </c>
      <c r="D103" s="7">
        <v>1751</v>
      </c>
      <c r="E103" s="7">
        <v>1</v>
      </c>
      <c r="F103" s="11">
        <v>1751</v>
      </c>
    </row>
    <row r="104" spans="1:6" ht="12" customHeight="1">
      <c r="A104" s="9">
        <f t="shared" si="1"/>
        <v>99</v>
      </c>
      <c r="B104" s="46">
        <v>350</v>
      </c>
      <c r="C104" s="10" t="s">
        <v>388</v>
      </c>
      <c r="D104" s="7">
        <v>5234</v>
      </c>
      <c r="E104" s="7">
        <v>3</v>
      </c>
      <c r="F104" s="11">
        <v>1744.6666666666667</v>
      </c>
    </row>
    <row r="105" spans="1:6" ht="12" customHeight="1">
      <c r="A105" s="9">
        <f t="shared" si="1"/>
        <v>100</v>
      </c>
      <c r="B105" s="46">
        <v>331</v>
      </c>
      <c r="C105" s="10" t="s">
        <v>324</v>
      </c>
      <c r="D105" s="7">
        <v>6641</v>
      </c>
      <c r="E105" s="7">
        <v>4</v>
      </c>
      <c r="F105" s="11">
        <v>1660.25</v>
      </c>
    </row>
    <row r="106" spans="1:6" ht="12" customHeight="1">
      <c r="A106" s="9">
        <f t="shared" si="1"/>
        <v>101</v>
      </c>
      <c r="B106" s="46">
        <v>379</v>
      </c>
      <c r="C106" s="10" t="s">
        <v>113</v>
      </c>
      <c r="D106" s="7">
        <v>44787</v>
      </c>
      <c r="E106" s="7">
        <v>27</v>
      </c>
      <c r="F106" s="11">
        <v>1658.7777777777778</v>
      </c>
    </row>
    <row r="107" spans="1:6" ht="12" customHeight="1">
      <c r="A107" s="9">
        <f t="shared" si="1"/>
        <v>102</v>
      </c>
      <c r="B107" s="46">
        <v>50</v>
      </c>
      <c r="C107" s="10" t="s">
        <v>385</v>
      </c>
      <c r="D107" s="7">
        <v>48071</v>
      </c>
      <c r="E107" s="7">
        <v>29</v>
      </c>
      <c r="F107" s="11">
        <v>1657.6206896551723</v>
      </c>
    </row>
    <row r="108" spans="1:6" ht="12" customHeight="1">
      <c r="A108" s="9">
        <f t="shared" si="1"/>
        <v>103</v>
      </c>
      <c r="B108" s="46">
        <v>319</v>
      </c>
      <c r="C108" s="10" t="s">
        <v>108</v>
      </c>
      <c r="D108" s="7">
        <v>11451</v>
      </c>
      <c r="E108" s="7">
        <v>7</v>
      </c>
      <c r="F108" s="11">
        <v>1635.857142857143</v>
      </c>
    </row>
    <row r="109" spans="1:6" ht="12" customHeight="1">
      <c r="A109" s="9">
        <f t="shared" si="1"/>
        <v>104</v>
      </c>
      <c r="B109" s="46">
        <v>159</v>
      </c>
      <c r="C109" s="10" t="s">
        <v>362</v>
      </c>
      <c r="D109" s="7">
        <v>3200</v>
      </c>
      <c r="E109" s="7">
        <v>2</v>
      </c>
      <c r="F109" s="11">
        <v>1600</v>
      </c>
    </row>
    <row r="110" spans="1:6" ht="12" customHeight="1">
      <c r="A110" s="9">
        <f t="shared" si="1"/>
        <v>105</v>
      </c>
      <c r="B110" s="46">
        <v>184</v>
      </c>
      <c r="C110" s="10" t="s">
        <v>244</v>
      </c>
      <c r="D110" s="7">
        <v>6376</v>
      </c>
      <c r="E110" s="7">
        <v>4</v>
      </c>
      <c r="F110" s="11">
        <v>1594</v>
      </c>
    </row>
    <row r="111" spans="1:6" ht="12" customHeight="1">
      <c r="A111" s="9">
        <f t="shared" si="1"/>
        <v>106</v>
      </c>
      <c r="B111" s="46">
        <v>163</v>
      </c>
      <c r="C111" s="10" t="s">
        <v>489</v>
      </c>
      <c r="D111" s="7">
        <v>7945</v>
      </c>
      <c r="E111" s="7">
        <v>5</v>
      </c>
      <c r="F111" s="11">
        <v>1589</v>
      </c>
    </row>
    <row r="112" spans="1:6" ht="12" customHeight="1">
      <c r="A112" s="9">
        <f t="shared" si="1"/>
        <v>107</v>
      </c>
      <c r="B112" s="46">
        <v>179</v>
      </c>
      <c r="C112" s="10" t="s">
        <v>99</v>
      </c>
      <c r="D112" s="7">
        <v>7945</v>
      </c>
      <c r="E112" s="7">
        <v>5</v>
      </c>
      <c r="F112" s="11">
        <v>1589</v>
      </c>
    </row>
    <row r="113" spans="1:6" ht="12" customHeight="1">
      <c r="A113" s="9">
        <f t="shared" si="1"/>
        <v>108</v>
      </c>
      <c r="B113" s="46">
        <v>108</v>
      </c>
      <c r="C113" s="10" t="s">
        <v>392</v>
      </c>
      <c r="D113" s="7">
        <v>7899</v>
      </c>
      <c r="E113" s="7">
        <v>5</v>
      </c>
      <c r="F113" s="11">
        <v>1579.8</v>
      </c>
    </row>
    <row r="114" spans="1:6" ht="12" customHeight="1">
      <c r="A114" s="9">
        <f t="shared" si="1"/>
        <v>109</v>
      </c>
      <c r="B114" s="46">
        <v>30</v>
      </c>
      <c r="C114" s="10" t="s">
        <v>471</v>
      </c>
      <c r="D114" s="7">
        <v>15680</v>
      </c>
      <c r="E114" s="7">
        <v>10</v>
      </c>
      <c r="F114" s="11">
        <v>1568</v>
      </c>
    </row>
    <row r="115" spans="1:6" ht="12" customHeight="1">
      <c r="A115" s="9">
        <f t="shared" si="1"/>
        <v>110</v>
      </c>
      <c r="B115" s="46">
        <v>249</v>
      </c>
      <c r="C115" s="10" t="s">
        <v>481</v>
      </c>
      <c r="D115" s="7">
        <v>16969</v>
      </c>
      <c r="E115" s="7">
        <v>11</v>
      </c>
      <c r="F115" s="11">
        <v>1542.6363636363637</v>
      </c>
    </row>
    <row r="116" spans="1:6" ht="12" customHeight="1">
      <c r="A116" s="9">
        <f t="shared" si="1"/>
        <v>111</v>
      </c>
      <c r="B116" s="46">
        <v>191</v>
      </c>
      <c r="C116" s="10" t="s">
        <v>446</v>
      </c>
      <c r="D116" s="7">
        <v>10580</v>
      </c>
      <c r="E116" s="7">
        <v>7</v>
      </c>
      <c r="F116" s="11">
        <v>1511.4285714285713</v>
      </c>
    </row>
    <row r="117" spans="1:6" ht="12" customHeight="1">
      <c r="A117" s="9">
        <f t="shared" si="1"/>
        <v>112</v>
      </c>
      <c r="B117" s="46">
        <v>51</v>
      </c>
      <c r="C117" s="10" t="s">
        <v>418</v>
      </c>
      <c r="D117" s="7">
        <v>3020</v>
      </c>
      <c r="E117" s="7">
        <v>2</v>
      </c>
      <c r="F117" s="11">
        <v>1510</v>
      </c>
    </row>
    <row r="118" spans="1:6" ht="12" customHeight="1">
      <c r="A118" s="9">
        <f t="shared" si="1"/>
        <v>113</v>
      </c>
      <c r="B118" s="46">
        <v>182</v>
      </c>
      <c r="C118" s="10" t="s">
        <v>485</v>
      </c>
      <c r="D118" s="7">
        <v>1501</v>
      </c>
      <c r="E118" s="7">
        <v>1</v>
      </c>
      <c r="F118" s="11">
        <v>1501</v>
      </c>
    </row>
    <row r="119" spans="1:6" ht="12" customHeight="1">
      <c r="A119" s="9">
        <f t="shared" si="1"/>
        <v>114</v>
      </c>
      <c r="B119" s="46">
        <v>167</v>
      </c>
      <c r="C119" s="10" t="s">
        <v>460</v>
      </c>
      <c r="D119" s="7">
        <v>1500</v>
      </c>
      <c r="E119" s="7">
        <v>1</v>
      </c>
      <c r="F119" s="11">
        <v>1500</v>
      </c>
    </row>
    <row r="120" spans="1:6" ht="12" customHeight="1">
      <c r="A120" s="9">
        <f t="shared" si="1"/>
        <v>115</v>
      </c>
      <c r="B120" s="46">
        <v>266</v>
      </c>
      <c r="C120" s="10" t="s">
        <v>437</v>
      </c>
      <c r="D120" s="7">
        <v>10483</v>
      </c>
      <c r="E120" s="7">
        <v>7</v>
      </c>
      <c r="F120" s="11">
        <v>1497.5714285714287</v>
      </c>
    </row>
    <row r="121" spans="1:6" ht="12" customHeight="1">
      <c r="A121" s="9">
        <f t="shared" si="1"/>
        <v>116</v>
      </c>
      <c r="B121" s="46">
        <v>341</v>
      </c>
      <c r="C121" s="10" t="s">
        <v>228</v>
      </c>
      <c r="D121" s="7">
        <v>16452</v>
      </c>
      <c r="E121" s="7">
        <v>11</v>
      </c>
      <c r="F121" s="11">
        <v>1495.6363636363637</v>
      </c>
    </row>
    <row r="122" spans="1:6" ht="12" customHeight="1">
      <c r="A122" s="9">
        <f t="shared" si="1"/>
        <v>117</v>
      </c>
      <c r="B122" s="46">
        <v>24</v>
      </c>
      <c r="C122" s="10" t="s">
        <v>198</v>
      </c>
      <c r="D122" s="7">
        <v>4460</v>
      </c>
      <c r="E122" s="7">
        <v>3</v>
      </c>
      <c r="F122" s="11">
        <v>1486.6666666666667</v>
      </c>
    </row>
    <row r="123" spans="1:6" ht="12" customHeight="1">
      <c r="A123" s="9">
        <f t="shared" si="1"/>
        <v>118</v>
      </c>
      <c r="B123" s="46">
        <v>216</v>
      </c>
      <c r="C123" s="10" t="s">
        <v>258</v>
      </c>
      <c r="D123" s="7">
        <v>5913</v>
      </c>
      <c r="E123" s="7">
        <v>4</v>
      </c>
      <c r="F123" s="11">
        <v>1478.25</v>
      </c>
    </row>
    <row r="124" spans="1:6" ht="12" customHeight="1">
      <c r="A124" s="9">
        <f t="shared" si="1"/>
        <v>119</v>
      </c>
      <c r="B124" s="46">
        <v>318</v>
      </c>
      <c r="C124" s="10" t="s">
        <v>488</v>
      </c>
      <c r="D124" s="7">
        <v>11665</v>
      </c>
      <c r="E124" s="7">
        <v>8</v>
      </c>
      <c r="F124" s="11">
        <v>1458.125</v>
      </c>
    </row>
    <row r="125" spans="1:6" ht="12" customHeight="1">
      <c r="A125" s="9">
        <f t="shared" si="1"/>
        <v>120</v>
      </c>
      <c r="B125" s="46">
        <v>309</v>
      </c>
      <c r="C125" s="10" t="s">
        <v>243</v>
      </c>
      <c r="D125" s="7">
        <v>12921</v>
      </c>
      <c r="E125" s="7">
        <v>9</v>
      </c>
      <c r="F125" s="11">
        <v>1435.6666666666667</v>
      </c>
    </row>
    <row r="126" spans="1:6" ht="12" customHeight="1">
      <c r="A126" s="9">
        <f t="shared" si="1"/>
        <v>121</v>
      </c>
      <c r="B126" s="46">
        <v>285</v>
      </c>
      <c r="C126" s="10" t="s">
        <v>105</v>
      </c>
      <c r="D126" s="7">
        <v>4238</v>
      </c>
      <c r="E126" s="7">
        <v>3</v>
      </c>
      <c r="F126" s="11">
        <v>1412.6666666666667</v>
      </c>
    </row>
    <row r="127" spans="1:6" ht="12" customHeight="1">
      <c r="A127" s="9">
        <f t="shared" si="1"/>
        <v>122</v>
      </c>
      <c r="B127" s="46">
        <v>211</v>
      </c>
      <c r="C127" s="10" t="s">
        <v>283</v>
      </c>
      <c r="D127" s="7">
        <v>1375</v>
      </c>
      <c r="E127" s="7">
        <v>1</v>
      </c>
      <c r="F127" s="11">
        <v>1375</v>
      </c>
    </row>
    <row r="128" spans="1:6" ht="12" customHeight="1">
      <c r="A128" s="9">
        <f t="shared" si="1"/>
        <v>123</v>
      </c>
      <c r="B128" s="46">
        <v>264</v>
      </c>
      <c r="C128" s="10" t="s">
        <v>492</v>
      </c>
      <c r="D128" s="7">
        <v>2740</v>
      </c>
      <c r="E128" s="7">
        <v>2</v>
      </c>
      <c r="F128" s="11">
        <v>1370</v>
      </c>
    </row>
    <row r="129" spans="1:6" ht="12" customHeight="1">
      <c r="A129" s="9">
        <f t="shared" si="1"/>
        <v>124</v>
      </c>
      <c r="B129" s="46">
        <v>118</v>
      </c>
      <c r="C129" s="10" t="s">
        <v>398</v>
      </c>
      <c r="D129" s="7">
        <v>14943</v>
      </c>
      <c r="E129" s="7">
        <v>11</v>
      </c>
      <c r="F129" s="11">
        <v>1358.4545454545455</v>
      </c>
    </row>
    <row r="130" spans="1:6" ht="12" customHeight="1">
      <c r="A130" s="9">
        <f t="shared" si="1"/>
        <v>125</v>
      </c>
      <c r="B130" s="46">
        <v>156</v>
      </c>
      <c r="C130" s="10" t="s">
        <v>316</v>
      </c>
      <c r="D130" s="7">
        <v>5423</v>
      </c>
      <c r="E130" s="7">
        <v>4</v>
      </c>
      <c r="F130" s="11">
        <v>1355.75</v>
      </c>
    </row>
    <row r="131" spans="1:6" ht="12" customHeight="1">
      <c r="A131" s="9">
        <f t="shared" si="1"/>
        <v>126</v>
      </c>
      <c r="B131" s="46">
        <v>113</v>
      </c>
      <c r="C131" s="10" t="s">
        <v>487</v>
      </c>
      <c r="D131" s="7">
        <v>394004</v>
      </c>
      <c r="E131" s="7">
        <v>291</v>
      </c>
      <c r="F131" s="11">
        <v>1353.9656357388317</v>
      </c>
    </row>
    <row r="132" spans="1:6" ht="12" customHeight="1">
      <c r="A132" s="9">
        <f t="shared" si="1"/>
        <v>127</v>
      </c>
      <c r="B132" s="46">
        <v>76</v>
      </c>
      <c r="C132" s="10" t="s">
        <v>422</v>
      </c>
      <c r="D132" s="7">
        <v>31140</v>
      </c>
      <c r="E132" s="7">
        <v>23</v>
      </c>
      <c r="F132" s="11">
        <v>1353.9130434782608</v>
      </c>
    </row>
    <row r="133" spans="1:6" ht="12" customHeight="1">
      <c r="A133" s="9">
        <f t="shared" si="1"/>
        <v>128</v>
      </c>
      <c r="B133" s="46">
        <v>196</v>
      </c>
      <c r="C133" s="10" t="s">
        <v>268</v>
      </c>
      <c r="D133" s="7">
        <v>4024</v>
      </c>
      <c r="E133" s="7">
        <v>3</v>
      </c>
      <c r="F133" s="11">
        <v>1341.3333333333333</v>
      </c>
    </row>
    <row r="134" spans="1:6" ht="12" customHeight="1">
      <c r="A134" s="9">
        <f t="shared" si="1"/>
        <v>129</v>
      </c>
      <c r="B134" s="46">
        <v>231</v>
      </c>
      <c r="C134" s="10" t="s">
        <v>498</v>
      </c>
      <c r="D134" s="7">
        <v>58068</v>
      </c>
      <c r="E134" s="7">
        <v>44</v>
      </c>
      <c r="F134" s="11">
        <v>1319.7272727272727</v>
      </c>
    </row>
    <row r="135" spans="1:6" ht="12" customHeight="1">
      <c r="A135" s="9">
        <f t="shared" si="1"/>
        <v>130</v>
      </c>
      <c r="B135" s="46">
        <v>112</v>
      </c>
      <c r="C135" s="10" t="s">
        <v>359</v>
      </c>
      <c r="D135" s="7">
        <v>3950</v>
      </c>
      <c r="E135" s="7">
        <v>3</v>
      </c>
      <c r="F135" s="11">
        <v>1316.6666666666667</v>
      </c>
    </row>
    <row r="136" spans="1:6" ht="12" customHeight="1">
      <c r="A136" s="9">
        <f aca="true" t="shared" si="2" ref="A136:A197">A135+1</f>
        <v>131</v>
      </c>
      <c r="B136" s="46">
        <v>209</v>
      </c>
      <c r="C136" s="10" t="s">
        <v>358</v>
      </c>
      <c r="D136" s="7">
        <v>7718</v>
      </c>
      <c r="E136" s="7">
        <v>6</v>
      </c>
      <c r="F136" s="11">
        <v>1286.3333333333333</v>
      </c>
    </row>
    <row r="137" spans="1:6" ht="12" customHeight="1">
      <c r="A137" s="9">
        <f t="shared" si="2"/>
        <v>132</v>
      </c>
      <c r="B137" s="46">
        <v>77</v>
      </c>
      <c r="C137" s="10" t="s">
        <v>216</v>
      </c>
      <c r="D137" s="7">
        <v>3773</v>
      </c>
      <c r="E137" s="7">
        <v>3</v>
      </c>
      <c r="F137" s="11">
        <v>1257.6666666666667</v>
      </c>
    </row>
    <row r="138" spans="1:6" ht="12" customHeight="1">
      <c r="A138" s="9">
        <f t="shared" si="2"/>
        <v>133</v>
      </c>
      <c r="B138" s="46">
        <v>73</v>
      </c>
      <c r="C138" s="10" t="s">
        <v>257</v>
      </c>
      <c r="D138" s="7">
        <v>5000</v>
      </c>
      <c r="E138" s="7">
        <v>4</v>
      </c>
      <c r="F138" s="11">
        <v>1250</v>
      </c>
    </row>
    <row r="139" spans="1:6" ht="12" customHeight="1">
      <c r="A139" s="9">
        <f t="shared" si="2"/>
        <v>134</v>
      </c>
      <c r="B139" s="46">
        <v>377</v>
      </c>
      <c r="C139" s="10" t="s">
        <v>447</v>
      </c>
      <c r="D139" s="7">
        <v>5000</v>
      </c>
      <c r="E139" s="7">
        <v>4</v>
      </c>
      <c r="F139" s="11">
        <v>1250</v>
      </c>
    </row>
    <row r="140" spans="1:6" ht="12" customHeight="1">
      <c r="A140" s="9">
        <f t="shared" si="2"/>
        <v>135</v>
      </c>
      <c r="B140" s="46">
        <v>358</v>
      </c>
      <c r="C140" s="10" t="s">
        <v>110</v>
      </c>
      <c r="D140" s="7">
        <v>4972</v>
      </c>
      <c r="E140" s="7">
        <v>4</v>
      </c>
      <c r="F140" s="11">
        <v>1243</v>
      </c>
    </row>
    <row r="141" spans="1:6" ht="12" customHeight="1">
      <c r="A141" s="9">
        <f t="shared" si="2"/>
        <v>136</v>
      </c>
      <c r="B141" s="46">
        <v>327</v>
      </c>
      <c r="C141" s="10" t="s">
        <v>348</v>
      </c>
      <c r="D141" s="7">
        <v>10920</v>
      </c>
      <c r="E141" s="7">
        <v>9</v>
      </c>
      <c r="F141" s="11">
        <v>1213.3333333333333</v>
      </c>
    </row>
    <row r="142" spans="1:6" ht="12" customHeight="1">
      <c r="A142" s="9">
        <f t="shared" si="2"/>
        <v>137</v>
      </c>
      <c r="B142" s="46">
        <v>90</v>
      </c>
      <c r="C142" s="10" t="s">
        <v>343</v>
      </c>
      <c r="D142" s="7">
        <v>9704</v>
      </c>
      <c r="E142" s="7">
        <v>8</v>
      </c>
      <c r="F142" s="11">
        <v>1213</v>
      </c>
    </row>
    <row r="143" spans="1:6" ht="12" customHeight="1">
      <c r="A143" s="9">
        <f t="shared" si="2"/>
        <v>138</v>
      </c>
      <c r="B143" s="46">
        <v>31</v>
      </c>
      <c r="C143" s="10" t="s">
        <v>323</v>
      </c>
      <c r="D143" s="7">
        <v>2407</v>
      </c>
      <c r="E143" s="7">
        <v>2</v>
      </c>
      <c r="F143" s="11">
        <v>1203.5</v>
      </c>
    </row>
    <row r="144" spans="1:6" ht="12" customHeight="1">
      <c r="A144" s="9">
        <f t="shared" si="2"/>
        <v>139</v>
      </c>
      <c r="B144" s="46">
        <v>256</v>
      </c>
      <c r="C144" s="10" t="s">
        <v>380</v>
      </c>
      <c r="D144" s="7">
        <v>9621</v>
      </c>
      <c r="E144" s="7">
        <v>8</v>
      </c>
      <c r="F144" s="11">
        <v>1202.625</v>
      </c>
    </row>
    <row r="145" spans="1:6" ht="12" customHeight="1">
      <c r="A145" s="9">
        <f t="shared" si="2"/>
        <v>140</v>
      </c>
      <c r="B145" s="46">
        <v>16</v>
      </c>
      <c r="C145" s="10" t="s">
        <v>410</v>
      </c>
      <c r="D145" s="7">
        <v>1194</v>
      </c>
      <c r="E145" s="7">
        <v>1</v>
      </c>
      <c r="F145" s="11">
        <v>1194</v>
      </c>
    </row>
    <row r="146" spans="1:6" ht="12" customHeight="1">
      <c r="A146" s="9">
        <f t="shared" si="2"/>
        <v>141</v>
      </c>
      <c r="B146" s="46">
        <v>287</v>
      </c>
      <c r="C146" s="10" t="s">
        <v>456</v>
      </c>
      <c r="D146" s="7">
        <v>5933</v>
      </c>
      <c r="E146" s="7">
        <v>5</v>
      </c>
      <c r="F146" s="11">
        <v>1186.6</v>
      </c>
    </row>
    <row r="147" spans="1:6" ht="12" customHeight="1">
      <c r="A147" s="9">
        <f t="shared" si="2"/>
        <v>142</v>
      </c>
      <c r="B147" s="46">
        <v>178</v>
      </c>
      <c r="C147" s="10" t="s">
        <v>98</v>
      </c>
      <c r="D147" s="7">
        <v>32002</v>
      </c>
      <c r="E147" s="7">
        <v>27</v>
      </c>
      <c r="F147" s="11">
        <v>1185.2592592592594</v>
      </c>
    </row>
    <row r="148" spans="1:6" ht="12" customHeight="1">
      <c r="A148" s="9">
        <f t="shared" si="2"/>
        <v>143</v>
      </c>
      <c r="B148" s="46">
        <v>320</v>
      </c>
      <c r="C148" s="10" t="s">
        <v>438</v>
      </c>
      <c r="D148" s="7">
        <v>4668</v>
      </c>
      <c r="E148" s="7">
        <v>4</v>
      </c>
      <c r="F148" s="11">
        <v>1167</v>
      </c>
    </row>
    <row r="149" spans="1:6" ht="12" customHeight="1">
      <c r="A149" s="9">
        <f t="shared" si="2"/>
        <v>144</v>
      </c>
      <c r="B149" s="46">
        <v>303</v>
      </c>
      <c r="C149" s="10" t="s">
        <v>402</v>
      </c>
      <c r="D149" s="7">
        <v>13933</v>
      </c>
      <c r="E149" s="7">
        <v>12</v>
      </c>
      <c r="F149" s="11">
        <v>1161.0833333333333</v>
      </c>
    </row>
    <row r="150" spans="1:6" ht="12" customHeight="1">
      <c r="A150" s="9">
        <f t="shared" si="2"/>
        <v>145</v>
      </c>
      <c r="B150" s="46">
        <v>352</v>
      </c>
      <c r="C150" s="10" t="s">
        <v>406</v>
      </c>
      <c r="D150" s="7">
        <v>4613</v>
      </c>
      <c r="E150" s="7">
        <v>4</v>
      </c>
      <c r="F150" s="11">
        <v>1153.25</v>
      </c>
    </row>
    <row r="151" spans="1:6" ht="12" customHeight="1">
      <c r="A151" s="9">
        <f t="shared" si="2"/>
        <v>146</v>
      </c>
      <c r="B151" s="46">
        <v>345</v>
      </c>
      <c r="C151" s="10" t="s">
        <v>424</v>
      </c>
      <c r="D151" s="7">
        <v>8029</v>
      </c>
      <c r="E151" s="7">
        <v>7</v>
      </c>
      <c r="F151" s="11">
        <v>1147</v>
      </c>
    </row>
    <row r="152" spans="1:6" ht="12" customHeight="1">
      <c r="A152" s="9">
        <f t="shared" si="2"/>
        <v>147</v>
      </c>
      <c r="B152" s="46">
        <v>59</v>
      </c>
      <c r="C152" s="10" t="s">
        <v>450</v>
      </c>
      <c r="D152" s="7">
        <v>1136</v>
      </c>
      <c r="E152" s="7">
        <v>1</v>
      </c>
      <c r="F152" s="11">
        <v>1136</v>
      </c>
    </row>
    <row r="153" spans="1:6" ht="12" customHeight="1">
      <c r="A153" s="9">
        <f t="shared" si="2"/>
        <v>148</v>
      </c>
      <c r="B153" s="46">
        <v>120</v>
      </c>
      <c r="C153" s="10" t="s">
        <v>97</v>
      </c>
      <c r="D153" s="7">
        <v>13470</v>
      </c>
      <c r="E153" s="7">
        <v>12</v>
      </c>
      <c r="F153" s="11">
        <v>1122.5</v>
      </c>
    </row>
    <row r="154" spans="1:6" ht="12" customHeight="1">
      <c r="A154" s="9">
        <f t="shared" si="2"/>
        <v>149</v>
      </c>
      <c r="B154" s="46">
        <v>124</v>
      </c>
      <c r="C154" s="10" t="s">
        <v>411</v>
      </c>
      <c r="D154" s="7">
        <v>2239</v>
      </c>
      <c r="E154" s="7">
        <v>2</v>
      </c>
      <c r="F154" s="11">
        <v>1119.5</v>
      </c>
    </row>
    <row r="155" spans="1:6" ht="12" customHeight="1">
      <c r="A155" s="9">
        <f t="shared" si="2"/>
        <v>150</v>
      </c>
      <c r="B155" s="46">
        <v>100</v>
      </c>
      <c r="C155" s="10" t="s">
        <v>340</v>
      </c>
      <c r="D155" s="7">
        <v>9988</v>
      </c>
      <c r="E155" s="7">
        <v>9</v>
      </c>
      <c r="F155" s="11">
        <v>1109.7777777777778</v>
      </c>
    </row>
    <row r="156" spans="1:6" ht="12" customHeight="1">
      <c r="A156" s="9">
        <f t="shared" si="2"/>
        <v>151</v>
      </c>
      <c r="B156" s="46">
        <v>207</v>
      </c>
      <c r="C156" s="10" t="s">
        <v>190</v>
      </c>
      <c r="D156" s="7">
        <v>4382</v>
      </c>
      <c r="E156" s="7">
        <v>4</v>
      </c>
      <c r="F156" s="11">
        <v>1095.5</v>
      </c>
    </row>
    <row r="157" spans="1:6" ht="12" customHeight="1">
      <c r="A157" s="9">
        <f t="shared" si="2"/>
        <v>152</v>
      </c>
      <c r="B157" s="46">
        <v>326</v>
      </c>
      <c r="C157" s="10" t="s">
        <v>246</v>
      </c>
      <c r="D157" s="7">
        <v>2169</v>
      </c>
      <c r="E157" s="7">
        <v>2</v>
      </c>
      <c r="F157" s="11">
        <v>1084.5</v>
      </c>
    </row>
    <row r="158" spans="1:6" ht="12" customHeight="1">
      <c r="A158" s="9">
        <f t="shared" si="2"/>
        <v>153</v>
      </c>
      <c r="B158" s="46">
        <v>137</v>
      </c>
      <c r="C158" s="10" t="s">
        <v>423</v>
      </c>
      <c r="D158" s="7">
        <v>9550</v>
      </c>
      <c r="E158" s="7">
        <v>9</v>
      </c>
      <c r="F158" s="11">
        <v>1061.111111111111</v>
      </c>
    </row>
    <row r="159" spans="1:6" ht="12" customHeight="1">
      <c r="A159" s="9">
        <f t="shared" si="2"/>
        <v>154</v>
      </c>
      <c r="B159" s="46">
        <v>275</v>
      </c>
      <c r="C159" s="10" t="s">
        <v>486</v>
      </c>
      <c r="D159" s="7">
        <v>15798</v>
      </c>
      <c r="E159" s="7">
        <v>15</v>
      </c>
      <c r="F159" s="11">
        <v>1053.2</v>
      </c>
    </row>
    <row r="160" spans="1:6" ht="12" customHeight="1">
      <c r="A160" s="9">
        <f t="shared" si="2"/>
        <v>155</v>
      </c>
      <c r="B160" s="46">
        <v>356</v>
      </c>
      <c r="C160" s="10" t="s">
        <v>242</v>
      </c>
      <c r="D160" s="7">
        <v>16769</v>
      </c>
      <c r="E160" s="7">
        <v>16</v>
      </c>
      <c r="F160" s="11">
        <v>1048.0625</v>
      </c>
    </row>
    <row r="161" spans="1:6" ht="12" customHeight="1">
      <c r="A161" s="9">
        <f t="shared" si="2"/>
        <v>156</v>
      </c>
      <c r="B161" s="46">
        <v>265</v>
      </c>
      <c r="C161" s="10" t="s">
        <v>204</v>
      </c>
      <c r="D161" s="7">
        <v>3068</v>
      </c>
      <c r="E161" s="7">
        <v>3</v>
      </c>
      <c r="F161" s="11">
        <v>1022.6666666666666</v>
      </c>
    </row>
    <row r="162" spans="1:6" ht="12" customHeight="1">
      <c r="A162" s="9">
        <f t="shared" si="2"/>
        <v>157</v>
      </c>
      <c r="B162" s="46">
        <v>234</v>
      </c>
      <c r="C162" s="10" t="s">
        <v>187</v>
      </c>
      <c r="D162" s="7">
        <v>2034</v>
      </c>
      <c r="E162" s="7">
        <v>2</v>
      </c>
      <c r="F162" s="11">
        <v>1017</v>
      </c>
    </row>
    <row r="163" spans="1:6" ht="12" customHeight="1">
      <c r="A163" s="9">
        <f t="shared" si="2"/>
        <v>158</v>
      </c>
      <c r="B163" s="46">
        <v>218</v>
      </c>
      <c r="C163" s="10" t="s">
        <v>469</v>
      </c>
      <c r="D163" s="7">
        <v>5921</v>
      </c>
      <c r="E163" s="7">
        <v>6</v>
      </c>
      <c r="F163" s="11">
        <v>986.8333333333334</v>
      </c>
    </row>
    <row r="164" spans="1:6" ht="12" customHeight="1">
      <c r="A164" s="9">
        <f t="shared" si="2"/>
        <v>159</v>
      </c>
      <c r="B164" s="46">
        <v>5</v>
      </c>
      <c r="C164" s="10" t="s">
        <v>273</v>
      </c>
      <c r="D164" s="7">
        <v>985</v>
      </c>
      <c r="E164" s="7">
        <v>1</v>
      </c>
      <c r="F164" s="11">
        <v>985</v>
      </c>
    </row>
    <row r="165" spans="1:6" ht="12" customHeight="1">
      <c r="A165" s="9">
        <f t="shared" si="2"/>
        <v>160</v>
      </c>
      <c r="B165" s="46">
        <v>9</v>
      </c>
      <c r="C165" s="10" t="s">
        <v>265</v>
      </c>
      <c r="D165" s="7">
        <v>8858</v>
      </c>
      <c r="E165" s="7">
        <v>9</v>
      </c>
      <c r="F165" s="11">
        <v>984.2222222222222</v>
      </c>
    </row>
    <row r="166" spans="1:6" ht="12" customHeight="1">
      <c r="A166" s="9">
        <f t="shared" si="2"/>
        <v>161</v>
      </c>
      <c r="B166" s="46">
        <v>8</v>
      </c>
      <c r="C166" s="10" t="s">
        <v>409</v>
      </c>
      <c r="D166" s="7">
        <v>4828</v>
      </c>
      <c r="E166" s="7">
        <v>5</v>
      </c>
      <c r="F166" s="11">
        <v>965.6</v>
      </c>
    </row>
    <row r="167" spans="1:6" ht="12" customHeight="1">
      <c r="A167" s="9">
        <f t="shared" si="2"/>
        <v>162</v>
      </c>
      <c r="B167" s="46">
        <v>351</v>
      </c>
      <c r="C167" s="10" t="s">
        <v>208</v>
      </c>
      <c r="D167" s="7">
        <v>9317</v>
      </c>
      <c r="E167" s="7">
        <v>10</v>
      </c>
      <c r="F167" s="11">
        <v>931.7</v>
      </c>
    </row>
    <row r="168" spans="1:6" ht="12" customHeight="1">
      <c r="A168" s="9">
        <f t="shared" si="2"/>
        <v>163</v>
      </c>
      <c r="B168" s="46">
        <v>258</v>
      </c>
      <c r="C168" s="10" t="s">
        <v>386</v>
      </c>
      <c r="D168" s="7">
        <v>4573</v>
      </c>
      <c r="E168" s="7">
        <v>5</v>
      </c>
      <c r="F168" s="11">
        <v>914.6</v>
      </c>
    </row>
    <row r="169" spans="1:6" ht="12" customHeight="1">
      <c r="A169" s="9">
        <f t="shared" si="2"/>
        <v>164</v>
      </c>
      <c r="B169" s="46">
        <v>131</v>
      </c>
      <c r="C169" s="10" t="s">
        <v>366</v>
      </c>
      <c r="D169" s="7">
        <v>9063</v>
      </c>
      <c r="E169" s="7">
        <v>10</v>
      </c>
      <c r="F169" s="11">
        <v>906.3</v>
      </c>
    </row>
    <row r="170" spans="1:6" ht="12" customHeight="1">
      <c r="A170" s="9">
        <f t="shared" si="2"/>
        <v>165</v>
      </c>
      <c r="B170" s="46">
        <v>28</v>
      </c>
      <c r="C170" s="10" t="s">
        <v>344</v>
      </c>
      <c r="D170" s="7">
        <v>24756</v>
      </c>
      <c r="E170" s="7">
        <v>28</v>
      </c>
      <c r="F170" s="11">
        <v>884.1428571428571</v>
      </c>
    </row>
    <row r="171" spans="1:6" ht="12" customHeight="1">
      <c r="A171" s="9">
        <f t="shared" si="2"/>
        <v>166</v>
      </c>
      <c r="B171" s="46">
        <v>367</v>
      </c>
      <c r="C171" s="10" t="s">
        <v>112</v>
      </c>
      <c r="D171" s="7">
        <v>1715</v>
      </c>
      <c r="E171" s="7">
        <v>2</v>
      </c>
      <c r="F171" s="11">
        <v>857.5</v>
      </c>
    </row>
    <row r="172" spans="1:6" ht="12" customHeight="1">
      <c r="A172" s="9">
        <f t="shared" si="2"/>
        <v>167</v>
      </c>
      <c r="B172" s="46">
        <v>362</v>
      </c>
      <c r="C172" s="10" t="s">
        <v>506</v>
      </c>
      <c r="D172" s="7">
        <v>1699</v>
      </c>
      <c r="E172" s="7">
        <v>2</v>
      </c>
      <c r="F172" s="11">
        <v>849.5</v>
      </c>
    </row>
    <row r="173" spans="1:6" ht="12" customHeight="1">
      <c r="A173" s="9">
        <f t="shared" si="2"/>
        <v>168</v>
      </c>
      <c r="B173" s="46">
        <v>337</v>
      </c>
      <c r="C173" s="10" t="s">
        <v>226</v>
      </c>
      <c r="D173" s="7">
        <v>840</v>
      </c>
      <c r="E173" s="7">
        <v>1</v>
      </c>
      <c r="F173" s="11">
        <v>840</v>
      </c>
    </row>
    <row r="174" spans="1:6" ht="12" customHeight="1">
      <c r="A174" s="9">
        <f t="shared" si="2"/>
        <v>169</v>
      </c>
      <c r="B174" s="46">
        <v>198</v>
      </c>
      <c r="C174" s="10" t="s">
        <v>100</v>
      </c>
      <c r="D174" s="7">
        <v>10000</v>
      </c>
      <c r="E174" s="7">
        <v>12</v>
      </c>
      <c r="F174" s="11">
        <v>833.3333333333334</v>
      </c>
    </row>
    <row r="175" spans="1:6" ht="12" customHeight="1">
      <c r="A175" s="9">
        <f t="shared" si="2"/>
        <v>170</v>
      </c>
      <c r="B175" s="46">
        <v>213</v>
      </c>
      <c r="C175" s="10" t="s">
        <v>101</v>
      </c>
      <c r="D175" s="7">
        <v>6621</v>
      </c>
      <c r="E175" s="7">
        <v>8</v>
      </c>
      <c r="F175" s="11">
        <v>827.625</v>
      </c>
    </row>
    <row r="176" spans="1:6" ht="12" customHeight="1">
      <c r="A176" s="9">
        <f t="shared" si="2"/>
        <v>171</v>
      </c>
      <c r="B176" s="46">
        <v>308</v>
      </c>
      <c r="C176" s="10" t="s">
        <v>168</v>
      </c>
      <c r="D176" s="7">
        <v>1648</v>
      </c>
      <c r="E176" s="7">
        <v>2</v>
      </c>
      <c r="F176" s="11">
        <v>824</v>
      </c>
    </row>
    <row r="177" spans="1:6" ht="12" customHeight="1">
      <c r="A177" s="9">
        <f t="shared" si="2"/>
        <v>172</v>
      </c>
      <c r="B177" s="46">
        <v>219</v>
      </c>
      <c r="C177" s="10" t="s">
        <v>415</v>
      </c>
      <c r="D177" s="7">
        <v>4917</v>
      </c>
      <c r="E177" s="7">
        <v>6</v>
      </c>
      <c r="F177" s="11">
        <v>819.5</v>
      </c>
    </row>
    <row r="178" spans="1:6" ht="12" customHeight="1">
      <c r="A178" s="9">
        <f t="shared" si="2"/>
        <v>173</v>
      </c>
      <c r="B178" s="46">
        <v>224</v>
      </c>
      <c r="C178" s="10" t="s">
        <v>390</v>
      </c>
      <c r="D178" s="7">
        <v>2402</v>
      </c>
      <c r="E178" s="7">
        <v>3</v>
      </c>
      <c r="F178" s="11">
        <v>800.6666666666666</v>
      </c>
    </row>
    <row r="179" spans="1:6" ht="12" customHeight="1">
      <c r="A179" s="9">
        <f t="shared" si="2"/>
        <v>174</v>
      </c>
      <c r="B179" s="46">
        <v>11</v>
      </c>
      <c r="C179" s="10" t="s">
        <v>510</v>
      </c>
      <c r="D179" s="7">
        <v>2374</v>
      </c>
      <c r="E179" s="7">
        <v>3</v>
      </c>
      <c r="F179" s="11">
        <v>791.3333333333334</v>
      </c>
    </row>
    <row r="180" spans="1:6" ht="12" customHeight="1">
      <c r="A180" s="9">
        <f t="shared" si="2"/>
        <v>175</v>
      </c>
      <c r="B180" s="46">
        <v>259</v>
      </c>
      <c r="C180" s="10" t="s">
        <v>379</v>
      </c>
      <c r="D180" s="7">
        <v>1541</v>
      </c>
      <c r="E180" s="7">
        <v>2</v>
      </c>
      <c r="F180" s="11">
        <v>770.5</v>
      </c>
    </row>
    <row r="181" spans="1:6" ht="12" customHeight="1">
      <c r="A181" s="9">
        <f t="shared" si="2"/>
        <v>176</v>
      </c>
      <c r="B181" s="46">
        <v>91</v>
      </c>
      <c r="C181" s="10" t="s">
        <v>507</v>
      </c>
      <c r="D181" s="7">
        <v>1477</v>
      </c>
      <c r="E181" s="7">
        <v>2</v>
      </c>
      <c r="F181" s="11">
        <v>738.5</v>
      </c>
    </row>
    <row r="182" spans="1:6" ht="12" customHeight="1">
      <c r="A182" s="9">
        <f t="shared" si="2"/>
        <v>177</v>
      </c>
      <c r="B182" s="46">
        <v>47</v>
      </c>
      <c r="C182" s="10" t="s">
        <v>307</v>
      </c>
      <c r="D182" s="7">
        <v>1476</v>
      </c>
      <c r="E182" s="7">
        <v>2</v>
      </c>
      <c r="F182" s="11">
        <v>738</v>
      </c>
    </row>
    <row r="183" spans="1:6" ht="12" customHeight="1">
      <c r="A183" s="9">
        <f t="shared" si="2"/>
        <v>178</v>
      </c>
      <c r="B183" s="46">
        <v>42</v>
      </c>
      <c r="C183" s="10" t="s">
        <v>276</v>
      </c>
      <c r="D183" s="7">
        <v>2158</v>
      </c>
      <c r="E183" s="7">
        <v>3</v>
      </c>
      <c r="F183" s="11">
        <v>719.3333333333334</v>
      </c>
    </row>
    <row r="184" spans="1:6" ht="12" customHeight="1">
      <c r="A184" s="9">
        <f t="shared" si="2"/>
        <v>179</v>
      </c>
      <c r="B184" s="46">
        <v>281</v>
      </c>
      <c r="C184" s="10" t="s">
        <v>255</v>
      </c>
      <c r="D184" s="7">
        <v>1260</v>
      </c>
      <c r="E184" s="7">
        <v>2</v>
      </c>
      <c r="F184" s="11">
        <v>630</v>
      </c>
    </row>
    <row r="185" spans="1:6" ht="12" customHeight="1">
      <c r="A185" s="9">
        <f t="shared" si="2"/>
        <v>180</v>
      </c>
      <c r="B185" s="46">
        <v>292</v>
      </c>
      <c r="C185" s="10" t="s">
        <v>296</v>
      </c>
      <c r="D185" s="7">
        <v>619</v>
      </c>
      <c r="E185" s="7">
        <v>1</v>
      </c>
      <c r="F185" s="11">
        <v>619</v>
      </c>
    </row>
    <row r="186" spans="1:6" ht="12" customHeight="1">
      <c r="A186" s="9">
        <f t="shared" si="2"/>
        <v>181</v>
      </c>
      <c r="B186" s="46">
        <v>228</v>
      </c>
      <c r="C186" s="10" t="s">
        <v>449</v>
      </c>
      <c r="D186" s="7">
        <v>5411</v>
      </c>
      <c r="E186" s="7">
        <v>9</v>
      </c>
      <c r="F186" s="11">
        <v>601.2222222222222</v>
      </c>
    </row>
    <row r="187" spans="1:6" ht="12" customHeight="1">
      <c r="A187" s="9">
        <f t="shared" si="2"/>
        <v>182</v>
      </c>
      <c r="B187" s="46">
        <v>323</v>
      </c>
      <c r="C187" s="10" t="s">
        <v>252</v>
      </c>
      <c r="D187" s="7">
        <v>1200</v>
      </c>
      <c r="E187" s="7">
        <v>2</v>
      </c>
      <c r="F187" s="11">
        <v>600</v>
      </c>
    </row>
    <row r="188" spans="1:6" ht="12" customHeight="1">
      <c r="A188" s="9">
        <f t="shared" si="2"/>
        <v>183</v>
      </c>
      <c r="B188" s="46">
        <v>280</v>
      </c>
      <c r="C188" s="10" t="s">
        <v>472</v>
      </c>
      <c r="D188" s="7">
        <v>2380</v>
      </c>
      <c r="E188" s="7">
        <v>4</v>
      </c>
      <c r="F188" s="11">
        <v>595</v>
      </c>
    </row>
    <row r="189" spans="1:6" ht="12" customHeight="1">
      <c r="A189" s="9">
        <f t="shared" si="2"/>
        <v>184</v>
      </c>
      <c r="B189" s="46">
        <v>364</v>
      </c>
      <c r="C189" s="10" t="s">
        <v>426</v>
      </c>
      <c r="D189" s="7">
        <v>550</v>
      </c>
      <c r="E189" s="7">
        <v>1</v>
      </c>
      <c r="F189" s="11">
        <v>550</v>
      </c>
    </row>
    <row r="190" spans="1:6" ht="12" customHeight="1">
      <c r="A190" s="9">
        <f t="shared" si="2"/>
        <v>185</v>
      </c>
      <c r="B190" s="46">
        <v>60</v>
      </c>
      <c r="C190" s="10" t="s">
        <v>342</v>
      </c>
      <c r="D190" s="7">
        <v>4476</v>
      </c>
      <c r="E190" s="7">
        <v>9</v>
      </c>
      <c r="F190" s="11">
        <v>497.3333333333333</v>
      </c>
    </row>
    <row r="191" spans="1:6" ht="12" customHeight="1">
      <c r="A191" s="9">
        <f t="shared" si="2"/>
        <v>186</v>
      </c>
      <c r="B191" s="46">
        <v>333</v>
      </c>
      <c r="C191" s="10" t="s">
        <v>170</v>
      </c>
      <c r="D191" s="7">
        <v>2355</v>
      </c>
      <c r="E191" s="7">
        <v>5</v>
      </c>
      <c r="F191" s="11">
        <v>471</v>
      </c>
    </row>
    <row r="192" spans="1:6" ht="12" customHeight="1">
      <c r="A192" s="9">
        <f t="shared" si="2"/>
        <v>187</v>
      </c>
      <c r="B192" s="46">
        <v>378</v>
      </c>
      <c r="C192" s="10" t="s">
        <v>389</v>
      </c>
      <c r="D192" s="7">
        <v>896</v>
      </c>
      <c r="E192" s="7">
        <v>2</v>
      </c>
      <c r="F192" s="11">
        <v>448</v>
      </c>
    </row>
    <row r="193" spans="1:6" ht="12" customHeight="1">
      <c r="A193" s="9">
        <f t="shared" si="2"/>
        <v>188</v>
      </c>
      <c r="B193" s="46">
        <v>282</v>
      </c>
      <c r="C193" s="10" t="s">
        <v>433</v>
      </c>
      <c r="D193" s="7">
        <v>413</v>
      </c>
      <c r="E193" s="7">
        <v>1</v>
      </c>
      <c r="F193" s="11">
        <v>413</v>
      </c>
    </row>
    <row r="194" spans="1:6" ht="12" customHeight="1">
      <c r="A194" s="9">
        <f t="shared" si="2"/>
        <v>189</v>
      </c>
      <c r="B194" s="46">
        <v>270</v>
      </c>
      <c r="C194" s="10" t="s">
        <v>196</v>
      </c>
      <c r="D194" s="7">
        <v>300</v>
      </c>
      <c r="E194" s="7">
        <v>1</v>
      </c>
      <c r="F194" s="11">
        <v>300</v>
      </c>
    </row>
    <row r="195" spans="1:6" ht="12" customHeight="1">
      <c r="A195" s="9">
        <f t="shared" si="2"/>
        <v>190</v>
      </c>
      <c r="B195" s="46">
        <v>98</v>
      </c>
      <c r="C195" s="10" t="s">
        <v>339</v>
      </c>
      <c r="D195" s="7">
        <v>283</v>
      </c>
      <c r="E195" s="7">
        <v>1</v>
      </c>
      <c r="F195" s="11">
        <v>283</v>
      </c>
    </row>
    <row r="196" spans="1:6" ht="12" customHeight="1">
      <c r="A196" s="9">
        <f t="shared" si="2"/>
        <v>191</v>
      </c>
      <c r="B196" s="46">
        <v>18</v>
      </c>
      <c r="C196" s="10" t="s">
        <v>417</v>
      </c>
      <c r="D196" s="7">
        <v>124</v>
      </c>
      <c r="E196" s="7">
        <v>1</v>
      </c>
      <c r="F196" s="11">
        <v>124</v>
      </c>
    </row>
    <row r="197" spans="1:6" ht="12" customHeight="1">
      <c r="A197" s="9">
        <f t="shared" si="2"/>
        <v>192</v>
      </c>
      <c r="B197" s="46">
        <v>23</v>
      </c>
      <c r="C197" s="10" t="s">
        <v>355</v>
      </c>
      <c r="D197" s="7">
        <v>205</v>
      </c>
      <c r="E197" s="7">
        <v>0</v>
      </c>
      <c r="F197" s="11" t="s">
        <v>519</v>
      </c>
    </row>
    <row r="198" spans="1:6" ht="12" customHeight="1">
      <c r="A198" s="175" t="s">
        <v>4</v>
      </c>
      <c r="B198" s="176" t="s">
        <v>4</v>
      </c>
      <c r="C198" s="177" t="s">
        <v>3</v>
      </c>
      <c r="D198" s="173">
        <f>SUM(D6:D197)</f>
        <v>2483739</v>
      </c>
      <c r="E198" s="173">
        <f>SUM(E6:E197)</f>
        <v>1391</v>
      </c>
      <c r="F198" s="153" t="s">
        <v>4</v>
      </c>
    </row>
    <row r="199" spans="4:6" ht="10.5" customHeight="1">
      <c r="D199" s="37"/>
      <c r="E199" s="37"/>
      <c r="F199" s="104"/>
    </row>
    <row r="200" spans="4:6" ht="30" customHeight="1">
      <c r="D200" s="37"/>
      <c r="E200" s="37"/>
      <c r="F200" s="104"/>
    </row>
    <row r="201" spans="1:6" ht="10.5" customHeight="1">
      <c r="A201" s="4" t="s">
        <v>87</v>
      </c>
      <c r="D201" s="49"/>
      <c r="F201" s="39"/>
    </row>
    <row r="202" spans="4:6" ht="10.5" customHeight="1">
      <c r="D202" s="49"/>
      <c r="F202" s="39"/>
    </row>
    <row r="203" spans="1:6" ht="12.75" customHeight="1">
      <c r="A203" s="218" t="s">
        <v>14</v>
      </c>
      <c r="B203" s="219" t="s">
        <v>1</v>
      </c>
      <c r="C203" s="219" t="s">
        <v>0</v>
      </c>
      <c r="D203" s="229" t="s">
        <v>15</v>
      </c>
      <c r="E203" s="230"/>
      <c r="F203" s="231"/>
    </row>
    <row r="204" spans="1:6" ht="21" customHeight="1">
      <c r="A204" s="210"/>
      <c r="B204" s="212"/>
      <c r="C204" s="212"/>
      <c r="D204" s="157" t="s">
        <v>131</v>
      </c>
      <c r="E204" s="158" t="s">
        <v>132</v>
      </c>
      <c r="F204" s="144" t="s">
        <v>130</v>
      </c>
    </row>
    <row r="205" spans="1:6" ht="12" customHeight="1">
      <c r="A205" s="160">
        <v>1</v>
      </c>
      <c r="B205" s="161">
        <v>2</v>
      </c>
      <c r="C205" s="161">
        <v>3</v>
      </c>
      <c r="D205" s="162">
        <v>4</v>
      </c>
      <c r="E205" s="162">
        <v>5</v>
      </c>
      <c r="F205" s="174">
        <v>6</v>
      </c>
    </row>
    <row r="206" spans="1:6" ht="12" customHeight="1">
      <c r="A206" s="9">
        <v>1</v>
      </c>
      <c r="B206" s="46">
        <v>248</v>
      </c>
      <c r="C206" s="10" t="s">
        <v>266</v>
      </c>
      <c r="D206" s="7">
        <v>3201</v>
      </c>
      <c r="E206" s="7">
        <v>1</v>
      </c>
      <c r="F206" s="11">
        <v>3201</v>
      </c>
    </row>
    <row r="207" spans="1:6" ht="12" customHeight="1">
      <c r="A207" s="9">
        <f>A206+1</f>
        <v>2</v>
      </c>
      <c r="B207" s="46">
        <v>176</v>
      </c>
      <c r="C207" s="10" t="s">
        <v>451</v>
      </c>
      <c r="D207" s="7">
        <v>2250</v>
      </c>
      <c r="E207" s="7">
        <v>1</v>
      </c>
      <c r="F207" s="11">
        <v>2250</v>
      </c>
    </row>
    <row r="208" spans="1:6" ht="12" customHeight="1">
      <c r="A208" s="9">
        <f>A207+1</f>
        <v>3</v>
      </c>
      <c r="B208" s="46">
        <v>379</v>
      </c>
      <c r="C208" s="10" t="s">
        <v>113</v>
      </c>
      <c r="D208" s="7">
        <v>5158</v>
      </c>
      <c r="E208" s="7">
        <v>3</v>
      </c>
      <c r="F208" s="11">
        <v>1719.3333333333333</v>
      </c>
    </row>
    <row r="209" spans="1:6" ht="12" customHeight="1">
      <c r="A209" s="9">
        <f>A208+1</f>
        <v>4</v>
      </c>
      <c r="B209" s="46">
        <v>83</v>
      </c>
      <c r="C209" s="10" t="s">
        <v>333</v>
      </c>
      <c r="D209" s="7">
        <v>8000</v>
      </c>
      <c r="E209" s="7">
        <v>6</v>
      </c>
      <c r="F209" s="11">
        <v>1333.3333333333333</v>
      </c>
    </row>
    <row r="210" spans="1:6" ht="12" customHeight="1">
      <c r="A210" s="175" t="s">
        <v>4</v>
      </c>
      <c r="B210" s="176" t="s">
        <v>4</v>
      </c>
      <c r="C210" s="177" t="s">
        <v>3</v>
      </c>
      <c r="D210" s="173">
        <f>SUM(D206:D209)</f>
        <v>18609</v>
      </c>
      <c r="E210" s="173">
        <f>SUM(E206:E209)</f>
        <v>11</v>
      </c>
      <c r="F210" s="156">
        <f>D210/E210</f>
        <v>1691.7272727272727</v>
      </c>
    </row>
    <row r="211" spans="4:6" ht="10.5" customHeight="1">
      <c r="D211" s="47"/>
      <c r="E211" s="47"/>
      <c r="F211" s="48"/>
    </row>
    <row r="430" spans="1:6" s="34" customFormat="1" ht="10.5" customHeight="1">
      <c r="A430" s="4"/>
      <c r="B430" s="4"/>
      <c r="C430" s="4"/>
      <c r="D430" s="38"/>
      <c r="E430" s="4"/>
      <c r="F430" s="36"/>
    </row>
  </sheetData>
  <sheetProtection/>
  <mergeCells count="8">
    <mergeCell ref="B3:B4"/>
    <mergeCell ref="C3:C4"/>
    <mergeCell ref="D3:F3"/>
    <mergeCell ref="A3:A4"/>
    <mergeCell ref="A203:A204"/>
    <mergeCell ref="B203:B204"/>
    <mergeCell ref="C203:C204"/>
    <mergeCell ref="D203:F203"/>
  </mergeCells>
  <printOptions horizontalCentered="1"/>
  <pageMargins left="0.7874015748031497" right="0.7874015748031497" top="0.8267716535433072" bottom="0.4724409448818898" header="0.3937007874015748" footer="0.2755905511811024"/>
  <pageSetup firstPageNumber="25" useFirstPageNumber="1" horizontalDpi="1200" verticalDpi="1200" orientation="portrait" paperSize="9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1"/>
  <sheetViews>
    <sheetView zoomScalePageLayoutView="0" workbookViewId="0" topLeftCell="A1">
      <selection activeCell="A1" sqref="A1:R1"/>
    </sheetView>
  </sheetViews>
  <sheetFormatPr defaultColWidth="9.00390625" defaultRowHeight="10.5" customHeight="1"/>
  <cols>
    <col min="1" max="1" width="3.75390625" style="4" customWidth="1"/>
    <col min="2" max="2" width="4.125" style="4" customWidth="1"/>
    <col min="3" max="3" width="19.25390625" style="4" customWidth="1"/>
    <col min="4" max="4" width="16.875" style="38" customWidth="1"/>
    <col min="5" max="5" width="16.875" style="4" customWidth="1"/>
    <col min="6" max="6" width="16.875" style="36" customWidth="1"/>
    <col min="7" max="16384" width="9.125" style="4" customWidth="1"/>
  </cols>
  <sheetData>
    <row r="1" spans="1:6" ht="10.5" customHeight="1">
      <c r="A1" s="232" t="s">
        <v>116</v>
      </c>
      <c r="B1" s="232"/>
      <c r="C1" s="232"/>
      <c r="D1" s="232"/>
      <c r="E1" s="232"/>
      <c r="F1" s="232"/>
    </row>
    <row r="2" spans="4:6" ht="10.5" customHeight="1">
      <c r="D2" s="49"/>
      <c r="E2" s="49"/>
      <c r="F2" s="48"/>
    </row>
    <row r="3" spans="1:6" ht="12.75" customHeight="1">
      <c r="A3" s="218" t="s">
        <v>14</v>
      </c>
      <c r="B3" s="219" t="s">
        <v>1</v>
      </c>
      <c r="C3" s="219" t="s">
        <v>0</v>
      </c>
      <c r="D3" s="229" t="s">
        <v>16</v>
      </c>
      <c r="E3" s="230"/>
      <c r="F3" s="231"/>
    </row>
    <row r="4" spans="1:6" ht="21" customHeight="1">
      <c r="A4" s="210"/>
      <c r="B4" s="212"/>
      <c r="C4" s="212"/>
      <c r="D4" s="157" t="s">
        <v>37</v>
      </c>
      <c r="E4" s="158" t="s">
        <v>38</v>
      </c>
      <c r="F4" s="144" t="s">
        <v>156</v>
      </c>
    </row>
    <row r="5" spans="1:6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4">
        <v>6</v>
      </c>
    </row>
    <row r="6" spans="1:6" ht="12" customHeight="1">
      <c r="A6" s="9">
        <v>1</v>
      </c>
      <c r="B6" s="46">
        <v>367</v>
      </c>
      <c r="C6" s="10" t="s">
        <v>112</v>
      </c>
      <c r="D6" s="7">
        <v>10000</v>
      </c>
      <c r="E6" s="7">
        <v>1</v>
      </c>
      <c r="F6" s="11">
        <v>10000</v>
      </c>
    </row>
    <row r="7" spans="1:6" ht="12" customHeight="1">
      <c r="A7" s="9">
        <f>A6+1</f>
        <v>2</v>
      </c>
      <c r="B7" s="46">
        <v>52</v>
      </c>
      <c r="C7" s="10" t="s">
        <v>94</v>
      </c>
      <c r="D7" s="7">
        <v>8852</v>
      </c>
      <c r="E7" s="7">
        <v>1</v>
      </c>
      <c r="F7" s="11">
        <v>8852</v>
      </c>
    </row>
    <row r="8" spans="1:6" ht="12" customHeight="1">
      <c r="A8" s="9">
        <f aca="true" t="shared" si="0" ref="A8:A26">A7+1</f>
        <v>3</v>
      </c>
      <c r="B8" s="46">
        <v>81</v>
      </c>
      <c r="C8" s="10" t="s">
        <v>95</v>
      </c>
      <c r="D8" s="7">
        <v>8000</v>
      </c>
      <c r="E8" s="7">
        <v>1</v>
      </c>
      <c r="F8" s="11">
        <v>8000</v>
      </c>
    </row>
    <row r="9" spans="1:6" ht="12" customHeight="1">
      <c r="A9" s="9">
        <f t="shared" si="0"/>
        <v>4</v>
      </c>
      <c r="B9" s="46">
        <v>178</v>
      </c>
      <c r="C9" s="10" t="s">
        <v>98</v>
      </c>
      <c r="D9" s="7">
        <v>15000</v>
      </c>
      <c r="E9" s="7">
        <v>2</v>
      </c>
      <c r="F9" s="11">
        <v>7500</v>
      </c>
    </row>
    <row r="10" spans="1:6" ht="12" customHeight="1">
      <c r="A10" s="9">
        <f t="shared" si="0"/>
        <v>5</v>
      </c>
      <c r="B10" s="46">
        <v>213</v>
      </c>
      <c r="C10" s="10" t="s">
        <v>101</v>
      </c>
      <c r="D10" s="7">
        <v>17372</v>
      </c>
      <c r="E10" s="7">
        <v>3</v>
      </c>
      <c r="F10" s="11">
        <v>5790.666666666667</v>
      </c>
    </row>
    <row r="11" spans="1:6" ht="12" customHeight="1">
      <c r="A11" s="9">
        <f t="shared" si="0"/>
        <v>6</v>
      </c>
      <c r="B11" s="46">
        <v>319</v>
      </c>
      <c r="C11" s="10" t="s">
        <v>108</v>
      </c>
      <c r="D11" s="7">
        <v>9444</v>
      </c>
      <c r="E11" s="7">
        <v>2</v>
      </c>
      <c r="F11" s="11">
        <v>4722</v>
      </c>
    </row>
    <row r="12" spans="1:6" ht="12" customHeight="1">
      <c r="A12" s="9">
        <f t="shared" si="0"/>
        <v>7</v>
      </c>
      <c r="B12" s="46">
        <v>231</v>
      </c>
      <c r="C12" s="10" t="s">
        <v>498</v>
      </c>
      <c r="D12" s="7">
        <v>3858</v>
      </c>
      <c r="E12" s="7">
        <v>1</v>
      </c>
      <c r="F12" s="11">
        <v>3858</v>
      </c>
    </row>
    <row r="13" spans="1:6" ht="12" customHeight="1">
      <c r="A13" s="9">
        <f t="shared" si="0"/>
        <v>8</v>
      </c>
      <c r="B13" s="46">
        <v>240</v>
      </c>
      <c r="C13" s="10" t="s">
        <v>102</v>
      </c>
      <c r="D13" s="7">
        <v>3686</v>
      </c>
      <c r="E13" s="7">
        <v>1</v>
      </c>
      <c r="F13" s="11">
        <v>3686</v>
      </c>
    </row>
    <row r="14" spans="1:6" ht="12" customHeight="1">
      <c r="A14" s="9">
        <f t="shared" si="0"/>
        <v>9</v>
      </c>
      <c r="B14" s="46">
        <v>135</v>
      </c>
      <c r="C14" s="10" t="s">
        <v>479</v>
      </c>
      <c r="D14" s="7">
        <v>3494</v>
      </c>
      <c r="E14" s="7">
        <v>1</v>
      </c>
      <c r="F14" s="11">
        <v>3494</v>
      </c>
    </row>
    <row r="15" spans="1:6" ht="12" customHeight="1">
      <c r="A15" s="9">
        <f t="shared" si="0"/>
        <v>10</v>
      </c>
      <c r="B15" s="46">
        <v>250</v>
      </c>
      <c r="C15" s="10" t="s">
        <v>103</v>
      </c>
      <c r="D15" s="7">
        <v>6190</v>
      </c>
      <c r="E15" s="7">
        <v>2</v>
      </c>
      <c r="F15" s="11">
        <v>3095</v>
      </c>
    </row>
    <row r="16" spans="1:6" ht="12" customHeight="1">
      <c r="A16" s="9">
        <f t="shared" si="0"/>
        <v>11</v>
      </c>
      <c r="B16" s="46">
        <v>313</v>
      </c>
      <c r="C16" s="10" t="s">
        <v>374</v>
      </c>
      <c r="D16" s="7">
        <v>2841</v>
      </c>
      <c r="E16" s="7">
        <v>1</v>
      </c>
      <c r="F16" s="11">
        <v>2841</v>
      </c>
    </row>
    <row r="17" spans="1:6" ht="12" customHeight="1">
      <c r="A17" s="9">
        <f t="shared" si="0"/>
        <v>12</v>
      </c>
      <c r="B17" s="46">
        <v>105</v>
      </c>
      <c r="C17" s="10" t="s">
        <v>96</v>
      </c>
      <c r="D17" s="7">
        <v>2510</v>
      </c>
      <c r="E17" s="7">
        <v>1</v>
      </c>
      <c r="F17" s="11">
        <v>2510</v>
      </c>
    </row>
    <row r="18" spans="1:6" ht="12" customHeight="1">
      <c r="A18" s="9">
        <f t="shared" si="0"/>
        <v>13</v>
      </c>
      <c r="B18" s="46">
        <v>324</v>
      </c>
      <c r="C18" s="10" t="s">
        <v>109</v>
      </c>
      <c r="D18" s="7">
        <v>2220</v>
      </c>
      <c r="E18" s="7">
        <v>1</v>
      </c>
      <c r="F18" s="11">
        <v>2220</v>
      </c>
    </row>
    <row r="19" spans="1:6" ht="12" customHeight="1">
      <c r="A19" s="9">
        <f t="shared" si="0"/>
        <v>14</v>
      </c>
      <c r="B19" s="46">
        <v>257</v>
      </c>
      <c r="C19" s="10" t="s">
        <v>104</v>
      </c>
      <c r="D19" s="7">
        <v>4239</v>
      </c>
      <c r="E19" s="7">
        <v>2</v>
      </c>
      <c r="F19" s="11">
        <v>2119.5</v>
      </c>
    </row>
    <row r="20" spans="1:6" ht="12" customHeight="1">
      <c r="A20" s="9">
        <f t="shared" si="0"/>
        <v>15</v>
      </c>
      <c r="B20" s="46">
        <v>379</v>
      </c>
      <c r="C20" s="10" t="s">
        <v>113</v>
      </c>
      <c r="D20" s="7">
        <v>8039</v>
      </c>
      <c r="E20" s="7">
        <v>4</v>
      </c>
      <c r="F20" s="11">
        <v>2009.75</v>
      </c>
    </row>
    <row r="21" spans="1:6" ht="12" customHeight="1">
      <c r="A21" s="9">
        <f t="shared" si="0"/>
        <v>16</v>
      </c>
      <c r="B21" s="46">
        <v>293</v>
      </c>
      <c r="C21" s="10" t="s">
        <v>106</v>
      </c>
      <c r="D21" s="7">
        <v>3999</v>
      </c>
      <c r="E21" s="7">
        <v>2</v>
      </c>
      <c r="F21" s="11">
        <v>1999.5</v>
      </c>
    </row>
    <row r="22" spans="1:6" ht="12" customHeight="1">
      <c r="A22" s="9">
        <f t="shared" si="0"/>
        <v>17</v>
      </c>
      <c r="B22" s="46">
        <v>363</v>
      </c>
      <c r="C22" s="10" t="s">
        <v>111</v>
      </c>
      <c r="D22" s="7">
        <v>1452</v>
      </c>
      <c r="E22" s="7">
        <v>1</v>
      </c>
      <c r="F22" s="11">
        <v>1452</v>
      </c>
    </row>
    <row r="23" spans="1:6" ht="12" customHeight="1">
      <c r="A23" s="9">
        <f t="shared" si="0"/>
        <v>18</v>
      </c>
      <c r="B23" s="46">
        <v>343</v>
      </c>
      <c r="C23" s="10" t="s">
        <v>225</v>
      </c>
      <c r="D23" s="7">
        <v>2342</v>
      </c>
      <c r="E23" s="7">
        <v>2</v>
      </c>
      <c r="F23" s="11">
        <v>1171</v>
      </c>
    </row>
    <row r="24" spans="1:6" ht="12" customHeight="1">
      <c r="A24" s="9">
        <f t="shared" si="0"/>
        <v>19</v>
      </c>
      <c r="B24" s="46">
        <v>301</v>
      </c>
      <c r="C24" s="10" t="s">
        <v>107</v>
      </c>
      <c r="D24" s="7">
        <v>2162</v>
      </c>
      <c r="E24" s="7">
        <v>2</v>
      </c>
      <c r="F24" s="11">
        <v>1081</v>
      </c>
    </row>
    <row r="25" spans="1:6" ht="12" customHeight="1">
      <c r="A25" s="9">
        <f t="shared" si="0"/>
        <v>20</v>
      </c>
      <c r="B25" s="46">
        <v>285</v>
      </c>
      <c r="C25" s="10" t="s">
        <v>105</v>
      </c>
      <c r="D25" s="7">
        <v>733</v>
      </c>
      <c r="E25" s="7">
        <v>1</v>
      </c>
      <c r="F25" s="11">
        <v>733</v>
      </c>
    </row>
    <row r="26" spans="1:6" ht="12" customHeight="1">
      <c r="A26" s="9">
        <f t="shared" si="0"/>
        <v>21</v>
      </c>
      <c r="B26" s="46">
        <v>198</v>
      </c>
      <c r="C26" s="10" t="s">
        <v>100</v>
      </c>
      <c r="D26" s="7">
        <v>1671</v>
      </c>
      <c r="E26" s="7">
        <v>3</v>
      </c>
      <c r="F26" s="11">
        <v>557</v>
      </c>
    </row>
    <row r="27" spans="1:6" ht="12" customHeight="1">
      <c r="A27" s="175" t="s">
        <v>4</v>
      </c>
      <c r="B27" s="176" t="s">
        <v>4</v>
      </c>
      <c r="C27" s="177" t="s">
        <v>3</v>
      </c>
      <c r="D27" s="173">
        <f>SUM(D6:D26)</f>
        <v>118104</v>
      </c>
      <c r="E27" s="173">
        <f>SUM(E6:E26)</f>
        <v>35</v>
      </c>
      <c r="F27" s="153" t="s">
        <v>4</v>
      </c>
    </row>
    <row r="261" spans="1:6" s="34" customFormat="1" ht="10.5" customHeight="1">
      <c r="A261" s="4"/>
      <c r="B261" s="4"/>
      <c r="C261" s="4"/>
      <c r="D261" s="38"/>
      <c r="E261" s="4"/>
      <c r="F261" s="36"/>
    </row>
  </sheetData>
  <sheetProtection/>
  <mergeCells count="5">
    <mergeCell ref="A1:F1"/>
    <mergeCell ref="A3:A4"/>
    <mergeCell ref="B3:B4"/>
    <mergeCell ref="C3:C4"/>
    <mergeCell ref="D3:F3"/>
  </mergeCells>
  <printOptions horizontalCentered="1"/>
  <pageMargins left="0.7874015748031497" right="0.7874015748031497" top="0.8267716535433072" bottom="0.4724409448818898" header="0.3937007874015748" footer="0.2755905511811024"/>
  <pageSetup firstPageNumber="29" useFirstPageNumber="1" horizontalDpi="1200" verticalDpi="1200" orientation="portrait" paperSize="9" r:id="rId1"/>
  <headerFooter alignWithMargins="0">
    <oddFooter>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8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4.625" style="0" customWidth="1"/>
    <col min="3" max="3" width="19.375" style="0" customWidth="1"/>
    <col min="4" max="6" width="18.75390625" style="0" customWidth="1"/>
  </cols>
  <sheetData>
    <row r="1" spans="1:7" ht="25.5" customHeight="1">
      <c r="A1" s="233" t="s">
        <v>121</v>
      </c>
      <c r="B1" s="233"/>
      <c r="C1" s="233"/>
      <c r="D1" s="233"/>
      <c r="E1" s="233"/>
      <c r="F1" s="233"/>
      <c r="G1" s="2"/>
    </row>
    <row r="2" ht="13.5" customHeight="1"/>
    <row r="3" spans="1:6" ht="21" customHeight="1">
      <c r="A3" s="218" t="s">
        <v>14</v>
      </c>
      <c r="B3" s="219" t="s">
        <v>1</v>
      </c>
      <c r="C3" s="219" t="s">
        <v>0</v>
      </c>
      <c r="D3" s="234" t="s">
        <v>80</v>
      </c>
      <c r="E3" s="235"/>
      <c r="F3" s="236"/>
    </row>
    <row r="4" spans="1:6" ht="19.5">
      <c r="A4" s="210"/>
      <c r="B4" s="212"/>
      <c r="C4" s="212"/>
      <c r="D4" s="157" t="s">
        <v>77</v>
      </c>
      <c r="E4" s="158" t="s">
        <v>78</v>
      </c>
      <c r="F4" s="144" t="s">
        <v>79</v>
      </c>
    </row>
    <row r="5" spans="1:6" s="4" customFormat="1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s="4" customFormat="1" ht="12" customHeight="1">
      <c r="A6" s="12">
        <v>1</v>
      </c>
      <c r="B6" s="15">
        <v>22</v>
      </c>
      <c r="C6" s="13" t="s">
        <v>503</v>
      </c>
      <c r="D6" s="14">
        <v>48000</v>
      </c>
      <c r="E6" s="15">
        <v>1</v>
      </c>
      <c r="F6" s="16">
        <v>48000</v>
      </c>
    </row>
    <row r="7" spans="1:6" s="4" customFormat="1" ht="12" customHeight="1">
      <c r="A7" s="12">
        <f>A6+1</f>
        <v>2</v>
      </c>
      <c r="B7" s="15">
        <v>112</v>
      </c>
      <c r="C7" s="13" t="s">
        <v>359</v>
      </c>
      <c r="D7" s="14">
        <v>96000</v>
      </c>
      <c r="E7" s="15">
        <v>2</v>
      </c>
      <c r="F7" s="16">
        <v>48000</v>
      </c>
    </row>
    <row r="8" spans="1:6" s="4" customFormat="1" ht="12" customHeight="1">
      <c r="A8" s="12">
        <f aca="true" t="shared" si="0" ref="A8:A71">A7+1</f>
        <v>3</v>
      </c>
      <c r="B8" s="15">
        <v>214</v>
      </c>
      <c r="C8" s="13" t="s">
        <v>421</v>
      </c>
      <c r="D8" s="14">
        <v>47900</v>
      </c>
      <c r="E8" s="15">
        <v>1</v>
      </c>
      <c r="F8" s="16">
        <v>47900</v>
      </c>
    </row>
    <row r="9" spans="1:6" s="4" customFormat="1" ht="12" customHeight="1">
      <c r="A9" s="12">
        <f t="shared" si="0"/>
        <v>4</v>
      </c>
      <c r="B9" s="15">
        <v>368</v>
      </c>
      <c r="C9" s="13" t="s">
        <v>277</v>
      </c>
      <c r="D9" s="14">
        <v>47800</v>
      </c>
      <c r="E9" s="15">
        <v>1</v>
      </c>
      <c r="F9" s="16">
        <v>47800</v>
      </c>
    </row>
    <row r="10" spans="1:6" s="4" customFormat="1" ht="12" customHeight="1">
      <c r="A10" s="12">
        <f t="shared" si="0"/>
        <v>5</v>
      </c>
      <c r="B10" s="15">
        <v>177</v>
      </c>
      <c r="C10" s="13" t="s">
        <v>202</v>
      </c>
      <c r="D10" s="14">
        <v>284535</v>
      </c>
      <c r="E10" s="15">
        <v>6</v>
      </c>
      <c r="F10" s="16">
        <v>47422.5</v>
      </c>
    </row>
    <row r="11" spans="1:6" s="4" customFormat="1" ht="12" customHeight="1">
      <c r="A11" s="12">
        <f t="shared" si="0"/>
        <v>6</v>
      </c>
      <c r="B11" s="15">
        <v>21</v>
      </c>
      <c r="C11" s="13" t="s">
        <v>513</v>
      </c>
      <c r="D11" s="14">
        <v>564000</v>
      </c>
      <c r="E11" s="15">
        <v>12</v>
      </c>
      <c r="F11" s="16">
        <v>47000</v>
      </c>
    </row>
    <row r="12" spans="1:6" s="4" customFormat="1" ht="12" customHeight="1">
      <c r="A12" s="12">
        <f t="shared" si="0"/>
        <v>7</v>
      </c>
      <c r="B12" s="15">
        <v>218</v>
      </c>
      <c r="C12" s="13" t="s">
        <v>469</v>
      </c>
      <c r="D12" s="14">
        <v>187766</v>
      </c>
      <c r="E12" s="15">
        <v>4</v>
      </c>
      <c r="F12" s="16">
        <v>46941.5</v>
      </c>
    </row>
    <row r="13" spans="1:6" s="4" customFormat="1" ht="12" customHeight="1">
      <c r="A13" s="12">
        <f t="shared" si="0"/>
        <v>8</v>
      </c>
      <c r="B13" s="15">
        <v>310</v>
      </c>
      <c r="C13" s="13" t="s">
        <v>182</v>
      </c>
      <c r="D13" s="14">
        <v>46700</v>
      </c>
      <c r="E13" s="15">
        <v>1</v>
      </c>
      <c r="F13" s="16">
        <v>46700</v>
      </c>
    </row>
    <row r="14" spans="1:6" s="4" customFormat="1" ht="12" customHeight="1">
      <c r="A14" s="12">
        <f t="shared" si="0"/>
        <v>9</v>
      </c>
      <c r="B14" s="15">
        <v>349</v>
      </c>
      <c r="C14" s="13" t="s">
        <v>297</v>
      </c>
      <c r="D14" s="14">
        <v>46485</v>
      </c>
      <c r="E14" s="15">
        <v>1</v>
      </c>
      <c r="F14" s="16">
        <v>46485</v>
      </c>
    </row>
    <row r="15" spans="1:6" s="4" customFormat="1" ht="12" customHeight="1">
      <c r="A15" s="12">
        <f t="shared" si="0"/>
        <v>10</v>
      </c>
      <c r="B15" s="15">
        <v>146</v>
      </c>
      <c r="C15" s="13" t="s">
        <v>328</v>
      </c>
      <c r="D15" s="14">
        <v>46000</v>
      </c>
      <c r="E15" s="15">
        <v>1</v>
      </c>
      <c r="F15" s="16">
        <v>46000</v>
      </c>
    </row>
    <row r="16" spans="1:6" s="4" customFormat="1" ht="12" customHeight="1">
      <c r="A16" s="12">
        <f t="shared" si="0"/>
        <v>11</v>
      </c>
      <c r="B16" s="15">
        <v>282</v>
      </c>
      <c r="C16" s="13" t="s">
        <v>433</v>
      </c>
      <c r="D16" s="14">
        <v>46000</v>
      </c>
      <c r="E16" s="15">
        <v>1</v>
      </c>
      <c r="F16" s="16">
        <v>46000</v>
      </c>
    </row>
    <row r="17" spans="1:6" s="4" customFormat="1" ht="12" customHeight="1">
      <c r="A17" s="12">
        <f t="shared" si="0"/>
        <v>12</v>
      </c>
      <c r="B17" s="15">
        <v>245</v>
      </c>
      <c r="C17" s="13" t="s">
        <v>512</v>
      </c>
      <c r="D17" s="14">
        <v>181464</v>
      </c>
      <c r="E17" s="15">
        <v>4</v>
      </c>
      <c r="F17" s="16">
        <v>45366</v>
      </c>
    </row>
    <row r="18" spans="1:6" s="4" customFormat="1" ht="12" customHeight="1">
      <c r="A18" s="12">
        <f t="shared" si="0"/>
        <v>13</v>
      </c>
      <c r="B18" s="15">
        <v>266</v>
      </c>
      <c r="C18" s="13" t="s">
        <v>437</v>
      </c>
      <c r="D18" s="14">
        <v>45000</v>
      </c>
      <c r="E18" s="15">
        <v>1</v>
      </c>
      <c r="F18" s="16">
        <v>45000</v>
      </c>
    </row>
    <row r="19" spans="1:6" s="4" customFormat="1" ht="12" customHeight="1">
      <c r="A19" s="12">
        <f t="shared" si="0"/>
        <v>14</v>
      </c>
      <c r="B19" s="15">
        <v>227</v>
      </c>
      <c r="C19" s="13" t="s">
        <v>313</v>
      </c>
      <c r="D19" s="14">
        <v>90000</v>
      </c>
      <c r="E19" s="15">
        <v>2</v>
      </c>
      <c r="F19" s="16">
        <v>45000</v>
      </c>
    </row>
    <row r="20" spans="1:6" s="4" customFormat="1" ht="12" customHeight="1">
      <c r="A20" s="12">
        <f t="shared" si="0"/>
        <v>15</v>
      </c>
      <c r="B20" s="15">
        <v>2</v>
      </c>
      <c r="C20" s="13" t="s">
        <v>399</v>
      </c>
      <c r="D20" s="14">
        <v>90000</v>
      </c>
      <c r="E20" s="15">
        <v>2</v>
      </c>
      <c r="F20" s="16">
        <v>45000</v>
      </c>
    </row>
    <row r="21" spans="1:6" s="4" customFormat="1" ht="12" customHeight="1">
      <c r="A21" s="12">
        <f t="shared" si="0"/>
        <v>16</v>
      </c>
      <c r="B21" s="15">
        <v>287</v>
      </c>
      <c r="C21" s="13" t="s">
        <v>456</v>
      </c>
      <c r="D21" s="14">
        <v>45000</v>
      </c>
      <c r="E21" s="15">
        <v>1</v>
      </c>
      <c r="F21" s="16">
        <v>45000</v>
      </c>
    </row>
    <row r="22" spans="1:6" s="4" customFormat="1" ht="12" customHeight="1">
      <c r="A22" s="12">
        <f t="shared" si="0"/>
        <v>17</v>
      </c>
      <c r="B22" s="15">
        <v>304</v>
      </c>
      <c r="C22" s="13" t="s">
        <v>352</v>
      </c>
      <c r="D22" s="14">
        <v>45000</v>
      </c>
      <c r="E22" s="15">
        <v>1</v>
      </c>
      <c r="F22" s="16">
        <v>45000</v>
      </c>
    </row>
    <row r="23" spans="1:6" s="4" customFormat="1" ht="12" customHeight="1">
      <c r="A23" s="12">
        <f t="shared" si="0"/>
        <v>18</v>
      </c>
      <c r="B23" s="15">
        <v>249</v>
      </c>
      <c r="C23" s="13" t="s">
        <v>481</v>
      </c>
      <c r="D23" s="14">
        <v>89350</v>
      </c>
      <c r="E23" s="15">
        <v>2</v>
      </c>
      <c r="F23" s="16">
        <v>44675</v>
      </c>
    </row>
    <row r="24" spans="1:6" s="4" customFormat="1" ht="12" customHeight="1">
      <c r="A24" s="12">
        <f t="shared" si="0"/>
        <v>19</v>
      </c>
      <c r="B24" s="15">
        <v>360</v>
      </c>
      <c r="C24" s="13" t="s">
        <v>304</v>
      </c>
      <c r="D24" s="14">
        <v>43500</v>
      </c>
      <c r="E24" s="15">
        <v>1</v>
      </c>
      <c r="F24" s="16">
        <v>43500</v>
      </c>
    </row>
    <row r="25" spans="1:6" s="4" customFormat="1" ht="12" customHeight="1">
      <c r="A25" s="12">
        <f t="shared" si="0"/>
        <v>20</v>
      </c>
      <c r="B25" s="15">
        <v>126</v>
      </c>
      <c r="C25" s="13" t="s">
        <v>291</v>
      </c>
      <c r="D25" s="14">
        <v>130000</v>
      </c>
      <c r="E25" s="15">
        <v>3</v>
      </c>
      <c r="F25" s="16">
        <v>43333.33333</v>
      </c>
    </row>
    <row r="26" spans="1:6" s="4" customFormat="1" ht="12" customHeight="1">
      <c r="A26" s="12">
        <f t="shared" si="0"/>
        <v>21</v>
      </c>
      <c r="B26" s="15">
        <v>168</v>
      </c>
      <c r="C26" s="13" t="s">
        <v>445</v>
      </c>
      <c r="D26" s="14">
        <v>561255</v>
      </c>
      <c r="E26" s="15">
        <v>13</v>
      </c>
      <c r="F26" s="16">
        <v>43173.46154</v>
      </c>
    </row>
    <row r="27" spans="1:6" s="4" customFormat="1" ht="12" customHeight="1">
      <c r="A27" s="12">
        <f t="shared" si="0"/>
        <v>22</v>
      </c>
      <c r="B27" s="15">
        <v>65</v>
      </c>
      <c r="C27" s="13" t="s">
        <v>331</v>
      </c>
      <c r="D27" s="14">
        <v>129000</v>
      </c>
      <c r="E27" s="15">
        <v>3</v>
      </c>
      <c r="F27" s="16">
        <v>43000</v>
      </c>
    </row>
    <row r="28" spans="1:6" s="4" customFormat="1" ht="12" customHeight="1">
      <c r="A28" s="12">
        <f t="shared" si="0"/>
        <v>23</v>
      </c>
      <c r="B28" s="15">
        <v>169</v>
      </c>
      <c r="C28" s="13" t="s">
        <v>234</v>
      </c>
      <c r="D28" s="14">
        <v>83867</v>
      </c>
      <c r="E28" s="15">
        <v>2</v>
      </c>
      <c r="F28" s="16">
        <v>41933.5</v>
      </c>
    </row>
    <row r="29" spans="1:6" s="4" customFormat="1" ht="12" customHeight="1">
      <c r="A29" s="12">
        <f t="shared" si="0"/>
        <v>24</v>
      </c>
      <c r="B29" s="15">
        <v>69</v>
      </c>
      <c r="C29" s="13" t="s">
        <v>500</v>
      </c>
      <c r="D29" s="14">
        <v>41400</v>
      </c>
      <c r="E29" s="15">
        <v>1</v>
      </c>
      <c r="F29" s="16">
        <v>41400</v>
      </c>
    </row>
    <row r="30" spans="1:6" s="4" customFormat="1" ht="12" customHeight="1">
      <c r="A30" s="12">
        <f t="shared" si="0"/>
        <v>25</v>
      </c>
      <c r="B30" s="15">
        <v>83</v>
      </c>
      <c r="C30" s="13" t="s">
        <v>333</v>
      </c>
      <c r="D30" s="14">
        <v>162000</v>
      </c>
      <c r="E30" s="15">
        <v>4</v>
      </c>
      <c r="F30" s="16">
        <v>40500</v>
      </c>
    </row>
    <row r="31" spans="1:6" s="4" customFormat="1" ht="12" customHeight="1">
      <c r="A31" s="12">
        <f t="shared" si="0"/>
        <v>26</v>
      </c>
      <c r="B31" s="15">
        <v>157</v>
      </c>
      <c r="C31" s="13" t="s">
        <v>349</v>
      </c>
      <c r="D31" s="14">
        <v>120000</v>
      </c>
      <c r="E31" s="15">
        <v>3</v>
      </c>
      <c r="F31" s="16">
        <v>40000</v>
      </c>
    </row>
    <row r="32" spans="1:6" s="4" customFormat="1" ht="12" customHeight="1">
      <c r="A32" s="12">
        <f t="shared" si="0"/>
        <v>27</v>
      </c>
      <c r="B32" s="15">
        <v>277</v>
      </c>
      <c r="C32" s="13" t="s">
        <v>347</v>
      </c>
      <c r="D32" s="14">
        <v>40000</v>
      </c>
      <c r="E32" s="15">
        <v>1</v>
      </c>
      <c r="F32" s="16">
        <v>40000</v>
      </c>
    </row>
    <row r="33" spans="1:6" s="4" customFormat="1" ht="12" customHeight="1">
      <c r="A33" s="12">
        <f t="shared" si="0"/>
        <v>28</v>
      </c>
      <c r="B33" s="15">
        <v>298</v>
      </c>
      <c r="C33" s="13" t="s">
        <v>233</v>
      </c>
      <c r="D33" s="14">
        <v>40000</v>
      </c>
      <c r="E33" s="15">
        <v>1</v>
      </c>
      <c r="F33" s="16">
        <v>40000</v>
      </c>
    </row>
    <row r="34" spans="1:6" s="4" customFormat="1" ht="12" customHeight="1">
      <c r="A34" s="12">
        <f t="shared" si="0"/>
        <v>29</v>
      </c>
      <c r="B34" s="15">
        <v>275</v>
      </c>
      <c r="C34" s="13" t="s">
        <v>486</v>
      </c>
      <c r="D34" s="14">
        <v>80000</v>
      </c>
      <c r="E34" s="15">
        <v>2</v>
      </c>
      <c r="F34" s="16">
        <v>40000</v>
      </c>
    </row>
    <row r="35" spans="1:6" s="4" customFormat="1" ht="12" customHeight="1">
      <c r="A35" s="12">
        <f t="shared" si="0"/>
        <v>30</v>
      </c>
      <c r="B35" s="15">
        <v>273</v>
      </c>
      <c r="C35" s="13" t="s">
        <v>493</v>
      </c>
      <c r="D35" s="14">
        <v>40000</v>
      </c>
      <c r="E35" s="15">
        <v>1</v>
      </c>
      <c r="F35" s="16">
        <v>40000</v>
      </c>
    </row>
    <row r="36" spans="1:6" s="4" customFormat="1" ht="12" customHeight="1">
      <c r="A36" s="12">
        <f t="shared" si="0"/>
        <v>31</v>
      </c>
      <c r="B36" s="15">
        <v>269</v>
      </c>
      <c r="C36" s="13" t="s">
        <v>400</v>
      </c>
      <c r="D36" s="14">
        <v>40000</v>
      </c>
      <c r="E36" s="15">
        <v>1</v>
      </c>
      <c r="F36" s="16">
        <v>40000</v>
      </c>
    </row>
    <row r="37" spans="1:6" s="4" customFormat="1" ht="12" customHeight="1">
      <c r="A37" s="12">
        <f t="shared" si="0"/>
        <v>32</v>
      </c>
      <c r="B37" s="15">
        <v>268</v>
      </c>
      <c r="C37" s="13" t="s">
        <v>403</v>
      </c>
      <c r="D37" s="14">
        <v>120000</v>
      </c>
      <c r="E37" s="15">
        <v>3</v>
      </c>
      <c r="F37" s="16">
        <v>40000</v>
      </c>
    </row>
    <row r="38" spans="1:6" s="4" customFormat="1" ht="12" customHeight="1">
      <c r="A38" s="12">
        <f t="shared" si="0"/>
        <v>33</v>
      </c>
      <c r="B38" s="15">
        <v>75</v>
      </c>
      <c r="C38" s="13" t="s">
        <v>367</v>
      </c>
      <c r="D38" s="14">
        <v>120000</v>
      </c>
      <c r="E38" s="15">
        <v>3</v>
      </c>
      <c r="F38" s="16">
        <v>40000</v>
      </c>
    </row>
    <row r="39" spans="1:6" s="4" customFormat="1" ht="12" customHeight="1">
      <c r="A39" s="12">
        <f t="shared" si="0"/>
        <v>34</v>
      </c>
      <c r="B39" s="15">
        <v>56</v>
      </c>
      <c r="C39" s="13" t="s">
        <v>420</v>
      </c>
      <c r="D39" s="14">
        <v>80000</v>
      </c>
      <c r="E39" s="15">
        <v>2</v>
      </c>
      <c r="F39" s="16">
        <v>40000</v>
      </c>
    </row>
    <row r="40" spans="1:6" s="4" customFormat="1" ht="12" customHeight="1">
      <c r="A40" s="12">
        <f t="shared" si="0"/>
        <v>35</v>
      </c>
      <c r="B40" s="15">
        <v>96</v>
      </c>
      <c r="C40" s="13" t="s">
        <v>463</v>
      </c>
      <c r="D40" s="14">
        <v>80000</v>
      </c>
      <c r="E40" s="15">
        <v>2</v>
      </c>
      <c r="F40" s="16">
        <v>40000</v>
      </c>
    </row>
    <row r="41" spans="1:6" s="4" customFormat="1" ht="12" customHeight="1">
      <c r="A41" s="12">
        <f t="shared" si="0"/>
        <v>36</v>
      </c>
      <c r="B41" s="15">
        <v>174</v>
      </c>
      <c r="C41" s="13" t="s">
        <v>172</v>
      </c>
      <c r="D41" s="14">
        <v>40000</v>
      </c>
      <c r="E41" s="15">
        <v>1</v>
      </c>
      <c r="F41" s="16">
        <v>40000</v>
      </c>
    </row>
    <row r="42" spans="1:6" s="4" customFormat="1" ht="12" customHeight="1">
      <c r="A42" s="12">
        <f t="shared" si="0"/>
        <v>37</v>
      </c>
      <c r="B42" s="15">
        <v>182</v>
      </c>
      <c r="C42" s="13" t="s">
        <v>485</v>
      </c>
      <c r="D42" s="14">
        <v>40000</v>
      </c>
      <c r="E42" s="15">
        <v>1</v>
      </c>
      <c r="F42" s="16">
        <v>40000</v>
      </c>
    </row>
    <row r="43" spans="1:6" s="4" customFormat="1" ht="12" customHeight="1">
      <c r="A43" s="12">
        <f t="shared" si="0"/>
        <v>38</v>
      </c>
      <c r="B43" s="15">
        <v>210</v>
      </c>
      <c r="C43" s="13" t="s">
        <v>263</v>
      </c>
      <c r="D43" s="14">
        <v>40000</v>
      </c>
      <c r="E43" s="15">
        <v>1</v>
      </c>
      <c r="F43" s="16">
        <v>40000</v>
      </c>
    </row>
    <row r="44" spans="1:6" s="4" customFormat="1" ht="12" customHeight="1">
      <c r="A44" s="12">
        <f t="shared" si="0"/>
        <v>39</v>
      </c>
      <c r="B44" s="15">
        <v>264</v>
      </c>
      <c r="C44" s="13" t="s">
        <v>492</v>
      </c>
      <c r="D44" s="14">
        <v>40000</v>
      </c>
      <c r="E44" s="15">
        <v>1</v>
      </c>
      <c r="F44" s="16">
        <v>40000</v>
      </c>
    </row>
    <row r="45" spans="1:6" s="4" customFormat="1" ht="12" customHeight="1">
      <c r="A45" s="12">
        <f t="shared" si="0"/>
        <v>40</v>
      </c>
      <c r="B45" s="15">
        <v>19</v>
      </c>
      <c r="C45" s="13" t="s">
        <v>93</v>
      </c>
      <c r="D45" s="14">
        <v>160000</v>
      </c>
      <c r="E45" s="15">
        <v>4</v>
      </c>
      <c r="F45" s="16">
        <v>40000</v>
      </c>
    </row>
    <row r="46" spans="1:6" s="4" customFormat="1" ht="12" customHeight="1">
      <c r="A46" s="12">
        <f t="shared" si="0"/>
        <v>41</v>
      </c>
      <c r="B46" s="15">
        <v>370</v>
      </c>
      <c r="C46" s="13" t="s">
        <v>407</v>
      </c>
      <c r="D46" s="14">
        <v>40000</v>
      </c>
      <c r="E46" s="15">
        <v>1</v>
      </c>
      <c r="F46" s="16">
        <v>40000</v>
      </c>
    </row>
    <row r="47" spans="1:6" s="4" customFormat="1" ht="12" customHeight="1">
      <c r="A47" s="12">
        <f t="shared" si="0"/>
        <v>42</v>
      </c>
      <c r="B47" s="15">
        <v>123</v>
      </c>
      <c r="C47" s="13" t="s">
        <v>292</v>
      </c>
      <c r="D47" s="14">
        <v>40000</v>
      </c>
      <c r="E47" s="15">
        <v>1</v>
      </c>
      <c r="F47" s="16">
        <v>40000</v>
      </c>
    </row>
    <row r="48" spans="1:6" s="4" customFormat="1" ht="12" customHeight="1">
      <c r="A48" s="12">
        <f t="shared" si="0"/>
        <v>43</v>
      </c>
      <c r="B48" s="15">
        <v>379</v>
      </c>
      <c r="C48" s="13" t="s">
        <v>113</v>
      </c>
      <c r="D48" s="14">
        <v>511607</v>
      </c>
      <c r="E48" s="15">
        <v>13</v>
      </c>
      <c r="F48" s="16">
        <v>39354.38462</v>
      </c>
    </row>
    <row r="49" spans="1:6" s="4" customFormat="1" ht="12" customHeight="1">
      <c r="A49" s="12">
        <f t="shared" si="0"/>
        <v>44</v>
      </c>
      <c r="B49" s="15">
        <v>207</v>
      </c>
      <c r="C49" s="13" t="s">
        <v>190</v>
      </c>
      <c r="D49" s="14">
        <v>118000</v>
      </c>
      <c r="E49" s="15">
        <v>3</v>
      </c>
      <c r="F49" s="16">
        <v>39333.33333</v>
      </c>
    </row>
    <row r="50" spans="1:6" s="4" customFormat="1" ht="12" customHeight="1">
      <c r="A50" s="12">
        <f t="shared" si="0"/>
        <v>45</v>
      </c>
      <c r="B50" s="15">
        <v>256</v>
      </c>
      <c r="C50" s="13" t="s">
        <v>380</v>
      </c>
      <c r="D50" s="14">
        <v>116600</v>
      </c>
      <c r="E50" s="15">
        <v>3</v>
      </c>
      <c r="F50" s="16">
        <v>38866.66667</v>
      </c>
    </row>
    <row r="51" spans="1:6" s="4" customFormat="1" ht="12" customHeight="1">
      <c r="A51" s="12">
        <f t="shared" si="0"/>
        <v>46</v>
      </c>
      <c r="B51" s="15">
        <v>133</v>
      </c>
      <c r="C51" s="13" t="s">
        <v>336</v>
      </c>
      <c r="D51" s="14">
        <v>155000</v>
      </c>
      <c r="E51" s="15">
        <v>4</v>
      </c>
      <c r="F51" s="16">
        <v>38750</v>
      </c>
    </row>
    <row r="52" spans="1:6" s="4" customFormat="1" ht="12" customHeight="1">
      <c r="A52" s="12">
        <f t="shared" si="0"/>
        <v>47</v>
      </c>
      <c r="B52" s="15">
        <v>47</v>
      </c>
      <c r="C52" s="13" t="s">
        <v>307</v>
      </c>
      <c r="D52" s="14">
        <v>115856</v>
      </c>
      <c r="E52" s="15">
        <v>3</v>
      </c>
      <c r="F52" s="16">
        <v>38618.66667</v>
      </c>
    </row>
    <row r="53" spans="1:6" s="4" customFormat="1" ht="12" customHeight="1">
      <c r="A53" s="12">
        <f t="shared" si="0"/>
        <v>48</v>
      </c>
      <c r="B53" s="15">
        <v>246</v>
      </c>
      <c r="C53" s="13" t="s">
        <v>361</v>
      </c>
      <c r="D53" s="14">
        <v>193000</v>
      </c>
      <c r="E53" s="15">
        <v>5</v>
      </c>
      <c r="F53" s="16">
        <v>38600</v>
      </c>
    </row>
    <row r="54" spans="1:6" s="4" customFormat="1" ht="12" customHeight="1">
      <c r="A54" s="12">
        <f t="shared" si="0"/>
        <v>49</v>
      </c>
      <c r="B54" s="15">
        <v>73</v>
      </c>
      <c r="C54" s="13" t="s">
        <v>257</v>
      </c>
      <c r="D54" s="14">
        <v>114000</v>
      </c>
      <c r="E54" s="15">
        <v>3</v>
      </c>
      <c r="F54" s="16">
        <v>38000</v>
      </c>
    </row>
    <row r="55" spans="1:6" s="4" customFormat="1" ht="12" customHeight="1">
      <c r="A55" s="12">
        <f t="shared" si="0"/>
        <v>50</v>
      </c>
      <c r="B55" s="15">
        <v>40</v>
      </c>
      <c r="C55" s="13" t="s">
        <v>480</v>
      </c>
      <c r="D55" s="14">
        <v>38000</v>
      </c>
      <c r="E55" s="15">
        <v>1</v>
      </c>
      <c r="F55" s="16">
        <v>38000</v>
      </c>
    </row>
    <row r="56" spans="1:6" s="4" customFormat="1" ht="12" customHeight="1">
      <c r="A56" s="12">
        <f t="shared" si="0"/>
        <v>51</v>
      </c>
      <c r="B56" s="15">
        <v>6</v>
      </c>
      <c r="C56" s="13" t="s">
        <v>218</v>
      </c>
      <c r="D56" s="14">
        <v>224611</v>
      </c>
      <c r="E56" s="15">
        <v>6</v>
      </c>
      <c r="F56" s="16">
        <v>37435.16667</v>
      </c>
    </row>
    <row r="57" spans="1:6" s="4" customFormat="1" ht="12" customHeight="1">
      <c r="A57" s="12">
        <f t="shared" si="0"/>
        <v>52</v>
      </c>
      <c r="B57" s="15">
        <v>77</v>
      </c>
      <c r="C57" s="13" t="s">
        <v>216</v>
      </c>
      <c r="D57" s="14">
        <v>112000</v>
      </c>
      <c r="E57" s="15">
        <v>3</v>
      </c>
      <c r="F57" s="16">
        <v>37333.33333</v>
      </c>
    </row>
    <row r="58" spans="1:6" s="4" customFormat="1" ht="12" customHeight="1">
      <c r="A58" s="12">
        <f t="shared" si="0"/>
        <v>53</v>
      </c>
      <c r="B58" s="15">
        <v>24</v>
      </c>
      <c r="C58" s="13" t="s">
        <v>198</v>
      </c>
      <c r="D58" s="14">
        <v>147020</v>
      </c>
      <c r="E58" s="15">
        <v>4</v>
      </c>
      <c r="F58" s="16">
        <v>36755</v>
      </c>
    </row>
    <row r="59" spans="1:6" s="4" customFormat="1" ht="12" customHeight="1">
      <c r="A59" s="12">
        <f t="shared" si="0"/>
        <v>54</v>
      </c>
      <c r="B59" s="15">
        <v>121</v>
      </c>
      <c r="C59" s="13" t="s">
        <v>444</v>
      </c>
      <c r="D59" s="14">
        <v>110000</v>
      </c>
      <c r="E59" s="15">
        <v>3</v>
      </c>
      <c r="F59" s="16">
        <v>36666.66667</v>
      </c>
    </row>
    <row r="60" spans="1:6" s="4" customFormat="1" ht="12" customHeight="1">
      <c r="A60" s="12">
        <f t="shared" si="0"/>
        <v>55</v>
      </c>
      <c r="B60" s="15">
        <v>79</v>
      </c>
      <c r="C60" s="13" t="s">
        <v>482</v>
      </c>
      <c r="D60" s="14">
        <v>109746</v>
      </c>
      <c r="E60" s="15">
        <v>3</v>
      </c>
      <c r="F60" s="16">
        <v>36582</v>
      </c>
    </row>
    <row r="61" spans="1:6" s="4" customFormat="1" ht="12" customHeight="1">
      <c r="A61" s="12">
        <f t="shared" si="0"/>
        <v>56</v>
      </c>
      <c r="B61" s="15">
        <v>345</v>
      </c>
      <c r="C61" s="13" t="s">
        <v>424</v>
      </c>
      <c r="D61" s="14">
        <v>181667</v>
      </c>
      <c r="E61" s="15">
        <v>5</v>
      </c>
      <c r="F61" s="16">
        <v>36333.4</v>
      </c>
    </row>
    <row r="62" spans="1:6" s="4" customFormat="1" ht="12" customHeight="1">
      <c r="A62" s="12">
        <f t="shared" si="0"/>
        <v>57</v>
      </c>
      <c r="B62" s="15">
        <v>145</v>
      </c>
      <c r="C62" s="13" t="s">
        <v>440</v>
      </c>
      <c r="D62" s="14">
        <v>109000</v>
      </c>
      <c r="E62" s="15">
        <v>3</v>
      </c>
      <c r="F62" s="16">
        <v>36333.33333</v>
      </c>
    </row>
    <row r="63" spans="1:6" s="4" customFormat="1" ht="12" customHeight="1">
      <c r="A63" s="12">
        <f t="shared" si="0"/>
        <v>58</v>
      </c>
      <c r="B63" s="15">
        <v>223</v>
      </c>
      <c r="C63" s="13" t="s">
        <v>517</v>
      </c>
      <c r="D63" s="14">
        <v>108450</v>
      </c>
      <c r="E63" s="15">
        <v>3</v>
      </c>
      <c r="F63" s="16">
        <v>36150</v>
      </c>
    </row>
    <row r="64" spans="1:6" s="4" customFormat="1" ht="12" customHeight="1">
      <c r="A64" s="12">
        <f t="shared" si="0"/>
        <v>59</v>
      </c>
      <c r="B64" s="15">
        <v>191</v>
      </c>
      <c r="C64" s="13" t="s">
        <v>446</v>
      </c>
      <c r="D64" s="14">
        <v>107945</v>
      </c>
      <c r="E64" s="15">
        <v>3</v>
      </c>
      <c r="F64" s="16">
        <v>35981.66667</v>
      </c>
    </row>
    <row r="65" spans="1:6" s="4" customFormat="1" ht="12" customHeight="1">
      <c r="A65" s="12">
        <f t="shared" si="0"/>
        <v>60</v>
      </c>
      <c r="B65" s="15">
        <v>158</v>
      </c>
      <c r="C65" s="13" t="s">
        <v>435</v>
      </c>
      <c r="D65" s="14">
        <v>141393</v>
      </c>
      <c r="E65" s="15">
        <v>4</v>
      </c>
      <c r="F65" s="16">
        <v>35348.25</v>
      </c>
    </row>
    <row r="66" spans="1:6" s="4" customFormat="1" ht="12" customHeight="1">
      <c r="A66" s="12">
        <f t="shared" si="0"/>
        <v>61</v>
      </c>
      <c r="B66" s="15">
        <v>259</v>
      </c>
      <c r="C66" s="13" t="s">
        <v>379</v>
      </c>
      <c r="D66" s="14">
        <v>35000</v>
      </c>
      <c r="E66" s="15">
        <v>1</v>
      </c>
      <c r="F66" s="16">
        <v>35000</v>
      </c>
    </row>
    <row r="67" spans="1:6" s="4" customFormat="1" ht="12" customHeight="1">
      <c r="A67" s="12">
        <f t="shared" si="0"/>
        <v>62</v>
      </c>
      <c r="B67" s="15">
        <v>276</v>
      </c>
      <c r="C67" s="13" t="s">
        <v>455</v>
      </c>
      <c r="D67" s="14">
        <v>70000</v>
      </c>
      <c r="E67" s="15">
        <v>2</v>
      </c>
      <c r="F67" s="16">
        <v>35000</v>
      </c>
    </row>
    <row r="68" spans="1:6" s="4" customFormat="1" ht="12" customHeight="1">
      <c r="A68" s="12">
        <f t="shared" si="0"/>
        <v>63</v>
      </c>
      <c r="B68" s="15">
        <v>147</v>
      </c>
      <c r="C68" s="13" t="s">
        <v>495</v>
      </c>
      <c r="D68" s="14">
        <v>35000</v>
      </c>
      <c r="E68" s="15">
        <v>1</v>
      </c>
      <c r="F68" s="16">
        <v>35000</v>
      </c>
    </row>
    <row r="69" spans="1:6" s="4" customFormat="1" ht="12" customHeight="1">
      <c r="A69" s="12">
        <f t="shared" si="0"/>
        <v>64</v>
      </c>
      <c r="B69" s="15">
        <v>20</v>
      </c>
      <c r="C69" s="13" t="s">
        <v>408</v>
      </c>
      <c r="D69" s="14">
        <v>70000</v>
      </c>
      <c r="E69" s="15">
        <v>2</v>
      </c>
      <c r="F69" s="16">
        <v>35000</v>
      </c>
    </row>
    <row r="70" spans="1:6" s="4" customFormat="1" ht="12" customHeight="1">
      <c r="A70" s="12">
        <f t="shared" si="0"/>
        <v>65</v>
      </c>
      <c r="B70" s="15">
        <v>10</v>
      </c>
      <c r="C70" s="13" t="s">
        <v>458</v>
      </c>
      <c r="D70" s="14">
        <v>70000</v>
      </c>
      <c r="E70" s="15">
        <v>2</v>
      </c>
      <c r="F70" s="16">
        <v>35000</v>
      </c>
    </row>
    <row r="71" spans="1:6" s="4" customFormat="1" ht="12" customHeight="1">
      <c r="A71" s="12">
        <f t="shared" si="0"/>
        <v>66</v>
      </c>
      <c r="B71" s="15">
        <v>110</v>
      </c>
      <c r="C71" s="13" t="s">
        <v>353</v>
      </c>
      <c r="D71" s="14">
        <v>35000</v>
      </c>
      <c r="E71" s="15">
        <v>1</v>
      </c>
      <c r="F71" s="16">
        <v>35000</v>
      </c>
    </row>
    <row r="72" spans="1:6" s="4" customFormat="1" ht="12" customHeight="1">
      <c r="A72" s="12">
        <f aca="true" t="shared" si="1" ref="A72:A135">A71+1</f>
        <v>67</v>
      </c>
      <c r="B72" s="15">
        <v>208</v>
      </c>
      <c r="C72" s="13" t="s">
        <v>314</v>
      </c>
      <c r="D72" s="14">
        <v>210000</v>
      </c>
      <c r="E72" s="15">
        <v>6</v>
      </c>
      <c r="F72" s="16">
        <v>35000</v>
      </c>
    </row>
    <row r="73" spans="1:6" s="4" customFormat="1" ht="12" customHeight="1">
      <c r="A73" s="12">
        <f t="shared" si="1"/>
        <v>68</v>
      </c>
      <c r="B73" s="15">
        <v>44</v>
      </c>
      <c r="C73" s="13" t="s">
        <v>477</v>
      </c>
      <c r="D73" s="14">
        <v>35000</v>
      </c>
      <c r="E73" s="15">
        <v>1</v>
      </c>
      <c r="F73" s="16">
        <v>35000</v>
      </c>
    </row>
    <row r="74" spans="1:6" s="4" customFormat="1" ht="12" customHeight="1">
      <c r="A74" s="12">
        <f t="shared" si="1"/>
        <v>69</v>
      </c>
      <c r="B74" s="15">
        <v>201</v>
      </c>
      <c r="C74" s="13" t="s">
        <v>193</v>
      </c>
      <c r="D74" s="14">
        <v>35000</v>
      </c>
      <c r="E74" s="15">
        <v>1</v>
      </c>
      <c r="F74" s="16">
        <v>35000</v>
      </c>
    </row>
    <row r="75" spans="1:6" s="4" customFormat="1" ht="12" customHeight="1">
      <c r="A75" s="12">
        <f t="shared" si="1"/>
        <v>70</v>
      </c>
      <c r="B75" s="15">
        <v>148</v>
      </c>
      <c r="C75" s="13" t="s">
        <v>173</v>
      </c>
      <c r="D75" s="14">
        <v>35000</v>
      </c>
      <c r="E75" s="15">
        <v>1</v>
      </c>
      <c r="F75" s="16">
        <v>35000</v>
      </c>
    </row>
    <row r="76" spans="1:6" s="4" customFormat="1" ht="12" customHeight="1">
      <c r="A76" s="12">
        <f t="shared" si="1"/>
        <v>71</v>
      </c>
      <c r="B76" s="15">
        <v>356</v>
      </c>
      <c r="C76" s="13" t="s">
        <v>242</v>
      </c>
      <c r="D76" s="14">
        <v>239703</v>
      </c>
      <c r="E76" s="15">
        <v>7</v>
      </c>
      <c r="F76" s="16">
        <v>34243.28571</v>
      </c>
    </row>
    <row r="77" spans="1:6" s="4" customFormat="1" ht="12" customHeight="1">
      <c r="A77" s="12">
        <f t="shared" si="1"/>
        <v>72</v>
      </c>
      <c r="B77" s="15">
        <v>163</v>
      </c>
      <c r="C77" s="13" t="s">
        <v>489</v>
      </c>
      <c r="D77" s="14">
        <v>68000</v>
      </c>
      <c r="E77" s="15">
        <v>2</v>
      </c>
      <c r="F77" s="16">
        <v>34000</v>
      </c>
    </row>
    <row r="78" spans="1:6" s="4" customFormat="1" ht="12" customHeight="1">
      <c r="A78" s="12">
        <f t="shared" si="1"/>
        <v>73</v>
      </c>
      <c r="B78" s="15">
        <v>118</v>
      </c>
      <c r="C78" s="13" t="s">
        <v>398</v>
      </c>
      <c r="D78" s="14">
        <v>135000</v>
      </c>
      <c r="E78" s="15">
        <v>4</v>
      </c>
      <c r="F78" s="16">
        <v>33750</v>
      </c>
    </row>
    <row r="79" spans="1:6" s="4" customFormat="1" ht="12" customHeight="1">
      <c r="A79" s="12">
        <f t="shared" si="1"/>
        <v>74</v>
      </c>
      <c r="B79" s="15">
        <v>279</v>
      </c>
      <c r="C79" s="13" t="s">
        <v>287</v>
      </c>
      <c r="D79" s="14">
        <v>300000</v>
      </c>
      <c r="E79" s="15">
        <v>9</v>
      </c>
      <c r="F79" s="16">
        <v>33333.33333</v>
      </c>
    </row>
    <row r="80" spans="1:6" s="4" customFormat="1" ht="12" customHeight="1">
      <c r="A80" s="12">
        <f t="shared" si="1"/>
        <v>75</v>
      </c>
      <c r="B80" s="15">
        <v>359</v>
      </c>
      <c r="C80" s="13" t="s">
        <v>350</v>
      </c>
      <c r="D80" s="14">
        <v>799355</v>
      </c>
      <c r="E80" s="15">
        <v>24</v>
      </c>
      <c r="F80" s="16">
        <v>33306.45833</v>
      </c>
    </row>
    <row r="81" spans="1:6" s="4" customFormat="1" ht="12" customHeight="1">
      <c r="A81" s="12">
        <f t="shared" si="1"/>
        <v>76</v>
      </c>
      <c r="B81" s="15">
        <v>258</v>
      </c>
      <c r="C81" s="13" t="s">
        <v>386</v>
      </c>
      <c r="D81" s="14">
        <v>99000</v>
      </c>
      <c r="E81" s="15">
        <v>3</v>
      </c>
      <c r="F81" s="16">
        <v>33000</v>
      </c>
    </row>
    <row r="82" spans="1:6" s="4" customFormat="1" ht="12" customHeight="1">
      <c r="A82" s="12">
        <f t="shared" si="1"/>
        <v>77</v>
      </c>
      <c r="B82" s="15">
        <v>189</v>
      </c>
      <c r="C82" s="13" t="s">
        <v>200</v>
      </c>
      <c r="D82" s="14">
        <v>65135</v>
      </c>
      <c r="E82" s="15">
        <v>2</v>
      </c>
      <c r="F82" s="16">
        <v>32567.5</v>
      </c>
    </row>
    <row r="83" spans="1:6" s="4" customFormat="1" ht="12" customHeight="1">
      <c r="A83" s="12">
        <f t="shared" si="1"/>
        <v>78</v>
      </c>
      <c r="B83" s="15">
        <v>365</v>
      </c>
      <c r="C83" s="13" t="s">
        <v>217</v>
      </c>
      <c r="D83" s="14">
        <v>65000</v>
      </c>
      <c r="E83" s="15">
        <v>2</v>
      </c>
      <c r="F83" s="16">
        <v>32500</v>
      </c>
    </row>
    <row r="84" spans="1:6" s="4" customFormat="1" ht="12" customHeight="1">
      <c r="A84" s="12">
        <f t="shared" si="1"/>
        <v>79</v>
      </c>
      <c r="B84" s="15">
        <v>70</v>
      </c>
      <c r="C84" s="13" t="s">
        <v>490</v>
      </c>
      <c r="D84" s="14">
        <v>65000</v>
      </c>
      <c r="E84" s="15">
        <v>2</v>
      </c>
      <c r="F84" s="16">
        <v>32500</v>
      </c>
    </row>
    <row r="85" spans="1:6" s="4" customFormat="1" ht="12" customHeight="1">
      <c r="A85" s="12">
        <f t="shared" si="1"/>
        <v>80</v>
      </c>
      <c r="B85" s="15">
        <v>188</v>
      </c>
      <c r="C85" s="13" t="s">
        <v>376</v>
      </c>
      <c r="D85" s="14">
        <v>65000</v>
      </c>
      <c r="E85" s="15">
        <v>2</v>
      </c>
      <c r="F85" s="16">
        <v>32500</v>
      </c>
    </row>
    <row r="86" spans="1:6" s="4" customFormat="1" ht="12" customHeight="1">
      <c r="A86" s="12">
        <f t="shared" si="1"/>
        <v>81</v>
      </c>
      <c r="B86" s="15">
        <v>362</v>
      </c>
      <c r="C86" s="13" t="s">
        <v>506</v>
      </c>
      <c r="D86" s="14">
        <v>96800</v>
      </c>
      <c r="E86" s="15">
        <v>3</v>
      </c>
      <c r="F86" s="16">
        <v>32266.66667</v>
      </c>
    </row>
    <row r="87" spans="1:6" s="4" customFormat="1" ht="12" customHeight="1">
      <c r="A87" s="12">
        <f t="shared" si="1"/>
        <v>82</v>
      </c>
      <c r="B87" s="15">
        <v>376</v>
      </c>
      <c r="C87" s="13" t="s">
        <v>221</v>
      </c>
      <c r="D87" s="14">
        <v>64241</v>
      </c>
      <c r="E87" s="15">
        <v>2</v>
      </c>
      <c r="F87" s="16">
        <v>32120.5</v>
      </c>
    </row>
    <row r="88" spans="1:6" s="4" customFormat="1" ht="12" customHeight="1">
      <c r="A88" s="12">
        <f t="shared" si="1"/>
        <v>83</v>
      </c>
      <c r="B88" s="15">
        <v>125</v>
      </c>
      <c r="C88" s="13" t="s">
        <v>330</v>
      </c>
      <c r="D88" s="14">
        <v>350000</v>
      </c>
      <c r="E88" s="15">
        <v>11</v>
      </c>
      <c r="F88" s="16">
        <v>31818.18182</v>
      </c>
    </row>
    <row r="89" spans="1:6" s="4" customFormat="1" ht="12" customHeight="1">
      <c r="A89" s="12">
        <f t="shared" si="1"/>
        <v>84</v>
      </c>
      <c r="B89" s="15">
        <v>60</v>
      </c>
      <c r="C89" s="13" t="s">
        <v>342</v>
      </c>
      <c r="D89" s="14">
        <v>126840</v>
      </c>
      <c r="E89" s="15">
        <v>4</v>
      </c>
      <c r="F89" s="16">
        <v>31710</v>
      </c>
    </row>
    <row r="90" spans="1:6" s="4" customFormat="1" ht="12" customHeight="1">
      <c r="A90" s="12">
        <f t="shared" si="1"/>
        <v>85</v>
      </c>
      <c r="B90" s="15">
        <v>153</v>
      </c>
      <c r="C90" s="13" t="s">
        <v>425</v>
      </c>
      <c r="D90" s="14">
        <v>125400</v>
      </c>
      <c r="E90" s="15">
        <v>4</v>
      </c>
      <c r="F90" s="16">
        <v>31350</v>
      </c>
    </row>
    <row r="91" spans="1:6" s="4" customFormat="1" ht="12" customHeight="1">
      <c r="A91" s="12">
        <f t="shared" si="1"/>
        <v>86</v>
      </c>
      <c r="B91" s="15">
        <v>186</v>
      </c>
      <c r="C91" s="13" t="s">
        <v>431</v>
      </c>
      <c r="D91" s="14">
        <v>61700</v>
      </c>
      <c r="E91" s="15">
        <v>2</v>
      </c>
      <c r="F91" s="16">
        <v>30850</v>
      </c>
    </row>
    <row r="92" spans="1:6" s="4" customFormat="1" ht="12" customHeight="1">
      <c r="A92" s="12">
        <f t="shared" si="1"/>
        <v>87</v>
      </c>
      <c r="B92" s="15">
        <v>240</v>
      </c>
      <c r="C92" s="13" t="s">
        <v>102</v>
      </c>
      <c r="D92" s="14">
        <v>123000</v>
      </c>
      <c r="E92" s="15">
        <v>4</v>
      </c>
      <c r="F92" s="16">
        <v>30750</v>
      </c>
    </row>
    <row r="93" spans="1:6" s="4" customFormat="1" ht="12" customHeight="1">
      <c r="A93" s="12">
        <f t="shared" si="1"/>
        <v>88</v>
      </c>
      <c r="B93" s="15">
        <v>97</v>
      </c>
      <c r="C93" s="13" t="s">
        <v>412</v>
      </c>
      <c r="D93" s="14">
        <v>92000</v>
      </c>
      <c r="E93" s="15">
        <v>3</v>
      </c>
      <c r="F93" s="16">
        <v>30666.66667</v>
      </c>
    </row>
    <row r="94" spans="1:6" s="4" customFormat="1" ht="12" customHeight="1">
      <c r="A94" s="12">
        <f t="shared" si="1"/>
        <v>89</v>
      </c>
      <c r="B94" s="15">
        <v>161</v>
      </c>
      <c r="C94" s="13" t="s">
        <v>260</v>
      </c>
      <c r="D94" s="14">
        <v>122340</v>
      </c>
      <c r="E94" s="15">
        <v>4</v>
      </c>
      <c r="F94" s="16">
        <v>30585</v>
      </c>
    </row>
    <row r="95" spans="1:6" s="4" customFormat="1" ht="12" customHeight="1">
      <c r="A95" s="12">
        <f t="shared" si="1"/>
        <v>90</v>
      </c>
      <c r="B95" s="15">
        <v>233</v>
      </c>
      <c r="C95" s="13" t="s">
        <v>329</v>
      </c>
      <c r="D95" s="14">
        <v>30000</v>
      </c>
      <c r="E95" s="15">
        <v>1</v>
      </c>
      <c r="F95" s="16">
        <v>30000</v>
      </c>
    </row>
    <row r="96" spans="1:6" s="4" customFormat="1" ht="12" customHeight="1">
      <c r="A96" s="12">
        <f t="shared" si="1"/>
        <v>91</v>
      </c>
      <c r="B96" s="15">
        <v>13</v>
      </c>
      <c r="C96" s="13" t="s">
        <v>372</v>
      </c>
      <c r="D96" s="14">
        <v>60000</v>
      </c>
      <c r="E96" s="15">
        <v>2</v>
      </c>
      <c r="F96" s="16">
        <v>30000</v>
      </c>
    </row>
    <row r="97" spans="1:6" s="4" customFormat="1" ht="12" customHeight="1">
      <c r="A97" s="12">
        <f t="shared" si="1"/>
        <v>92</v>
      </c>
      <c r="B97" s="15">
        <v>373</v>
      </c>
      <c r="C97" s="13" t="s">
        <v>494</v>
      </c>
      <c r="D97" s="14">
        <v>30000</v>
      </c>
      <c r="E97" s="15">
        <v>1</v>
      </c>
      <c r="F97" s="16">
        <v>30000</v>
      </c>
    </row>
    <row r="98" spans="1:6" s="4" customFormat="1" ht="12" customHeight="1">
      <c r="A98" s="12">
        <f t="shared" si="1"/>
        <v>93</v>
      </c>
      <c r="B98" s="15">
        <v>230</v>
      </c>
      <c r="C98" s="13" t="s">
        <v>171</v>
      </c>
      <c r="D98" s="14">
        <v>60000</v>
      </c>
      <c r="E98" s="15">
        <v>2</v>
      </c>
      <c r="F98" s="16">
        <v>30000</v>
      </c>
    </row>
    <row r="99" spans="1:6" s="4" customFormat="1" ht="12" customHeight="1">
      <c r="A99" s="12">
        <f t="shared" si="1"/>
        <v>94</v>
      </c>
      <c r="B99" s="15">
        <v>313</v>
      </c>
      <c r="C99" s="13" t="s">
        <v>374</v>
      </c>
      <c r="D99" s="14">
        <v>60000</v>
      </c>
      <c r="E99" s="15">
        <v>2</v>
      </c>
      <c r="F99" s="16">
        <v>30000</v>
      </c>
    </row>
    <row r="100" spans="1:6" s="4" customFormat="1" ht="12" customHeight="1">
      <c r="A100" s="12">
        <f t="shared" si="1"/>
        <v>95</v>
      </c>
      <c r="B100" s="15">
        <v>244</v>
      </c>
      <c r="C100" s="13" t="s">
        <v>236</v>
      </c>
      <c r="D100" s="14">
        <v>30000</v>
      </c>
      <c r="E100" s="15">
        <v>1</v>
      </c>
      <c r="F100" s="16">
        <v>30000</v>
      </c>
    </row>
    <row r="101" spans="1:6" s="4" customFormat="1" ht="12" customHeight="1">
      <c r="A101" s="12">
        <f t="shared" si="1"/>
        <v>96</v>
      </c>
      <c r="B101" s="15">
        <v>103</v>
      </c>
      <c r="C101" s="13" t="s">
        <v>516</v>
      </c>
      <c r="D101" s="14">
        <v>30000</v>
      </c>
      <c r="E101" s="15">
        <v>1</v>
      </c>
      <c r="F101" s="16">
        <v>30000</v>
      </c>
    </row>
    <row r="102" spans="1:6" s="4" customFormat="1" ht="12" customHeight="1">
      <c r="A102" s="12">
        <f t="shared" si="1"/>
        <v>97</v>
      </c>
      <c r="B102" s="15">
        <v>137</v>
      </c>
      <c r="C102" s="13" t="s">
        <v>423</v>
      </c>
      <c r="D102" s="14">
        <v>150000</v>
      </c>
      <c r="E102" s="15">
        <v>5</v>
      </c>
      <c r="F102" s="16">
        <v>30000</v>
      </c>
    </row>
    <row r="103" spans="1:6" s="4" customFormat="1" ht="12" customHeight="1">
      <c r="A103" s="12">
        <f t="shared" si="1"/>
        <v>98</v>
      </c>
      <c r="B103" s="15">
        <v>325</v>
      </c>
      <c r="C103" s="13" t="s">
        <v>293</v>
      </c>
      <c r="D103" s="14">
        <v>60000</v>
      </c>
      <c r="E103" s="15">
        <v>2</v>
      </c>
      <c r="F103" s="16">
        <v>30000</v>
      </c>
    </row>
    <row r="104" spans="1:6" s="4" customFormat="1" ht="12" customHeight="1">
      <c r="A104" s="12">
        <f t="shared" si="1"/>
        <v>99</v>
      </c>
      <c r="B104" s="15">
        <v>206</v>
      </c>
      <c r="C104" s="13" t="s">
        <v>235</v>
      </c>
      <c r="D104" s="14">
        <v>30000</v>
      </c>
      <c r="E104" s="15">
        <v>1</v>
      </c>
      <c r="F104" s="16">
        <v>30000</v>
      </c>
    </row>
    <row r="105" spans="1:6" s="4" customFormat="1" ht="12" customHeight="1">
      <c r="A105" s="12">
        <f t="shared" si="1"/>
        <v>100</v>
      </c>
      <c r="B105" s="15">
        <v>84</v>
      </c>
      <c r="C105" s="13" t="s">
        <v>223</v>
      </c>
      <c r="D105" s="14">
        <v>30000</v>
      </c>
      <c r="E105" s="15">
        <v>1</v>
      </c>
      <c r="F105" s="16">
        <v>30000</v>
      </c>
    </row>
    <row r="106" spans="1:6" s="4" customFormat="1" ht="12" customHeight="1">
      <c r="A106" s="12">
        <f t="shared" si="1"/>
        <v>101</v>
      </c>
      <c r="B106" s="15">
        <v>204</v>
      </c>
      <c r="C106" s="13" t="s">
        <v>391</v>
      </c>
      <c r="D106" s="14">
        <v>30000</v>
      </c>
      <c r="E106" s="15">
        <v>1</v>
      </c>
      <c r="F106" s="16">
        <v>30000</v>
      </c>
    </row>
    <row r="107" spans="1:6" s="4" customFormat="1" ht="12" customHeight="1">
      <c r="A107" s="12">
        <f t="shared" si="1"/>
        <v>102</v>
      </c>
      <c r="B107" s="15">
        <v>203</v>
      </c>
      <c r="C107" s="13" t="s">
        <v>357</v>
      </c>
      <c r="D107" s="14">
        <v>30000</v>
      </c>
      <c r="E107" s="15">
        <v>1</v>
      </c>
      <c r="F107" s="16">
        <v>30000</v>
      </c>
    </row>
    <row r="108" spans="1:6" s="4" customFormat="1" ht="12" customHeight="1">
      <c r="A108" s="12">
        <f t="shared" si="1"/>
        <v>103</v>
      </c>
      <c r="B108" s="15">
        <v>127</v>
      </c>
      <c r="C108" s="13" t="s">
        <v>432</v>
      </c>
      <c r="D108" s="14">
        <v>120000</v>
      </c>
      <c r="E108" s="15">
        <v>4</v>
      </c>
      <c r="F108" s="16">
        <v>30000</v>
      </c>
    </row>
    <row r="109" spans="1:6" s="4" customFormat="1" ht="12" customHeight="1">
      <c r="A109" s="12">
        <f t="shared" si="1"/>
        <v>104</v>
      </c>
      <c r="B109" s="15">
        <v>200</v>
      </c>
      <c r="C109" s="13" t="s">
        <v>238</v>
      </c>
      <c r="D109" s="14">
        <v>30000</v>
      </c>
      <c r="E109" s="15">
        <v>1</v>
      </c>
      <c r="F109" s="16">
        <v>30000</v>
      </c>
    </row>
    <row r="110" spans="1:6" s="4" customFormat="1" ht="12" customHeight="1">
      <c r="A110" s="12">
        <f t="shared" si="1"/>
        <v>105</v>
      </c>
      <c r="B110" s="15">
        <v>217</v>
      </c>
      <c r="C110" s="13" t="s">
        <v>189</v>
      </c>
      <c r="D110" s="14">
        <v>30000</v>
      </c>
      <c r="E110" s="15">
        <v>1</v>
      </c>
      <c r="F110" s="16">
        <v>30000</v>
      </c>
    </row>
    <row r="111" spans="1:6" s="4" customFormat="1" ht="12" customHeight="1">
      <c r="A111" s="12">
        <f t="shared" si="1"/>
        <v>106</v>
      </c>
      <c r="B111" s="15">
        <v>340</v>
      </c>
      <c r="C111" s="13" t="s">
        <v>227</v>
      </c>
      <c r="D111" s="14">
        <v>30000</v>
      </c>
      <c r="E111" s="15">
        <v>1</v>
      </c>
      <c r="F111" s="16">
        <v>30000</v>
      </c>
    </row>
    <row r="112" spans="1:6" s="4" customFormat="1" ht="12" customHeight="1">
      <c r="A112" s="12">
        <f t="shared" si="1"/>
        <v>107</v>
      </c>
      <c r="B112" s="15">
        <v>305</v>
      </c>
      <c r="C112" s="13" t="s">
        <v>363</v>
      </c>
      <c r="D112" s="14">
        <v>120000</v>
      </c>
      <c r="E112" s="15">
        <v>4</v>
      </c>
      <c r="F112" s="16">
        <v>30000</v>
      </c>
    </row>
    <row r="113" spans="1:6" s="4" customFormat="1" ht="12" customHeight="1">
      <c r="A113" s="12">
        <f t="shared" si="1"/>
        <v>108</v>
      </c>
      <c r="B113" s="15">
        <v>159</v>
      </c>
      <c r="C113" s="13" t="s">
        <v>362</v>
      </c>
      <c r="D113" s="14">
        <v>90000</v>
      </c>
      <c r="E113" s="15">
        <v>3</v>
      </c>
      <c r="F113" s="16">
        <v>30000</v>
      </c>
    </row>
    <row r="114" spans="1:6" s="4" customFormat="1" ht="12" customHeight="1">
      <c r="A114" s="12">
        <f t="shared" si="1"/>
        <v>109</v>
      </c>
      <c r="B114" s="15">
        <v>252</v>
      </c>
      <c r="C114" s="13" t="s">
        <v>429</v>
      </c>
      <c r="D114" s="14">
        <v>30000</v>
      </c>
      <c r="E114" s="15">
        <v>1</v>
      </c>
      <c r="F114" s="16">
        <v>30000</v>
      </c>
    </row>
    <row r="115" spans="1:6" s="4" customFormat="1" ht="12" customHeight="1">
      <c r="A115" s="12">
        <f t="shared" si="1"/>
        <v>110</v>
      </c>
      <c r="B115" s="15">
        <v>149</v>
      </c>
      <c r="C115" s="13" t="s">
        <v>161</v>
      </c>
      <c r="D115" s="14">
        <v>60000</v>
      </c>
      <c r="E115" s="15">
        <v>2</v>
      </c>
      <c r="F115" s="16">
        <v>30000</v>
      </c>
    </row>
    <row r="116" spans="1:6" s="4" customFormat="1" ht="12" customHeight="1">
      <c r="A116" s="12">
        <f t="shared" si="1"/>
        <v>111</v>
      </c>
      <c r="B116" s="15">
        <v>170</v>
      </c>
      <c r="C116" s="13" t="s">
        <v>395</v>
      </c>
      <c r="D116" s="14">
        <v>30000</v>
      </c>
      <c r="E116" s="15">
        <v>1</v>
      </c>
      <c r="F116" s="16">
        <v>30000</v>
      </c>
    </row>
    <row r="117" spans="1:6" s="4" customFormat="1" ht="12" customHeight="1">
      <c r="A117" s="12">
        <f t="shared" si="1"/>
        <v>112</v>
      </c>
      <c r="B117" s="15">
        <v>26</v>
      </c>
      <c r="C117" s="13" t="s">
        <v>306</v>
      </c>
      <c r="D117" s="14">
        <v>120000</v>
      </c>
      <c r="E117" s="15">
        <v>4</v>
      </c>
      <c r="F117" s="16">
        <v>30000</v>
      </c>
    </row>
    <row r="118" spans="1:6" s="4" customFormat="1" ht="12" customHeight="1">
      <c r="A118" s="12">
        <f t="shared" si="1"/>
        <v>113</v>
      </c>
      <c r="B118" s="15">
        <v>361</v>
      </c>
      <c r="C118" s="13" t="s">
        <v>310</v>
      </c>
      <c r="D118" s="14">
        <v>30000</v>
      </c>
      <c r="E118" s="15">
        <v>1</v>
      </c>
      <c r="F118" s="16">
        <v>30000</v>
      </c>
    </row>
    <row r="119" spans="1:6" s="4" customFormat="1" ht="12" customHeight="1">
      <c r="A119" s="12">
        <f t="shared" si="1"/>
        <v>114</v>
      </c>
      <c r="B119" s="15">
        <v>254</v>
      </c>
      <c r="C119" s="13" t="s">
        <v>473</v>
      </c>
      <c r="D119" s="14">
        <v>30000</v>
      </c>
      <c r="E119" s="15">
        <v>1</v>
      </c>
      <c r="F119" s="16">
        <v>30000</v>
      </c>
    </row>
    <row r="120" spans="1:6" s="4" customFormat="1" ht="12" customHeight="1">
      <c r="A120" s="12">
        <f t="shared" si="1"/>
        <v>115</v>
      </c>
      <c r="B120" s="15">
        <v>93</v>
      </c>
      <c r="C120" s="13" t="s">
        <v>250</v>
      </c>
      <c r="D120" s="14">
        <v>30000</v>
      </c>
      <c r="E120" s="15">
        <v>1</v>
      </c>
      <c r="F120" s="16">
        <v>30000</v>
      </c>
    </row>
    <row r="121" spans="1:6" s="4" customFormat="1" ht="12" customHeight="1">
      <c r="A121" s="12">
        <f t="shared" si="1"/>
        <v>116</v>
      </c>
      <c r="B121" s="15">
        <v>301</v>
      </c>
      <c r="C121" s="13" t="s">
        <v>107</v>
      </c>
      <c r="D121" s="14">
        <v>120000</v>
      </c>
      <c r="E121" s="15">
        <v>4</v>
      </c>
      <c r="F121" s="16">
        <v>30000</v>
      </c>
    </row>
    <row r="122" spans="1:6" s="4" customFormat="1" ht="12" customHeight="1">
      <c r="A122" s="12">
        <f t="shared" si="1"/>
        <v>117</v>
      </c>
      <c r="B122" s="15">
        <v>31</v>
      </c>
      <c r="C122" s="13" t="s">
        <v>323</v>
      </c>
      <c r="D122" s="14">
        <v>89819</v>
      </c>
      <c r="E122" s="15">
        <v>3</v>
      </c>
      <c r="F122" s="16">
        <v>29939.66667</v>
      </c>
    </row>
    <row r="123" spans="1:6" s="4" customFormat="1" ht="12" customHeight="1">
      <c r="A123" s="12">
        <f t="shared" si="1"/>
        <v>118</v>
      </c>
      <c r="B123" s="15">
        <v>30</v>
      </c>
      <c r="C123" s="13" t="s">
        <v>471</v>
      </c>
      <c r="D123" s="14">
        <v>478895</v>
      </c>
      <c r="E123" s="15">
        <v>16</v>
      </c>
      <c r="F123" s="16">
        <v>29930.9375</v>
      </c>
    </row>
    <row r="124" spans="1:6" s="4" customFormat="1" ht="12" customHeight="1">
      <c r="A124" s="12">
        <f t="shared" si="1"/>
        <v>119</v>
      </c>
      <c r="B124" s="15">
        <v>98</v>
      </c>
      <c r="C124" s="13" t="s">
        <v>339</v>
      </c>
      <c r="D124" s="14">
        <v>59700</v>
      </c>
      <c r="E124" s="15">
        <v>2</v>
      </c>
      <c r="F124" s="16">
        <v>29850</v>
      </c>
    </row>
    <row r="125" spans="1:6" s="4" customFormat="1" ht="12" customHeight="1">
      <c r="A125" s="12">
        <f t="shared" si="1"/>
        <v>120</v>
      </c>
      <c r="B125" s="15">
        <v>295</v>
      </c>
      <c r="C125" s="13" t="s">
        <v>508</v>
      </c>
      <c r="D125" s="14">
        <v>89000</v>
      </c>
      <c r="E125" s="15">
        <v>3</v>
      </c>
      <c r="F125" s="16">
        <v>29666.66667</v>
      </c>
    </row>
    <row r="126" spans="1:6" s="4" customFormat="1" ht="12" customHeight="1">
      <c r="A126" s="12">
        <f t="shared" si="1"/>
        <v>121</v>
      </c>
      <c r="B126" s="15">
        <v>81</v>
      </c>
      <c r="C126" s="13" t="s">
        <v>95</v>
      </c>
      <c r="D126" s="14">
        <v>443909</v>
      </c>
      <c r="E126" s="15">
        <v>15</v>
      </c>
      <c r="F126" s="16">
        <v>29593.93333</v>
      </c>
    </row>
    <row r="127" spans="1:6" s="4" customFormat="1" ht="12" customHeight="1">
      <c r="A127" s="12">
        <f t="shared" si="1"/>
        <v>122</v>
      </c>
      <c r="B127" s="15">
        <v>94</v>
      </c>
      <c r="C127" s="13" t="s">
        <v>370</v>
      </c>
      <c r="D127" s="14">
        <v>88306</v>
      </c>
      <c r="E127" s="15">
        <v>3</v>
      </c>
      <c r="F127" s="16">
        <v>29435.33333</v>
      </c>
    </row>
    <row r="128" spans="1:6" s="4" customFormat="1" ht="12" customHeight="1">
      <c r="A128" s="12">
        <f t="shared" si="1"/>
        <v>123</v>
      </c>
      <c r="B128" s="15">
        <v>51</v>
      </c>
      <c r="C128" s="13" t="s">
        <v>418</v>
      </c>
      <c r="D128" s="14">
        <v>58700</v>
      </c>
      <c r="E128" s="15">
        <v>2</v>
      </c>
      <c r="F128" s="16">
        <v>29350</v>
      </c>
    </row>
    <row r="129" spans="1:6" s="4" customFormat="1" ht="12" customHeight="1">
      <c r="A129" s="12">
        <f t="shared" si="1"/>
        <v>124</v>
      </c>
      <c r="B129" s="15">
        <v>341</v>
      </c>
      <c r="C129" s="13" t="s">
        <v>228</v>
      </c>
      <c r="D129" s="14">
        <v>87249</v>
      </c>
      <c r="E129" s="15">
        <v>3</v>
      </c>
      <c r="F129" s="16">
        <v>29083</v>
      </c>
    </row>
    <row r="130" spans="1:6" s="4" customFormat="1" ht="12" customHeight="1">
      <c r="A130" s="12">
        <f t="shared" si="1"/>
        <v>125</v>
      </c>
      <c r="B130" s="15">
        <v>156</v>
      </c>
      <c r="C130" s="13" t="s">
        <v>316</v>
      </c>
      <c r="D130" s="14">
        <v>87000</v>
      </c>
      <c r="E130" s="15">
        <v>3</v>
      </c>
      <c r="F130" s="16">
        <v>29000</v>
      </c>
    </row>
    <row r="131" spans="1:6" s="4" customFormat="1" ht="12" customHeight="1">
      <c r="A131" s="12">
        <f t="shared" si="1"/>
        <v>126</v>
      </c>
      <c r="B131" s="15">
        <v>300</v>
      </c>
      <c r="C131" s="13" t="s">
        <v>165</v>
      </c>
      <c r="D131" s="14">
        <v>203000</v>
      </c>
      <c r="E131" s="15">
        <v>7</v>
      </c>
      <c r="F131" s="16">
        <v>29000</v>
      </c>
    </row>
    <row r="132" spans="1:6" s="4" customFormat="1" ht="12" customHeight="1">
      <c r="A132" s="12">
        <f t="shared" si="1"/>
        <v>127</v>
      </c>
      <c r="B132" s="15">
        <v>278</v>
      </c>
      <c r="C132" s="13" t="s">
        <v>281</v>
      </c>
      <c r="D132" s="14">
        <v>57952</v>
      </c>
      <c r="E132" s="15">
        <v>2</v>
      </c>
      <c r="F132" s="16">
        <v>28976</v>
      </c>
    </row>
    <row r="133" spans="1:6" s="4" customFormat="1" ht="12" customHeight="1">
      <c r="A133" s="12">
        <f t="shared" si="1"/>
        <v>128</v>
      </c>
      <c r="B133" s="15">
        <v>124</v>
      </c>
      <c r="C133" s="13" t="s">
        <v>411</v>
      </c>
      <c r="D133" s="14">
        <v>144000</v>
      </c>
      <c r="E133" s="15">
        <v>5</v>
      </c>
      <c r="F133" s="16">
        <v>28800</v>
      </c>
    </row>
    <row r="134" spans="1:6" s="4" customFormat="1" ht="12" customHeight="1">
      <c r="A134" s="12">
        <f t="shared" si="1"/>
        <v>129</v>
      </c>
      <c r="B134" s="15">
        <v>187</v>
      </c>
      <c r="C134" s="13" t="s">
        <v>201</v>
      </c>
      <c r="D134" s="14">
        <v>115000</v>
      </c>
      <c r="E134" s="15">
        <v>4</v>
      </c>
      <c r="F134" s="16">
        <v>28750</v>
      </c>
    </row>
    <row r="135" spans="1:6" s="4" customFormat="1" ht="12" customHeight="1">
      <c r="A135" s="12">
        <f t="shared" si="1"/>
        <v>130</v>
      </c>
      <c r="B135" s="15">
        <v>239</v>
      </c>
      <c r="C135" s="13" t="s">
        <v>497</v>
      </c>
      <c r="D135" s="14">
        <v>115000</v>
      </c>
      <c r="E135" s="15">
        <v>4</v>
      </c>
      <c r="F135" s="16">
        <v>28750</v>
      </c>
    </row>
    <row r="136" spans="1:6" s="4" customFormat="1" ht="12" customHeight="1">
      <c r="A136" s="12">
        <f aca="true" t="shared" si="2" ref="A136:A199">A135+1</f>
        <v>131</v>
      </c>
      <c r="B136" s="15">
        <v>308</v>
      </c>
      <c r="C136" s="13" t="s">
        <v>168</v>
      </c>
      <c r="D136" s="14">
        <v>142995</v>
      </c>
      <c r="E136" s="15">
        <v>5</v>
      </c>
      <c r="F136" s="16">
        <v>28599</v>
      </c>
    </row>
    <row r="137" spans="1:6" s="4" customFormat="1" ht="12" customHeight="1">
      <c r="A137" s="12">
        <f t="shared" si="2"/>
        <v>132</v>
      </c>
      <c r="B137" s="15">
        <v>324</v>
      </c>
      <c r="C137" s="13" t="s">
        <v>109</v>
      </c>
      <c r="D137" s="14">
        <v>200000</v>
      </c>
      <c r="E137" s="15">
        <v>7</v>
      </c>
      <c r="F137" s="16">
        <v>28571.42857</v>
      </c>
    </row>
    <row r="138" spans="1:6" s="4" customFormat="1" ht="12" customHeight="1">
      <c r="A138" s="12">
        <f t="shared" si="2"/>
        <v>133</v>
      </c>
      <c r="B138" s="15">
        <v>76</v>
      </c>
      <c r="C138" s="13" t="s">
        <v>422</v>
      </c>
      <c r="D138" s="14">
        <v>708555</v>
      </c>
      <c r="E138" s="15">
        <v>25</v>
      </c>
      <c r="F138" s="16">
        <v>28342.2</v>
      </c>
    </row>
    <row r="139" spans="1:6" s="4" customFormat="1" ht="12" customHeight="1">
      <c r="A139" s="12">
        <f t="shared" si="2"/>
        <v>134</v>
      </c>
      <c r="B139" s="15">
        <v>352</v>
      </c>
      <c r="C139" s="13" t="s">
        <v>406</v>
      </c>
      <c r="D139" s="14">
        <v>85000</v>
      </c>
      <c r="E139" s="15">
        <v>3</v>
      </c>
      <c r="F139" s="16">
        <v>28333.33333</v>
      </c>
    </row>
    <row r="140" spans="1:6" s="4" customFormat="1" ht="12" customHeight="1">
      <c r="A140" s="12">
        <f t="shared" si="2"/>
        <v>135</v>
      </c>
      <c r="B140" s="15">
        <v>215</v>
      </c>
      <c r="C140" s="13" t="s">
        <v>267</v>
      </c>
      <c r="D140" s="14">
        <v>368235</v>
      </c>
      <c r="E140" s="15">
        <v>13</v>
      </c>
      <c r="F140" s="16">
        <v>28325.76923</v>
      </c>
    </row>
    <row r="141" spans="1:6" s="4" customFormat="1" ht="12" customHeight="1">
      <c r="A141" s="12">
        <f t="shared" si="2"/>
        <v>136</v>
      </c>
      <c r="B141" s="15">
        <v>100</v>
      </c>
      <c r="C141" s="13" t="s">
        <v>340</v>
      </c>
      <c r="D141" s="14">
        <v>140000</v>
      </c>
      <c r="E141" s="15">
        <v>5</v>
      </c>
      <c r="F141" s="16">
        <v>28000</v>
      </c>
    </row>
    <row r="142" spans="1:6" s="4" customFormat="1" ht="12" customHeight="1">
      <c r="A142" s="12">
        <f t="shared" si="2"/>
        <v>137</v>
      </c>
      <c r="B142" s="15">
        <v>117</v>
      </c>
      <c r="C142" s="13" t="s">
        <v>207</v>
      </c>
      <c r="D142" s="14">
        <v>56000</v>
      </c>
      <c r="E142" s="15">
        <v>2</v>
      </c>
      <c r="F142" s="16">
        <v>28000</v>
      </c>
    </row>
    <row r="143" spans="1:6" s="4" customFormat="1" ht="12" customHeight="1">
      <c r="A143" s="12">
        <f t="shared" si="2"/>
        <v>138</v>
      </c>
      <c r="B143" s="15">
        <v>33</v>
      </c>
      <c r="C143" s="13" t="s">
        <v>413</v>
      </c>
      <c r="D143" s="14">
        <v>84000</v>
      </c>
      <c r="E143" s="15">
        <v>3</v>
      </c>
      <c r="F143" s="16">
        <v>28000</v>
      </c>
    </row>
    <row r="144" spans="1:6" s="4" customFormat="1" ht="12" customHeight="1">
      <c r="A144" s="12">
        <f t="shared" si="2"/>
        <v>139</v>
      </c>
      <c r="B144" s="15">
        <v>43</v>
      </c>
      <c r="C144" s="13" t="s">
        <v>453</v>
      </c>
      <c r="D144" s="14">
        <v>28000</v>
      </c>
      <c r="E144" s="15">
        <v>1</v>
      </c>
      <c r="F144" s="16">
        <v>28000</v>
      </c>
    </row>
    <row r="145" spans="1:6" s="4" customFormat="1" ht="12" customHeight="1">
      <c r="A145" s="12">
        <f t="shared" si="2"/>
        <v>140</v>
      </c>
      <c r="B145" s="15">
        <v>251</v>
      </c>
      <c r="C145" s="13" t="s">
        <v>441</v>
      </c>
      <c r="D145" s="14">
        <v>633000</v>
      </c>
      <c r="E145" s="15">
        <v>23</v>
      </c>
      <c r="F145" s="16">
        <v>27521.73913</v>
      </c>
    </row>
    <row r="146" spans="1:6" s="4" customFormat="1" ht="12" customHeight="1">
      <c r="A146" s="12">
        <f t="shared" si="2"/>
        <v>141</v>
      </c>
      <c r="B146" s="15">
        <v>303</v>
      </c>
      <c r="C146" s="13" t="s">
        <v>402</v>
      </c>
      <c r="D146" s="14">
        <v>330000</v>
      </c>
      <c r="E146" s="15">
        <v>12</v>
      </c>
      <c r="F146" s="16">
        <v>27500</v>
      </c>
    </row>
    <row r="147" spans="1:6" s="4" customFormat="1" ht="12" customHeight="1">
      <c r="A147" s="12">
        <f t="shared" si="2"/>
        <v>142</v>
      </c>
      <c r="B147" s="15">
        <v>113</v>
      </c>
      <c r="C147" s="13" t="s">
        <v>487</v>
      </c>
      <c r="D147" s="14">
        <v>1260000</v>
      </c>
      <c r="E147" s="15">
        <v>46</v>
      </c>
      <c r="F147" s="16">
        <v>27391.30435</v>
      </c>
    </row>
    <row r="148" spans="1:6" s="4" customFormat="1" ht="12" customHeight="1">
      <c r="A148" s="12">
        <f t="shared" si="2"/>
        <v>143</v>
      </c>
      <c r="B148" s="15">
        <v>128</v>
      </c>
      <c r="C148" s="13" t="s">
        <v>509</v>
      </c>
      <c r="D148" s="14">
        <v>109369</v>
      </c>
      <c r="E148" s="15">
        <v>4</v>
      </c>
      <c r="F148" s="16">
        <v>27342.25</v>
      </c>
    </row>
    <row r="149" spans="1:6" s="4" customFormat="1" ht="12" customHeight="1">
      <c r="A149" s="12">
        <f t="shared" si="2"/>
        <v>144</v>
      </c>
      <c r="B149" s="15">
        <v>309</v>
      </c>
      <c r="C149" s="13" t="s">
        <v>243</v>
      </c>
      <c r="D149" s="14">
        <v>81346</v>
      </c>
      <c r="E149" s="15">
        <v>3</v>
      </c>
      <c r="F149" s="16">
        <v>27115.33333</v>
      </c>
    </row>
    <row r="150" spans="1:6" s="4" customFormat="1" ht="12" customHeight="1">
      <c r="A150" s="12">
        <f t="shared" si="2"/>
        <v>145</v>
      </c>
      <c r="B150" s="15">
        <v>202</v>
      </c>
      <c r="C150" s="13" t="s">
        <v>191</v>
      </c>
      <c r="D150" s="14">
        <v>54000</v>
      </c>
      <c r="E150" s="15">
        <v>2</v>
      </c>
      <c r="F150" s="16">
        <v>27000</v>
      </c>
    </row>
    <row r="151" spans="1:6" s="4" customFormat="1" ht="12" customHeight="1">
      <c r="A151" s="12">
        <f t="shared" si="2"/>
        <v>146</v>
      </c>
      <c r="B151" s="15">
        <v>311</v>
      </c>
      <c r="C151" s="13" t="s">
        <v>375</v>
      </c>
      <c r="D151" s="14">
        <v>80000</v>
      </c>
      <c r="E151" s="15">
        <v>3</v>
      </c>
      <c r="F151" s="16">
        <v>26666.66667</v>
      </c>
    </row>
    <row r="152" spans="1:6" s="4" customFormat="1" ht="12" customHeight="1">
      <c r="A152" s="12">
        <f t="shared" si="2"/>
        <v>147</v>
      </c>
      <c r="B152" s="15">
        <v>89</v>
      </c>
      <c r="C152" s="13" t="s">
        <v>275</v>
      </c>
      <c r="D152" s="14">
        <v>240000</v>
      </c>
      <c r="E152" s="15">
        <v>9</v>
      </c>
      <c r="F152" s="16">
        <v>26666.66667</v>
      </c>
    </row>
    <row r="153" spans="1:6" s="4" customFormat="1" ht="12" customHeight="1">
      <c r="A153" s="12">
        <f t="shared" si="2"/>
        <v>148</v>
      </c>
      <c r="B153" s="15">
        <v>50</v>
      </c>
      <c r="C153" s="13" t="s">
        <v>385</v>
      </c>
      <c r="D153" s="14">
        <v>80000</v>
      </c>
      <c r="E153" s="15">
        <v>3</v>
      </c>
      <c r="F153" s="16">
        <v>26666.66667</v>
      </c>
    </row>
    <row r="154" spans="1:6" s="4" customFormat="1" ht="12" customHeight="1">
      <c r="A154" s="12">
        <f t="shared" si="2"/>
        <v>149</v>
      </c>
      <c r="B154" s="15">
        <v>281</v>
      </c>
      <c r="C154" s="13" t="s">
        <v>255</v>
      </c>
      <c r="D154" s="14">
        <v>80000</v>
      </c>
      <c r="E154" s="15">
        <v>3</v>
      </c>
      <c r="F154" s="16">
        <v>26666.66667</v>
      </c>
    </row>
    <row r="155" spans="1:6" s="4" customFormat="1" ht="12" customHeight="1">
      <c r="A155" s="12">
        <f t="shared" si="2"/>
        <v>150</v>
      </c>
      <c r="B155" s="15">
        <v>37</v>
      </c>
      <c r="C155" s="13" t="s">
        <v>369</v>
      </c>
      <c r="D155" s="14">
        <v>53332</v>
      </c>
      <c r="E155" s="15">
        <v>2</v>
      </c>
      <c r="F155" s="16">
        <v>26666</v>
      </c>
    </row>
    <row r="156" spans="1:6" s="4" customFormat="1" ht="12" customHeight="1">
      <c r="A156" s="12">
        <f t="shared" si="2"/>
        <v>151</v>
      </c>
      <c r="B156" s="15">
        <v>46</v>
      </c>
      <c r="C156" s="13" t="s">
        <v>188</v>
      </c>
      <c r="D156" s="14">
        <v>79800</v>
      </c>
      <c r="E156" s="15">
        <v>3</v>
      </c>
      <c r="F156" s="16">
        <v>26600</v>
      </c>
    </row>
    <row r="157" spans="1:6" s="4" customFormat="1" ht="12" customHeight="1">
      <c r="A157" s="12">
        <f t="shared" si="2"/>
        <v>152</v>
      </c>
      <c r="B157" s="15">
        <v>377</v>
      </c>
      <c r="C157" s="13" t="s">
        <v>447</v>
      </c>
      <c r="D157" s="14">
        <v>53000</v>
      </c>
      <c r="E157" s="15">
        <v>2</v>
      </c>
      <c r="F157" s="16">
        <v>26500</v>
      </c>
    </row>
    <row r="158" spans="1:6" s="4" customFormat="1" ht="12" customHeight="1">
      <c r="A158" s="12">
        <f t="shared" si="2"/>
        <v>153</v>
      </c>
      <c r="B158" s="15">
        <v>45</v>
      </c>
      <c r="C158" s="13" t="s">
        <v>419</v>
      </c>
      <c r="D158" s="14">
        <v>158000</v>
      </c>
      <c r="E158" s="15">
        <v>6</v>
      </c>
      <c r="F158" s="16">
        <v>26333.33333</v>
      </c>
    </row>
    <row r="159" spans="1:6" s="4" customFormat="1" ht="12" customHeight="1">
      <c r="A159" s="12">
        <f t="shared" si="2"/>
        <v>154</v>
      </c>
      <c r="B159" s="15">
        <v>178</v>
      </c>
      <c r="C159" s="13" t="s">
        <v>98</v>
      </c>
      <c r="D159" s="14">
        <v>182000</v>
      </c>
      <c r="E159" s="15">
        <v>7</v>
      </c>
      <c r="F159" s="16">
        <v>26000</v>
      </c>
    </row>
    <row r="160" spans="1:6" s="4" customFormat="1" ht="12" customHeight="1">
      <c r="A160" s="12">
        <f t="shared" si="2"/>
        <v>155</v>
      </c>
      <c r="B160" s="15">
        <v>106</v>
      </c>
      <c r="C160" s="13" t="s">
        <v>483</v>
      </c>
      <c r="D160" s="14">
        <v>78000</v>
      </c>
      <c r="E160" s="15">
        <v>3</v>
      </c>
      <c r="F160" s="16">
        <v>26000</v>
      </c>
    </row>
    <row r="161" spans="1:6" s="4" customFormat="1" ht="12" customHeight="1">
      <c r="A161" s="12">
        <f t="shared" si="2"/>
        <v>156</v>
      </c>
      <c r="B161" s="15">
        <v>140</v>
      </c>
      <c r="C161" s="13" t="s">
        <v>378</v>
      </c>
      <c r="D161" s="14">
        <v>26000</v>
      </c>
      <c r="E161" s="15">
        <v>1</v>
      </c>
      <c r="F161" s="16">
        <v>26000</v>
      </c>
    </row>
    <row r="162" spans="1:6" s="4" customFormat="1" ht="12" customHeight="1">
      <c r="A162" s="12">
        <f t="shared" si="2"/>
        <v>157</v>
      </c>
      <c r="B162" s="15">
        <v>150</v>
      </c>
      <c r="C162" s="13" t="s">
        <v>203</v>
      </c>
      <c r="D162" s="14">
        <v>206925</v>
      </c>
      <c r="E162" s="15">
        <v>8</v>
      </c>
      <c r="F162" s="16">
        <v>25865.625</v>
      </c>
    </row>
    <row r="163" spans="1:6" s="4" customFormat="1" ht="12" customHeight="1">
      <c r="A163" s="12">
        <f t="shared" si="2"/>
        <v>158</v>
      </c>
      <c r="B163" s="15">
        <v>231</v>
      </c>
      <c r="C163" s="13" t="s">
        <v>498</v>
      </c>
      <c r="D163" s="14">
        <v>206600</v>
      </c>
      <c r="E163" s="15">
        <v>8</v>
      </c>
      <c r="F163" s="16">
        <v>25825</v>
      </c>
    </row>
    <row r="164" spans="1:6" s="4" customFormat="1" ht="12" customHeight="1">
      <c r="A164" s="12">
        <f t="shared" si="2"/>
        <v>159</v>
      </c>
      <c r="B164" s="15">
        <v>248</v>
      </c>
      <c r="C164" s="13" t="s">
        <v>266</v>
      </c>
      <c r="D164" s="14">
        <v>51600</v>
      </c>
      <c r="E164" s="15">
        <v>2</v>
      </c>
      <c r="F164" s="16">
        <v>25800</v>
      </c>
    </row>
    <row r="165" spans="1:6" s="4" customFormat="1" ht="12" customHeight="1">
      <c r="A165" s="12">
        <f t="shared" si="2"/>
        <v>160</v>
      </c>
      <c r="B165" s="15">
        <v>196</v>
      </c>
      <c r="C165" s="13" t="s">
        <v>268</v>
      </c>
      <c r="D165" s="14">
        <v>180000</v>
      </c>
      <c r="E165" s="15">
        <v>7</v>
      </c>
      <c r="F165" s="16">
        <v>25714.28571</v>
      </c>
    </row>
    <row r="166" spans="1:6" s="4" customFormat="1" ht="12" customHeight="1">
      <c r="A166" s="12">
        <f t="shared" si="2"/>
        <v>161</v>
      </c>
      <c r="B166" s="15">
        <v>39</v>
      </c>
      <c r="C166" s="13" t="s">
        <v>184</v>
      </c>
      <c r="D166" s="14">
        <v>77000</v>
      </c>
      <c r="E166" s="15">
        <v>3</v>
      </c>
      <c r="F166" s="16">
        <v>25666.66667</v>
      </c>
    </row>
    <row r="167" spans="1:6" s="4" customFormat="1" ht="12" customHeight="1">
      <c r="A167" s="12">
        <f t="shared" si="2"/>
        <v>162</v>
      </c>
      <c r="B167" s="15">
        <v>339</v>
      </c>
      <c r="C167" s="13" t="s">
        <v>229</v>
      </c>
      <c r="D167" s="14">
        <v>77000</v>
      </c>
      <c r="E167" s="15">
        <v>3</v>
      </c>
      <c r="F167" s="16">
        <v>25666.66667</v>
      </c>
    </row>
    <row r="168" spans="1:6" s="4" customFormat="1" ht="12" customHeight="1">
      <c r="A168" s="12">
        <f t="shared" si="2"/>
        <v>163</v>
      </c>
      <c r="B168" s="15">
        <v>109</v>
      </c>
      <c r="C168" s="13" t="s">
        <v>209</v>
      </c>
      <c r="D168" s="14">
        <v>51030</v>
      </c>
      <c r="E168" s="15">
        <v>2</v>
      </c>
      <c r="F168" s="16">
        <v>25515</v>
      </c>
    </row>
    <row r="169" spans="1:6" s="4" customFormat="1" ht="12" customHeight="1">
      <c r="A169" s="12">
        <f t="shared" si="2"/>
        <v>164</v>
      </c>
      <c r="B169" s="15">
        <v>122</v>
      </c>
      <c r="C169" s="13" t="s">
        <v>308</v>
      </c>
      <c r="D169" s="14">
        <v>203000</v>
      </c>
      <c r="E169" s="15">
        <v>8</v>
      </c>
      <c r="F169" s="16">
        <v>25375</v>
      </c>
    </row>
    <row r="170" spans="1:6" s="4" customFormat="1" ht="12" customHeight="1">
      <c r="A170" s="12">
        <f t="shared" si="2"/>
        <v>165</v>
      </c>
      <c r="B170" s="15">
        <v>139</v>
      </c>
      <c r="C170" s="13" t="s">
        <v>499</v>
      </c>
      <c r="D170" s="14">
        <v>75000</v>
      </c>
      <c r="E170" s="15">
        <v>3</v>
      </c>
      <c r="F170" s="16">
        <v>25000</v>
      </c>
    </row>
    <row r="171" spans="1:6" s="4" customFormat="1" ht="12" customHeight="1">
      <c r="A171" s="12">
        <f t="shared" si="2"/>
        <v>166</v>
      </c>
      <c r="B171" s="15">
        <v>328</v>
      </c>
      <c r="C171" s="13" t="s">
        <v>436</v>
      </c>
      <c r="D171" s="14">
        <v>100000</v>
      </c>
      <c r="E171" s="15">
        <v>4</v>
      </c>
      <c r="F171" s="16">
        <v>25000</v>
      </c>
    </row>
    <row r="172" spans="1:6" s="4" customFormat="1" ht="12" customHeight="1">
      <c r="A172" s="12">
        <f t="shared" si="2"/>
        <v>167</v>
      </c>
      <c r="B172" s="15">
        <v>34</v>
      </c>
      <c r="C172" s="13" t="s">
        <v>478</v>
      </c>
      <c r="D172" s="14">
        <v>50000</v>
      </c>
      <c r="E172" s="15">
        <v>2</v>
      </c>
      <c r="F172" s="16">
        <v>25000</v>
      </c>
    </row>
    <row r="173" spans="1:6" s="4" customFormat="1" ht="12" customHeight="1">
      <c r="A173" s="12">
        <f t="shared" si="2"/>
        <v>168</v>
      </c>
      <c r="B173" s="15">
        <v>198</v>
      </c>
      <c r="C173" s="13" t="s">
        <v>100</v>
      </c>
      <c r="D173" s="14">
        <v>125000</v>
      </c>
      <c r="E173" s="15">
        <v>5</v>
      </c>
      <c r="F173" s="16">
        <v>25000</v>
      </c>
    </row>
    <row r="174" spans="1:6" s="4" customFormat="1" ht="12" customHeight="1">
      <c r="A174" s="12">
        <f t="shared" si="2"/>
        <v>169</v>
      </c>
      <c r="B174" s="15">
        <v>120</v>
      </c>
      <c r="C174" s="13" t="s">
        <v>97</v>
      </c>
      <c r="D174" s="14">
        <v>200000</v>
      </c>
      <c r="E174" s="15">
        <v>8</v>
      </c>
      <c r="F174" s="16">
        <v>25000</v>
      </c>
    </row>
    <row r="175" spans="1:6" s="4" customFormat="1" ht="12" customHeight="1">
      <c r="A175" s="12">
        <f t="shared" si="2"/>
        <v>170</v>
      </c>
      <c r="B175" s="15">
        <v>105</v>
      </c>
      <c r="C175" s="13" t="s">
        <v>96</v>
      </c>
      <c r="D175" s="14">
        <v>50000</v>
      </c>
      <c r="E175" s="15">
        <v>2</v>
      </c>
      <c r="F175" s="16">
        <v>25000</v>
      </c>
    </row>
    <row r="176" spans="1:6" s="4" customFormat="1" ht="12" customHeight="1">
      <c r="A176" s="12">
        <f t="shared" si="2"/>
        <v>171</v>
      </c>
      <c r="B176" s="15">
        <v>7</v>
      </c>
      <c r="C176" s="13" t="s">
        <v>351</v>
      </c>
      <c r="D176" s="14">
        <v>25000</v>
      </c>
      <c r="E176" s="15">
        <v>1</v>
      </c>
      <c r="F176" s="16">
        <v>25000</v>
      </c>
    </row>
    <row r="177" spans="1:6" s="4" customFormat="1" ht="12" customHeight="1">
      <c r="A177" s="12">
        <f t="shared" si="2"/>
        <v>172</v>
      </c>
      <c r="B177" s="15">
        <v>228</v>
      </c>
      <c r="C177" s="13" t="s">
        <v>449</v>
      </c>
      <c r="D177" s="14">
        <v>25000</v>
      </c>
      <c r="E177" s="15">
        <v>1</v>
      </c>
      <c r="F177" s="16">
        <v>25000</v>
      </c>
    </row>
    <row r="178" spans="1:6" s="4" customFormat="1" ht="12" customHeight="1">
      <c r="A178" s="12">
        <f t="shared" si="2"/>
        <v>173</v>
      </c>
      <c r="B178" s="15">
        <v>336</v>
      </c>
      <c r="C178" s="13" t="s">
        <v>240</v>
      </c>
      <c r="D178" s="14">
        <v>75000</v>
      </c>
      <c r="E178" s="15">
        <v>3</v>
      </c>
      <c r="F178" s="16">
        <v>25000</v>
      </c>
    </row>
    <row r="179" spans="1:6" s="4" customFormat="1" ht="12" customHeight="1">
      <c r="A179" s="12">
        <f t="shared" si="2"/>
        <v>174</v>
      </c>
      <c r="B179" s="15">
        <v>54</v>
      </c>
      <c r="C179" s="13" t="s">
        <v>326</v>
      </c>
      <c r="D179" s="14">
        <v>100000</v>
      </c>
      <c r="E179" s="15">
        <v>4</v>
      </c>
      <c r="F179" s="16">
        <v>25000</v>
      </c>
    </row>
    <row r="180" spans="1:6" s="4" customFormat="1" ht="12" customHeight="1">
      <c r="A180" s="12">
        <f t="shared" si="2"/>
        <v>175</v>
      </c>
      <c r="B180" s="15">
        <v>261</v>
      </c>
      <c r="C180" s="13" t="s">
        <v>231</v>
      </c>
      <c r="D180" s="14">
        <v>25000</v>
      </c>
      <c r="E180" s="15">
        <v>1</v>
      </c>
      <c r="F180" s="16">
        <v>25000</v>
      </c>
    </row>
    <row r="181" spans="1:6" s="4" customFormat="1" ht="12" customHeight="1">
      <c r="A181" s="12">
        <f t="shared" si="2"/>
        <v>176</v>
      </c>
      <c r="B181" s="15">
        <v>270</v>
      </c>
      <c r="C181" s="13" t="s">
        <v>196</v>
      </c>
      <c r="D181" s="14">
        <v>100000</v>
      </c>
      <c r="E181" s="15">
        <v>4</v>
      </c>
      <c r="F181" s="16">
        <v>25000</v>
      </c>
    </row>
    <row r="182" spans="1:6" s="4" customFormat="1" ht="12" customHeight="1">
      <c r="A182" s="12">
        <f t="shared" si="2"/>
        <v>177</v>
      </c>
      <c r="B182" s="15">
        <v>49</v>
      </c>
      <c r="C182" s="13" t="s">
        <v>322</v>
      </c>
      <c r="D182" s="14">
        <v>25000</v>
      </c>
      <c r="E182" s="15">
        <v>1</v>
      </c>
      <c r="F182" s="16">
        <v>25000</v>
      </c>
    </row>
    <row r="183" spans="1:6" s="4" customFormat="1" ht="12" customHeight="1">
      <c r="A183" s="12">
        <f t="shared" si="2"/>
        <v>178</v>
      </c>
      <c r="B183" s="15">
        <v>291</v>
      </c>
      <c r="C183" s="13" t="s">
        <v>192</v>
      </c>
      <c r="D183" s="14">
        <v>25000</v>
      </c>
      <c r="E183" s="15">
        <v>1</v>
      </c>
      <c r="F183" s="16">
        <v>25000</v>
      </c>
    </row>
    <row r="184" spans="1:6" s="4" customFormat="1" ht="12" customHeight="1">
      <c r="A184" s="12">
        <f t="shared" si="2"/>
        <v>179</v>
      </c>
      <c r="B184" s="15">
        <v>319</v>
      </c>
      <c r="C184" s="13" t="s">
        <v>108</v>
      </c>
      <c r="D184" s="14">
        <v>100000</v>
      </c>
      <c r="E184" s="15">
        <v>4</v>
      </c>
      <c r="F184" s="16">
        <v>25000</v>
      </c>
    </row>
    <row r="185" spans="1:6" s="4" customFormat="1" ht="12" customHeight="1">
      <c r="A185" s="12">
        <f t="shared" si="2"/>
        <v>180</v>
      </c>
      <c r="B185" s="15">
        <v>234</v>
      </c>
      <c r="C185" s="13" t="s">
        <v>187</v>
      </c>
      <c r="D185" s="14">
        <v>50000</v>
      </c>
      <c r="E185" s="15">
        <v>2</v>
      </c>
      <c r="F185" s="16">
        <v>25000</v>
      </c>
    </row>
    <row r="186" spans="1:6" s="4" customFormat="1" ht="12" customHeight="1">
      <c r="A186" s="12">
        <f t="shared" si="2"/>
        <v>181</v>
      </c>
      <c r="B186" s="15">
        <v>307</v>
      </c>
      <c r="C186" s="13" t="s">
        <v>514</v>
      </c>
      <c r="D186" s="14">
        <v>50000</v>
      </c>
      <c r="E186" s="15">
        <v>2</v>
      </c>
      <c r="F186" s="16">
        <v>25000</v>
      </c>
    </row>
    <row r="187" spans="1:6" s="4" customFormat="1" ht="12" customHeight="1">
      <c r="A187" s="12">
        <f t="shared" si="2"/>
        <v>182</v>
      </c>
      <c r="B187" s="15">
        <v>87</v>
      </c>
      <c r="C187" s="13" t="s">
        <v>377</v>
      </c>
      <c r="D187" s="14">
        <v>25000</v>
      </c>
      <c r="E187" s="15">
        <v>1</v>
      </c>
      <c r="F187" s="16">
        <v>25000</v>
      </c>
    </row>
    <row r="188" spans="1:6" s="4" customFormat="1" ht="12" customHeight="1">
      <c r="A188" s="12">
        <f t="shared" si="2"/>
        <v>183</v>
      </c>
      <c r="B188" s="15">
        <v>104</v>
      </c>
      <c r="C188" s="13" t="s">
        <v>396</v>
      </c>
      <c r="D188" s="14">
        <v>99500</v>
      </c>
      <c r="E188" s="15">
        <v>4</v>
      </c>
      <c r="F188" s="16">
        <v>24875</v>
      </c>
    </row>
    <row r="189" spans="1:6" s="4" customFormat="1" ht="12" customHeight="1">
      <c r="A189" s="12">
        <f t="shared" si="2"/>
        <v>184</v>
      </c>
      <c r="B189" s="15">
        <v>302</v>
      </c>
      <c r="C189" s="13" t="s">
        <v>300</v>
      </c>
      <c r="D189" s="14">
        <v>24830</v>
      </c>
      <c r="E189" s="15">
        <v>1</v>
      </c>
      <c r="F189" s="16">
        <v>24830</v>
      </c>
    </row>
    <row r="190" spans="1:6" s="4" customFormat="1" ht="12" customHeight="1">
      <c r="A190" s="12">
        <f t="shared" si="2"/>
        <v>185</v>
      </c>
      <c r="B190" s="15">
        <v>64</v>
      </c>
      <c r="C190" s="13" t="s">
        <v>397</v>
      </c>
      <c r="D190" s="14">
        <v>98660</v>
      </c>
      <c r="E190" s="15">
        <v>4</v>
      </c>
      <c r="F190" s="16">
        <v>24665</v>
      </c>
    </row>
    <row r="191" spans="1:6" s="4" customFormat="1" ht="12" customHeight="1">
      <c r="A191" s="12">
        <f t="shared" si="2"/>
        <v>186</v>
      </c>
      <c r="B191" s="15">
        <v>166</v>
      </c>
      <c r="C191" s="13" t="s">
        <v>164</v>
      </c>
      <c r="D191" s="14">
        <v>73881</v>
      </c>
      <c r="E191" s="15">
        <v>3</v>
      </c>
      <c r="F191" s="16">
        <v>24627</v>
      </c>
    </row>
    <row r="192" spans="1:6" s="4" customFormat="1" ht="12" customHeight="1">
      <c r="A192" s="12">
        <f t="shared" si="2"/>
        <v>187</v>
      </c>
      <c r="B192" s="15">
        <v>91</v>
      </c>
      <c r="C192" s="13" t="s">
        <v>507</v>
      </c>
      <c r="D192" s="14">
        <v>49246</v>
      </c>
      <c r="E192" s="15">
        <v>2</v>
      </c>
      <c r="F192" s="16">
        <v>24623</v>
      </c>
    </row>
    <row r="193" spans="1:6" s="4" customFormat="1" ht="12" customHeight="1">
      <c r="A193" s="12">
        <f t="shared" si="2"/>
        <v>188</v>
      </c>
      <c r="B193" s="15">
        <v>154</v>
      </c>
      <c r="C193" s="13" t="s">
        <v>299</v>
      </c>
      <c r="D193" s="14">
        <v>73000</v>
      </c>
      <c r="E193" s="15">
        <v>3</v>
      </c>
      <c r="F193" s="16">
        <v>24333.33333</v>
      </c>
    </row>
    <row r="194" spans="1:6" s="4" customFormat="1" ht="12" customHeight="1">
      <c r="A194" s="12">
        <f t="shared" si="2"/>
        <v>189</v>
      </c>
      <c r="B194" s="15">
        <v>82</v>
      </c>
      <c r="C194" s="13" t="s">
        <v>205</v>
      </c>
      <c r="D194" s="14">
        <v>72600</v>
      </c>
      <c r="E194" s="15">
        <v>3</v>
      </c>
      <c r="F194" s="16">
        <v>24200</v>
      </c>
    </row>
    <row r="195" spans="1:6" s="4" customFormat="1" ht="12" customHeight="1">
      <c r="A195" s="12">
        <f t="shared" si="2"/>
        <v>190</v>
      </c>
      <c r="B195" s="15">
        <v>52</v>
      </c>
      <c r="C195" s="13" t="s">
        <v>94</v>
      </c>
      <c r="D195" s="14">
        <v>360000</v>
      </c>
      <c r="E195" s="15">
        <v>15</v>
      </c>
      <c r="F195" s="16">
        <v>24000</v>
      </c>
    </row>
    <row r="196" spans="1:6" s="4" customFormat="1" ht="12" customHeight="1">
      <c r="A196" s="12">
        <f t="shared" si="2"/>
        <v>191</v>
      </c>
      <c r="B196" s="15">
        <v>348</v>
      </c>
      <c r="C196" s="13" t="s">
        <v>430</v>
      </c>
      <c r="D196" s="14">
        <v>48000</v>
      </c>
      <c r="E196" s="15">
        <v>2</v>
      </c>
      <c r="F196" s="16">
        <v>24000</v>
      </c>
    </row>
    <row r="197" spans="1:6" s="4" customFormat="1" ht="12" customHeight="1">
      <c r="A197" s="12">
        <f t="shared" si="2"/>
        <v>192</v>
      </c>
      <c r="B197" s="15">
        <v>232</v>
      </c>
      <c r="C197" s="13" t="s">
        <v>294</v>
      </c>
      <c r="D197" s="14">
        <v>120000</v>
      </c>
      <c r="E197" s="15">
        <v>5</v>
      </c>
      <c r="F197" s="16">
        <v>24000</v>
      </c>
    </row>
    <row r="198" spans="1:6" s="4" customFormat="1" ht="12" customHeight="1">
      <c r="A198" s="12">
        <f t="shared" si="2"/>
        <v>193</v>
      </c>
      <c r="B198" s="15">
        <v>111</v>
      </c>
      <c r="C198" s="13" t="s">
        <v>393</v>
      </c>
      <c r="D198" s="14">
        <v>120000</v>
      </c>
      <c r="E198" s="15">
        <v>5</v>
      </c>
      <c r="F198" s="16">
        <v>24000</v>
      </c>
    </row>
    <row r="199" spans="1:6" s="4" customFormat="1" ht="12" customHeight="1">
      <c r="A199" s="12">
        <f t="shared" si="2"/>
        <v>194</v>
      </c>
      <c r="B199" s="15">
        <v>250</v>
      </c>
      <c r="C199" s="13" t="s">
        <v>103</v>
      </c>
      <c r="D199" s="14">
        <v>551600</v>
      </c>
      <c r="E199" s="15">
        <v>23</v>
      </c>
      <c r="F199" s="16">
        <v>23982.6087</v>
      </c>
    </row>
    <row r="200" spans="1:6" s="4" customFormat="1" ht="12" customHeight="1">
      <c r="A200" s="12">
        <f aca="true" t="shared" si="3" ref="A200:A263">A199+1</f>
        <v>195</v>
      </c>
      <c r="B200" s="15">
        <v>18</v>
      </c>
      <c r="C200" s="13" t="s">
        <v>417</v>
      </c>
      <c r="D200" s="14">
        <v>23800</v>
      </c>
      <c r="E200" s="15">
        <v>1</v>
      </c>
      <c r="F200" s="16">
        <v>23800</v>
      </c>
    </row>
    <row r="201" spans="1:6" s="4" customFormat="1" ht="12" customHeight="1">
      <c r="A201" s="12">
        <f t="shared" si="3"/>
        <v>196</v>
      </c>
      <c r="B201" s="15">
        <v>253</v>
      </c>
      <c r="C201" s="13" t="s">
        <v>337</v>
      </c>
      <c r="D201" s="14">
        <v>95000</v>
      </c>
      <c r="E201" s="15">
        <v>4</v>
      </c>
      <c r="F201" s="16">
        <v>23750</v>
      </c>
    </row>
    <row r="202" spans="1:6" s="4" customFormat="1" ht="12" customHeight="1">
      <c r="A202" s="12">
        <f t="shared" si="3"/>
        <v>197</v>
      </c>
      <c r="B202" s="15">
        <v>194</v>
      </c>
      <c r="C202" s="13" t="s">
        <v>305</v>
      </c>
      <c r="D202" s="14">
        <v>117900</v>
      </c>
      <c r="E202" s="15">
        <v>5</v>
      </c>
      <c r="F202" s="16">
        <v>23580</v>
      </c>
    </row>
    <row r="203" spans="1:6" s="4" customFormat="1" ht="12" customHeight="1">
      <c r="A203" s="12">
        <f t="shared" si="3"/>
        <v>198</v>
      </c>
      <c r="B203" s="15">
        <v>171</v>
      </c>
      <c r="C203" s="13" t="s">
        <v>515</v>
      </c>
      <c r="D203" s="14">
        <v>70000</v>
      </c>
      <c r="E203" s="15">
        <v>3</v>
      </c>
      <c r="F203" s="16">
        <v>23333.33333</v>
      </c>
    </row>
    <row r="204" spans="1:6" s="4" customFormat="1" ht="12" customHeight="1">
      <c r="A204" s="12">
        <f t="shared" si="3"/>
        <v>199</v>
      </c>
      <c r="B204" s="15">
        <v>28</v>
      </c>
      <c r="C204" s="13" t="s">
        <v>344</v>
      </c>
      <c r="D204" s="14">
        <v>70000</v>
      </c>
      <c r="E204" s="15">
        <v>3</v>
      </c>
      <c r="F204" s="16">
        <v>23333.33333</v>
      </c>
    </row>
    <row r="205" spans="1:6" s="4" customFormat="1" ht="12" customHeight="1">
      <c r="A205" s="12">
        <f t="shared" si="3"/>
        <v>200</v>
      </c>
      <c r="B205" s="15">
        <v>27</v>
      </c>
      <c r="C205" s="13" t="s">
        <v>232</v>
      </c>
      <c r="D205" s="14">
        <v>93000</v>
      </c>
      <c r="E205" s="15">
        <v>4</v>
      </c>
      <c r="F205" s="16">
        <v>23250</v>
      </c>
    </row>
    <row r="206" spans="1:6" s="4" customFormat="1" ht="12" customHeight="1">
      <c r="A206" s="12">
        <f t="shared" si="3"/>
        <v>201</v>
      </c>
      <c r="B206" s="15">
        <v>378</v>
      </c>
      <c r="C206" s="13" t="s">
        <v>389</v>
      </c>
      <c r="D206" s="14">
        <v>23000</v>
      </c>
      <c r="E206" s="15">
        <v>1</v>
      </c>
      <c r="F206" s="16">
        <v>23000</v>
      </c>
    </row>
    <row r="207" spans="1:6" s="4" customFormat="1" ht="12" customHeight="1">
      <c r="A207" s="12">
        <f t="shared" si="3"/>
        <v>202</v>
      </c>
      <c r="B207" s="15">
        <v>11</v>
      </c>
      <c r="C207" s="13" t="s">
        <v>510</v>
      </c>
      <c r="D207" s="14">
        <v>114780</v>
      </c>
      <c r="E207" s="15">
        <v>5</v>
      </c>
      <c r="F207" s="16">
        <v>22956</v>
      </c>
    </row>
    <row r="208" spans="1:6" s="4" customFormat="1" ht="12" customHeight="1">
      <c r="A208" s="12">
        <f t="shared" si="3"/>
        <v>203</v>
      </c>
      <c r="B208" s="15">
        <v>285</v>
      </c>
      <c r="C208" s="13" t="s">
        <v>105</v>
      </c>
      <c r="D208" s="14">
        <v>206018</v>
      </c>
      <c r="E208" s="15">
        <v>9</v>
      </c>
      <c r="F208" s="16">
        <v>22890.88889</v>
      </c>
    </row>
    <row r="209" spans="1:6" s="4" customFormat="1" ht="12" customHeight="1">
      <c r="A209" s="12">
        <f t="shared" si="3"/>
        <v>204</v>
      </c>
      <c r="B209" s="15">
        <v>9</v>
      </c>
      <c r="C209" s="13" t="s">
        <v>265</v>
      </c>
      <c r="D209" s="14">
        <v>45250</v>
      </c>
      <c r="E209" s="15">
        <v>2</v>
      </c>
      <c r="F209" s="16">
        <v>22625</v>
      </c>
    </row>
    <row r="210" spans="1:6" s="4" customFormat="1" ht="12" customHeight="1">
      <c r="A210" s="12">
        <f t="shared" si="3"/>
        <v>205</v>
      </c>
      <c r="B210" s="15">
        <v>135</v>
      </c>
      <c r="C210" s="13" t="s">
        <v>479</v>
      </c>
      <c r="D210" s="14">
        <v>247500</v>
      </c>
      <c r="E210" s="15">
        <v>11</v>
      </c>
      <c r="F210" s="16">
        <v>22500</v>
      </c>
    </row>
    <row r="211" spans="1:6" s="4" customFormat="1" ht="12" customHeight="1">
      <c r="A211" s="12">
        <f t="shared" si="3"/>
        <v>206</v>
      </c>
      <c r="B211" s="15">
        <v>25</v>
      </c>
      <c r="C211" s="13" t="s">
        <v>278</v>
      </c>
      <c r="D211" s="14">
        <v>88000</v>
      </c>
      <c r="E211" s="15">
        <v>4</v>
      </c>
      <c r="F211" s="16">
        <v>22000</v>
      </c>
    </row>
    <row r="212" spans="1:6" s="4" customFormat="1" ht="12" customHeight="1">
      <c r="A212" s="12">
        <f t="shared" si="3"/>
        <v>207</v>
      </c>
      <c r="B212" s="15">
        <v>274</v>
      </c>
      <c r="C212" s="13" t="s">
        <v>311</v>
      </c>
      <c r="D212" s="14">
        <v>176000</v>
      </c>
      <c r="E212" s="15">
        <v>8</v>
      </c>
      <c r="F212" s="16">
        <v>22000</v>
      </c>
    </row>
    <row r="213" spans="1:6" s="4" customFormat="1" ht="12" customHeight="1">
      <c r="A213" s="12">
        <f t="shared" si="3"/>
        <v>208</v>
      </c>
      <c r="B213" s="15">
        <v>5</v>
      </c>
      <c r="C213" s="13" t="s">
        <v>273</v>
      </c>
      <c r="D213" s="14">
        <v>43000</v>
      </c>
      <c r="E213" s="15">
        <v>2</v>
      </c>
      <c r="F213" s="16">
        <v>21500</v>
      </c>
    </row>
    <row r="214" spans="1:6" s="4" customFormat="1" ht="12" customHeight="1">
      <c r="A214" s="12">
        <f t="shared" si="3"/>
        <v>209</v>
      </c>
      <c r="B214" s="15">
        <v>102</v>
      </c>
      <c r="C214" s="13" t="s">
        <v>428</v>
      </c>
      <c r="D214" s="14">
        <v>64476</v>
      </c>
      <c r="E214" s="15">
        <v>3</v>
      </c>
      <c r="F214" s="16">
        <v>21492</v>
      </c>
    </row>
    <row r="215" spans="1:6" s="4" customFormat="1" ht="12" customHeight="1">
      <c r="A215" s="12">
        <f t="shared" si="3"/>
        <v>210</v>
      </c>
      <c r="B215" s="15">
        <v>271</v>
      </c>
      <c r="C215" s="13" t="s">
        <v>401</v>
      </c>
      <c r="D215" s="14">
        <v>128300</v>
      </c>
      <c r="E215" s="15">
        <v>6</v>
      </c>
      <c r="F215" s="16">
        <v>21383.33333</v>
      </c>
    </row>
    <row r="216" spans="1:6" s="4" customFormat="1" ht="12" customHeight="1">
      <c r="A216" s="12">
        <f t="shared" si="3"/>
        <v>211</v>
      </c>
      <c r="B216" s="15">
        <v>71</v>
      </c>
      <c r="C216" s="13" t="s">
        <v>334</v>
      </c>
      <c r="D216" s="14">
        <v>106500</v>
      </c>
      <c r="E216" s="15">
        <v>5</v>
      </c>
      <c r="F216" s="16">
        <v>21300</v>
      </c>
    </row>
    <row r="217" spans="1:6" s="4" customFormat="1" ht="12" customHeight="1">
      <c r="A217" s="12">
        <f t="shared" si="3"/>
        <v>212</v>
      </c>
      <c r="B217" s="15">
        <v>343</v>
      </c>
      <c r="C217" s="13" t="s">
        <v>225</v>
      </c>
      <c r="D217" s="14">
        <v>84966</v>
      </c>
      <c r="E217" s="15">
        <v>4</v>
      </c>
      <c r="F217" s="16">
        <v>21241.5</v>
      </c>
    </row>
    <row r="218" spans="1:6" s="4" customFormat="1" ht="12" customHeight="1">
      <c r="A218" s="12">
        <f t="shared" si="3"/>
        <v>213</v>
      </c>
      <c r="B218" s="15">
        <v>176</v>
      </c>
      <c r="C218" s="13" t="s">
        <v>451</v>
      </c>
      <c r="D218" s="14">
        <v>42000</v>
      </c>
      <c r="E218" s="15">
        <v>2</v>
      </c>
      <c r="F218" s="16">
        <v>21000</v>
      </c>
    </row>
    <row r="219" spans="1:6" s="4" customFormat="1" ht="12" customHeight="1">
      <c r="A219" s="12">
        <f t="shared" si="3"/>
        <v>214</v>
      </c>
      <c r="B219" s="15">
        <v>131</v>
      </c>
      <c r="C219" s="13" t="s">
        <v>366</v>
      </c>
      <c r="D219" s="14">
        <v>168000</v>
      </c>
      <c r="E219" s="15">
        <v>8</v>
      </c>
      <c r="F219" s="16">
        <v>21000</v>
      </c>
    </row>
    <row r="220" spans="1:6" s="4" customFormat="1" ht="12" customHeight="1">
      <c r="A220" s="12">
        <f t="shared" si="3"/>
        <v>215</v>
      </c>
      <c r="B220" s="15">
        <v>155</v>
      </c>
      <c r="C220" s="13" t="s">
        <v>167</v>
      </c>
      <c r="D220" s="14">
        <v>101000</v>
      </c>
      <c r="E220" s="15">
        <v>5</v>
      </c>
      <c r="F220" s="16">
        <v>20200</v>
      </c>
    </row>
    <row r="221" spans="1:6" s="4" customFormat="1" ht="12" customHeight="1">
      <c r="A221" s="12">
        <f t="shared" si="3"/>
        <v>216</v>
      </c>
      <c r="B221" s="15">
        <v>337</v>
      </c>
      <c r="C221" s="13" t="s">
        <v>226</v>
      </c>
      <c r="D221" s="14">
        <v>20000</v>
      </c>
      <c r="E221" s="15">
        <v>1</v>
      </c>
      <c r="F221" s="16">
        <v>20000</v>
      </c>
    </row>
    <row r="222" spans="1:6" s="4" customFormat="1" ht="12" customHeight="1">
      <c r="A222" s="12">
        <f t="shared" si="3"/>
        <v>217</v>
      </c>
      <c r="B222" s="15">
        <v>290</v>
      </c>
      <c r="C222" s="13" t="s">
        <v>280</v>
      </c>
      <c r="D222" s="14">
        <v>20000</v>
      </c>
      <c r="E222" s="15">
        <v>1</v>
      </c>
      <c r="F222" s="16">
        <v>20000</v>
      </c>
    </row>
    <row r="223" spans="1:6" s="4" customFormat="1" ht="12" customHeight="1">
      <c r="A223" s="12">
        <f t="shared" si="3"/>
        <v>218</v>
      </c>
      <c r="B223" s="15">
        <v>333</v>
      </c>
      <c r="C223" s="13" t="s">
        <v>170</v>
      </c>
      <c r="D223" s="14">
        <v>40000</v>
      </c>
      <c r="E223" s="15">
        <v>2</v>
      </c>
      <c r="F223" s="16">
        <v>20000</v>
      </c>
    </row>
    <row r="224" spans="1:6" s="4" customFormat="1" ht="12" customHeight="1">
      <c r="A224" s="12">
        <f t="shared" si="3"/>
        <v>219</v>
      </c>
      <c r="B224" s="15">
        <v>114</v>
      </c>
      <c r="C224" s="13" t="s">
        <v>368</v>
      </c>
      <c r="D224" s="14">
        <v>80000</v>
      </c>
      <c r="E224" s="15">
        <v>4</v>
      </c>
      <c r="F224" s="16">
        <v>20000</v>
      </c>
    </row>
    <row r="225" spans="1:6" s="4" customFormat="1" ht="12" customHeight="1">
      <c r="A225" s="12">
        <f t="shared" si="3"/>
        <v>220</v>
      </c>
      <c r="B225" s="15">
        <v>323</v>
      </c>
      <c r="C225" s="13" t="s">
        <v>252</v>
      </c>
      <c r="D225" s="14">
        <v>280000</v>
      </c>
      <c r="E225" s="15">
        <v>14</v>
      </c>
      <c r="F225" s="16">
        <v>20000</v>
      </c>
    </row>
    <row r="226" spans="1:6" s="4" customFormat="1" ht="12" customHeight="1">
      <c r="A226" s="12">
        <f t="shared" si="3"/>
        <v>221</v>
      </c>
      <c r="B226" s="15">
        <v>306</v>
      </c>
      <c r="C226" s="13" t="s">
        <v>289</v>
      </c>
      <c r="D226" s="14">
        <v>60000</v>
      </c>
      <c r="E226" s="15">
        <v>3</v>
      </c>
      <c r="F226" s="16">
        <v>20000</v>
      </c>
    </row>
    <row r="227" spans="1:6" s="4" customFormat="1" ht="12" customHeight="1">
      <c r="A227" s="12">
        <f t="shared" si="3"/>
        <v>222</v>
      </c>
      <c r="B227" s="15">
        <v>321</v>
      </c>
      <c r="C227" s="13" t="s">
        <v>177</v>
      </c>
      <c r="D227" s="14">
        <v>60000</v>
      </c>
      <c r="E227" s="15">
        <v>3</v>
      </c>
      <c r="F227" s="16">
        <v>20000</v>
      </c>
    </row>
    <row r="228" spans="1:6" s="4" customFormat="1" ht="12" customHeight="1">
      <c r="A228" s="12">
        <f t="shared" si="3"/>
        <v>223</v>
      </c>
      <c r="B228" s="15">
        <v>193</v>
      </c>
      <c r="C228" s="13" t="s">
        <v>199</v>
      </c>
      <c r="D228" s="14">
        <v>20000</v>
      </c>
      <c r="E228" s="15">
        <v>1</v>
      </c>
      <c r="F228" s="16">
        <v>20000</v>
      </c>
    </row>
    <row r="229" spans="1:6" s="4" customFormat="1" ht="12" customHeight="1">
      <c r="A229" s="12">
        <f t="shared" si="3"/>
        <v>224</v>
      </c>
      <c r="B229" s="15">
        <v>364</v>
      </c>
      <c r="C229" s="13" t="s">
        <v>426</v>
      </c>
      <c r="D229" s="14">
        <v>80000</v>
      </c>
      <c r="E229" s="15">
        <v>4</v>
      </c>
      <c r="F229" s="16">
        <v>20000</v>
      </c>
    </row>
    <row r="230" spans="1:6" s="4" customFormat="1" ht="12" customHeight="1">
      <c r="A230" s="12">
        <f t="shared" si="3"/>
        <v>225</v>
      </c>
      <c r="B230" s="15">
        <v>142</v>
      </c>
      <c r="C230" s="13" t="s">
        <v>354</v>
      </c>
      <c r="D230" s="14">
        <v>60000</v>
      </c>
      <c r="E230" s="15">
        <v>3</v>
      </c>
      <c r="F230" s="16">
        <v>20000</v>
      </c>
    </row>
    <row r="231" spans="1:6" s="4" customFormat="1" ht="12" customHeight="1">
      <c r="A231" s="12">
        <f t="shared" si="3"/>
        <v>226</v>
      </c>
      <c r="B231" s="15">
        <v>172</v>
      </c>
      <c r="C231" s="13" t="s">
        <v>286</v>
      </c>
      <c r="D231" s="14">
        <v>60000</v>
      </c>
      <c r="E231" s="15">
        <v>3</v>
      </c>
      <c r="F231" s="16">
        <v>20000</v>
      </c>
    </row>
    <row r="232" spans="1:6" s="4" customFormat="1" ht="12" customHeight="1">
      <c r="A232" s="12">
        <f t="shared" si="3"/>
        <v>227</v>
      </c>
      <c r="B232" s="15">
        <v>12</v>
      </c>
      <c r="C232" s="13" t="s">
        <v>464</v>
      </c>
      <c r="D232" s="14">
        <v>20000</v>
      </c>
      <c r="E232" s="15">
        <v>1</v>
      </c>
      <c r="F232" s="16">
        <v>20000</v>
      </c>
    </row>
    <row r="233" spans="1:6" s="4" customFormat="1" ht="12" customHeight="1">
      <c r="A233" s="12">
        <f t="shared" si="3"/>
        <v>228</v>
      </c>
      <c r="B233" s="15">
        <v>92</v>
      </c>
      <c r="C233" s="13" t="s">
        <v>215</v>
      </c>
      <c r="D233" s="14">
        <v>20000</v>
      </c>
      <c r="E233" s="15">
        <v>1</v>
      </c>
      <c r="F233" s="16">
        <v>20000</v>
      </c>
    </row>
    <row r="234" spans="1:6" s="4" customFormat="1" ht="12" customHeight="1">
      <c r="A234" s="12">
        <f t="shared" si="3"/>
        <v>229</v>
      </c>
      <c r="B234" s="15">
        <v>90</v>
      </c>
      <c r="C234" s="13" t="s">
        <v>343</v>
      </c>
      <c r="D234" s="14">
        <v>100000</v>
      </c>
      <c r="E234" s="15">
        <v>5</v>
      </c>
      <c r="F234" s="16">
        <v>20000</v>
      </c>
    </row>
    <row r="235" spans="1:6" s="4" customFormat="1" ht="12" customHeight="1">
      <c r="A235" s="12">
        <f t="shared" si="3"/>
        <v>230</v>
      </c>
      <c r="B235" s="15">
        <v>380</v>
      </c>
      <c r="C235" s="13" t="s">
        <v>474</v>
      </c>
      <c r="D235" s="14">
        <v>20000</v>
      </c>
      <c r="E235" s="15">
        <v>1</v>
      </c>
      <c r="F235" s="16">
        <v>20000</v>
      </c>
    </row>
    <row r="236" spans="1:6" s="4" customFormat="1" ht="12" customHeight="1">
      <c r="A236" s="12">
        <f t="shared" si="3"/>
        <v>231</v>
      </c>
      <c r="B236" s="15">
        <v>367</v>
      </c>
      <c r="C236" s="13" t="s">
        <v>112</v>
      </c>
      <c r="D236" s="14">
        <v>60000</v>
      </c>
      <c r="E236" s="15">
        <v>3</v>
      </c>
      <c r="F236" s="16">
        <v>20000</v>
      </c>
    </row>
    <row r="237" spans="1:6" s="4" customFormat="1" ht="12" customHeight="1">
      <c r="A237" s="12">
        <f t="shared" si="3"/>
        <v>232</v>
      </c>
      <c r="B237" s="15">
        <v>257</v>
      </c>
      <c r="C237" s="13" t="s">
        <v>104</v>
      </c>
      <c r="D237" s="14">
        <v>40000</v>
      </c>
      <c r="E237" s="15">
        <v>2</v>
      </c>
      <c r="F237" s="16">
        <v>20000</v>
      </c>
    </row>
    <row r="238" spans="1:6" s="4" customFormat="1" ht="12" customHeight="1">
      <c r="A238" s="12">
        <f t="shared" si="3"/>
        <v>233</v>
      </c>
      <c r="B238" s="15">
        <v>363</v>
      </c>
      <c r="C238" s="13" t="s">
        <v>111</v>
      </c>
      <c r="D238" s="14">
        <v>40000</v>
      </c>
      <c r="E238" s="15">
        <v>2</v>
      </c>
      <c r="F238" s="16">
        <v>20000</v>
      </c>
    </row>
    <row r="239" spans="1:6" s="4" customFormat="1" ht="12" customHeight="1">
      <c r="A239" s="12">
        <f t="shared" si="3"/>
        <v>234</v>
      </c>
      <c r="B239" s="15">
        <v>355</v>
      </c>
      <c r="C239" s="13" t="s">
        <v>285</v>
      </c>
      <c r="D239" s="14">
        <v>60000</v>
      </c>
      <c r="E239" s="15">
        <v>3</v>
      </c>
      <c r="F239" s="16">
        <v>20000</v>
      </c>
    </row>
    <row r="240" spans="1:6" s="4" customFormat="1" ht="12" customHeight="1">
      <c r="A240" s="12">
        <f t="shared" si="3"/>
        <v>235</v>
      </c>
      <c r="B240" s="15">
        <v>294</v>
      </c>
      <c r="C240" s="13" t="s">
        <v>290</v>
      </c>
      <c r="D240" s="14">
        <v>40000</v>
      </c>
      <c r="E240" s="15">
        <v>2</v>
      </c>
      <c r="F240" s="16">
        <v>20000</v>
      </c>
    </row>
    <row r="241" spans="1:6" s="4" customFormat="1" ht="12" customHeight="1">
      <c r="A241" s="12">
        <f t="shared" si="3"/>
        <v>236</v>
      </c>
      <c r="B241" s="15">
        <v>229</v>
      </c>
      <c r="C241" s="13" t="s">
        <v>501</v>
      </c>
      <c r="D241" s="14">
        <v>20000</v>
      </c>
      <c r="E241" s="15">
        <v>1</v>
      </c>
      <c r="F241" s="16">
        <v>20000</v>
      </c>
    </row>
    <row r="242" spans="1:6" s="4" customFormat="1" ht="12" customHeight="1">
      <c r="A242" s="12">
        <f t="shared" si="3"/>
        <v>237</v>
      </c>
      <c r="B242" s="15">
        <v>320</v>
      </c>
      <c r="C242" s="13" t="s">
        <v>438</v>
      </c>
      <c r="D242" s="14">
        <v>20000</v>
      </c>
      <c r="E242" s="15">
        <v>1</v>
      </c>
      <c r="F242" s="16">
        <v>20000</v>
      </c>
    </row>
    <row r="243" spans="1:6" s="4" customFormat="1" ht="12" customHeight="1">
      <c r="A243" s="12">
        <f t="shared" si="3"/>
        <v>238</v>
      </c>
      <c r="B243" s="15">
        <v>353</v>
      </c>
      <c r="C243" s="13" t="s">
        <v>210</v>
      </c>
      <c r="D243" s="14">
        <v>60000</v>
      </c>
      <c r="E243" s="15">
        <v>3</v>
      </c>
      <c r="F243" s="16">
        <v>20000</v>
      </c>
    </row>
    <row r="244" spans="1:6" s="4" customFormat="1" ht="12" customHeight="1">
      <c r="A244" s="12">
        <f t="shared" si="3"/>
        <v>239</v>
      </c>
      <c r="B244" s="15">
        <v>235</v>
      </c>
      <c r="C244" s="13" t="s">
        <v>186</v>
      </c>
      <c r="D244" s="14">
        <v>99800</v>
      </c>
      <c r="E244" s="15">
        <v>5</v>
      </c>
      <c r="F244" s="16">
        <v>19960</v>
      </c>
    </row>
    <row r="245" spans="1:6" s="4" customFormat="1" ht="12" customHeight="1">
      <c r="A245" s="12">
        <f t="shared" si="3"/>
        <v>240</v>
      </c>
      <c r="B245" s="15">
        <v>288</v>
      </c>
      <c r="C245" s="13" t="s">
        <v>496</v>
      </c>
      <c r="D245" s="14">
        <v>79390</v>
      </c>
      <c r="E245" s="15">
        <v>4</v>
      </c>
      <c r="F245" s="16">
        <v>19847.5</v>
      </c>
    </row>
    <row r="246" spans="1:6" s="4" customFormat="1" ht="12" customHeight="1">
      <c r="A246" s="12">
        <f t="shared" si="3"/>
        <v>241</v>
      </c>
      <c r="B246" s="15">
        <v>329</v>
      </c>
      <c r="C246" s="13" t="s">
        <v>179</v>
      </c>
      <c r="D246" s="14">
        <v>78000</v>
      </c>
      <c r="E246" s="15">
        <v>4</v>
      </c>
      <c r="F246" s="16">
        <v>19500</v>
      </c>
    </row>
    <row r="247" spans="1:6" s="4" customFormat="1" ht="12" customHeight="1">
      <c r="A247" s="12">
        <f t="shared" si="3"/>
        <v>242</v>
      </c>
      <c r="B247" s="15">
        <v>272</v>
      </c>
      <c r="C247" s="13" t="s">
        <v>466</v>
      </c>
      <c r="D247" s="14">
        <v>58499</v>
      </c>
      <c r="E247" s="15">
        <v>3</v>
      </c>
      <c r="F247" s="16">
        <v>19499.66667</v>
      </c>
    </row>
    <row r="248" spans="1:6" s="4" customFormat="1" ht="12" customHeight="1">
      <c r="A248" s="12">
        <f t="shared" si="3"/>
        <v>243</v>
      </c>
      <c r="B248" s="15">
        <v>293</v>
      </c>
      <c r="C248" s="13" t="s">
        <v>106</v>
      </c>
      <c r="D248" s="14">
        <v>340000</v>
      </c>
      <c r="E248" s="15">
        <v>18</v>
      </c>
      <c r="F248" s="16">
        <v>18888.88889</v>
      </c>
    </row>
    <row r="249" spans="1:6" s="4" customFormat="1" ht="12" customHeight="1">
      <c r="A249" s="12">
        <f t="shared" si="3"/>
        <v>244</v>
      </c>
      <c r="B249" s="15">
        <v>241</v>
      </c>
      <c r="C249" s="13" t="s">
        <v>345</v>
      </c>
      <c r="D249" s="14">
        <v>132000</v>
      </c>
      <c r="E249" s="15">
        <v>7</v>
      </c>
      <c r="F249" s="16">
        <v>18857.14286</v>
      </c>
    </row>
    <row r="250" spans="1:6" s="4" customFormat="1" ht="12" customHeight="1">
      <c r="A250" s="12">
        <f t="shared" si="3"/>
        <v>245</v>
      </c>
      <c r="B250" s="15">
        <v>48</v>
      </c>
      <c r="C250" s="13" t="s">
        <v>442</v>
      </c>
      <c r="D250" s="14">
        <v>18849</v>
      </c>
      <c r="E250" s="15">
        <v>1</v>
      </c>
      <c r="F250" s="16">
        <v>18849</v>
      </c>
    </row>
    <row r="251" spans="1:6" s="4" customFormat="1" ht="12" customHeight="1">
      <c r="A251" s="12">
        <f t="shared" si="3"/>
        <v>246</v>
      </c>
      <c r="B251" s="15">
        <v>99</v>
      </c>
      <c r="C251" s="13" t="s">
        <v>213</v>
      </c>
      <c r="D251" s="14">
        <v>18500</v>
      </c>
      <c r="E251" s="15">
        <v>1</v>
      </c>
      <c r="F251" s="16">
        <v>18500</v>
      </c>
    </row>
    <row r="252" spans="1:6" s="4" customFormat="1" ht="12" customHeight="1">
      <c r="A252" s="12">
        <f t="shared" si="3"/>
        <v>247</v>
      </c>
      <c r="B252" s="15">
        <v>62</v>
      </c>
      <c r="C252" s="13" t="s">
        <v>360</v>
      </c>
      <c r="D252" s="14">
        <v>55000</v>
      </c>
      <c r="E252" s="15">
        <v>3</v>
      </c>
      <c r="F252" s="16">
        <v>18333.33333</v>
      </c>
    </row>
    <row r="253" spans="1:6" s="4" customFormat="1" ht="12" customHeight="1">
      <c r="A253" s="12">
        <f t="shared" si="3"/>
        <v>248</v>
      </c>
      <c r="B253" s="15">
        <v>357</v>
      </c>
      <c r="C253" s="13" t="s">
        <v>335</v>
      </c>
      <c r="D253" s="14">
        <v>145000</v>
      </c>
      <c r="E253" s="15">
        <v>8</v>
      </c>
      <c r="F253" s="16">
        <v>18125</v>
      </c>
    </row>
    <row r="254" spans="1:6" s="4" customFormat="1" ht="12" customHeight="1">
      <c r="A254" s="12">
        <f t="shared" si="3"/>
        <v>249</v>
      </c>
      <c r="B254" s="15">
        <v>213</v>
      </c>
      <c r="C254" s="13" t="s">
        <v>101</v>
      </c>
      <c r="D254" s="14">
        <v>54000</v>
      </c>
      <c r="E254" s="15">
        <v>3</v>
      </c>
      <c r="F254" s="16">
        <v>18000</v>
      </c>
    </row>
    <row r="255" spans="1:6" s="4" customFormat="1" ht="12" customHeight="1">
      <c r="A255" s="12">
        <f t="shared" si="3"/>
        <v>250</v>
      </c>
      <c r="B255" s="15">
        <v>8</v>
      </c>
      <c r="C255" s="13" t="s">
        <v>409</v>
      </c>
      <c r="D255" s="14">
        <v>54000</v>
      </c>
      <c r="E255" s="15">
        <v>3</v>
      </c>
      <c r="F255" s="16">
        <v>18000</v>
      </c>
    </row>
    <row r="256" spans="1:6" s="4" customFormat="1" ht="12" customHeight="1">
      <c r="A256" s="12">
        <f t="shared" si="3"/>
        <v>251</v>
      </c>
      <c r="B256" s="15">
        <v>342</v>
      </c>
      <c r="C256" s="13" t="s">
        <v>270</v>
      </c>
      <c r="D256" s="14">
        <v>125706</v>
      </c>
      <c r="E256" s="15">
        <v>7</v>
      </c>
      <c r="F256" s="16">
        <v>17958</v>
      </c>
    </row>
    <row r="257" spans="1:6" s="4" customFormat="1" ht="12" customHeight="1">
      <c r="A257" s="12">
        <f t="shared" si="3"/>
        <v>252</v>
      </c>
      <c r="B257" s="15">
        <v>296</v>
      </c>
      <c r="C257" s="13" t="s">
        <v>162</v>
      </c>
      <c r="D257" s="14">
        <v>212000</v>
      </c>
      <c r="E257" s="15">
        <v>12</v>
      </c>
      <c r="F257" s="16">
        <v>17666.66667</v>
      </c>
    </row>
    <row r="258" spans="1:6" s="4" customFormat="1" ht="12" customHeight="1">
      <c r="A258" s="12">
        <f t="shared" si="3"/>
        <v>253</v>
      </c>
      <c r="B258" s="15">
        <v>53</v>
      </c>
      <c r="C258" s="13" t="s">
        <v>274</v>
      </c>
      <c r="D258" s="14">
        <v>106000</v>
      </c>
      <c r="E258" s="15">
        <v>6</v>
      </c>
      <c r="F258" s="16">
        <v>17666.66667</v>
      </c>
    </row>
    <row r="259" spans="1:6" s="4" customFormat="1" ht="12" customHeight="1">
      <c r="A259" s="12">
        <f t="shared" si="3"/>
        <v>254</v>
      </c>
      <c r="B259" s="15">
        <v>358</v>
      </c>
      <c r="C259" s="13" t="s">
        <v>110</v>
      </c>
      <c r="D259" s="14">
        <v>87000</v>
      </c>
      <c r="E259" s="15">
        <v>5</v>
      </c>
      <c r="F259" s="16">
        <v>17400</v>
      </c>
    </row>
    <row r="260" spans="1:6" s="4" customFormat="1" ht="12" customHeight="1">
      <c r="A260" s="12">
        <f t="shared" si="3"/>
        <v>255</v>
      </c>
      <c r="B260" s="15">
        <v>334</v>
      </c>
      <c r="C260" s="13" t="s">
        <v>212</v>
      </c>
      <c r="D260" s="14">
        <v>118000</v>
      </c>
      <c r="E260" s="15">
        <v>7</v>
      </c>
      <c r="F260" s="16">
        <v>16857.14286</v>
      </c>
    </row>
    <row r="261" spans="1:6" s="4" customFormat="1" ht="12" customHeight="1">
      <c r="A261" s="12">
        <f t="shared" si="3"/>
        <v>256</v>
      </c>
      <c r="B261" s="15">
        <v>88</v>
      </c>
      <c r="C261" s="13" t="s">
        <v>505</v>
      </c>
      <c r="D261" s="14">
        <v>16000</v>
      </c>
      <c r="E261" s="15">
        <v>1</v>
      </c>
      <c r="F261" s="16">
        <v>16000</v>
      </c>
    </row>
    <row r="262" spans="1:6" s="4" customFormat="1" ht="12" customHeight="1">
      <c r="A262" s="12">
        <f t="shared" si="3"/>
        <v>257</v>
      </c>
      <c r="B262" s="15">
        <v>327</v>
      </c>
      <c r="C262" s="13" t="s">
        <v>348</v>
      </c>
      <c r="D262" s="14">
        <v>79730</v>
      </c>
      <c r="E262" s="15">
        <v>5</v>
      </c>
      <c r="F262" s="16">
        <v>15946</v>
      </c>
    </row>
    <row r="263" spans="1:6" s="4" customFormat="1" ht="12" customHeight="1">
      <c r="A263" s="12">
        <f t="shared" si="3"/>
        <v>258</v>
      </c>
      <c r="B263" s="15">
        <v>375</v>
      </c>
      <c r="C263" s="13" t="s">
        <v>237</v>
      </c>
      <c r="D263" s="14">
        <v>46000</v>
      </c>
      <c r="E263" s="15">
        <v>3</v>
      </c>
      <c r="F263" s="16">
        <v>15333.33333</v>
      </c>
    </row>
    <row r="264" spans="1:6" s="4" customFormat="1" ht="12" customHeight="1">
      <c r="A264" s="12">
        <f aca="true" t="shared" si="4" ref="A264:A282">A263+1</f>
        <v>259</v>
      </c>
      <c r="B264" s="15">
        <v>136</v>
      </c>
      <c r="C264" s="13" t="s">
        <v>318</v>
      </c>
      <c r="D264" s="14">
        <v>91000</v>
      </c>
      <c r="E264" s="15">
        <v>6</v>
      </c>
      <c r="F264" s="16">
        <v>15166.66667</v>
      </c>
    </row>
    <row r="265" spans="1:6" s="4" customFormat="1" ht="12" customHeight="1">
      <c r="A265" s="12">
        <f t="shared" si="4"/>
        <v>260</v>
      </c>
      <c r="B265" s="15">
        <v>1</v>
      </c>
      <c r="C265" s="13" t="s">
        <v>448</v>
      </c>
      <c r="D265" s="14">
        <v>75000</v>
      </c>
      <c r="E265" s="15">
        <v>5</v>
      </c>
      <c r="F265" s="16">
        <v>15000</v>
      </c>
    </row>
    <row r="266" spans="1:6" s="4" customFormat="1" ht="12" customHeight="1">
      <c r="A266" s="12">
        <f t="shared" si="4"/>
        <v>261</v>
      </c>
      <c r="B266" s="15">
        <v>68</v>
      </c>
      <c r="C266" s="13" t="s">
        <v>373</v>
      </c>
      <c r="D266" s="14">
        <v>15000</v>
      </c>
      <c r="E266" s="15">
        <v>1</v>
      </c>
      <c r="F266" s="16">
        <v>15000</v>
      </c>
    </row>
    <row r="267" spans="1:6" s="4" customFormat="1" ht="12" customHeight="1">
      <c r="A267" s="12">
        <f t="shared" si="4"/>
        <v>262</v>
      </c>
      <c r="B267" s="15">
        <v>59</v>
      </c>
      <c r="C267" s="13" t="s">
        <v>450</v>
      </c>
      <c r="D267" s="14">
        <v>30000</v>
      </c>
      <c r="E267" s="15">
        <v>2</v>
      </c>
      <c r="F267" s="16">
        <v>15000</v>
      </c>
    </row>
    <row r="268" spans="1:6" s="4" customFormat="1" ht="12" customHeight="1">
      <c r="A268" s="12">
        <f t="shared" si="4"/>
        <v>263</v>
      </c>
      <c r="B268" s="15">
        <v>326</v>
      </c>
      <c r="C268" s="13" t="s">
        <v>246</v>
      </c>
      <c r="D268" s="14">
        <v>45000</v>
      </c>
      <c r="E268" s="15">
        <v>3</v>
      </c>
      <c r="F268" s="16">
        <v>15000</v>
      </c>
    </row>
    <row r="269" spans="1:6" s="4" customFormat="1" ht="12" customHeight="1">
      <c r="A269" s="12">
        <f t="shared" si="4"/>
        <v>264</v>
      </c>
      <c r="B269" s="15">
        <v>116</v>
      </c>
      <c r="C269" s="13" t="s">
        <v>288</v>
      </c>
      <c r="D269" s="14">
        <v>15000</v>
      </c>
      <c r="E269" s="15">
        <v>1</v>
      </c>
      <c r="F269" s="16">
        <v>15000</v>
      </c>
    </row>
    <row r="270" spans="1:6" s="4" customFormat="1" ht="12" customHeight="1">
      <c r="A270" s="12">
        <f t="shared" si="4"/>
        <v>265</v>
      </c>
      <c r="B270" s="15">
        <v>205</v>
      </c>
      <c r="C270" s="13" t="s">
        <v>434</v>
      </c>
      <c r="D270" s="14">
        <v>15000</v>
      </c>
      <c r="E270" s="15">
        <v>1</v>
      </c>
      <c r="F270" s="16">
        <v>15000</v>
      </c>
    </row>
    <row r="271" spans="1:6" s="4" customFormat="1" ht="12" customHeight="1">
      <c r="A271" s="12">
        <f t="shared" si="4"/>
        <v>266</v>
      </c>
      <c r="B271" s="15">
        <v>199</v>
      </c>
      <c r="C271" s="13" t="s">
        <v>195</v>
      </c>
      <c r="D271" s="14">
        <v>15000</v>
      </c>
      <c r="E271" s="15">
        <v>1</v>
      </c>
      <c r="F271" s="16">
        <v>15000</v>
      </c>
    </row>
    <row r="272" spans="1:6" s="4" customFormat="1" ht="12" customHeight="1">
      <c r="A272" s="12">
        <f t="shared" si="4"/>
        <v>267</v>
      </c>
      <c r="B272" s="15">
        <v>346</v>
      </c>
      <c r="C272" s="13" t="s">
        <v>206</v>
      </c>
      <c r="D272" s="14">
        <v>88000</v>
      </c>
      <c r="E272" s="15">
        <v>6</v>
      </c>
      <c r="F272" s="16">
        <v>14666.66667</v>
      </c>
    </row>
    <row r="273" spans="1:6" s="4" customFormat="1" ht="12" customHeight="1">
      <c r="A273" s="12">
        <f t="shared" si="4"/>
        <v>268</v>
      </c>
      <c r="B273" s="15">
        <v>262</v>
      </c>
      <c r="C273" s="13" t="s">
        <v>384</v>
      </c>
      <c r="D273" s="14">
        <v>80000</v>
      </c>
      <c r="E273" s="15">
        <v>6</v>
      </c>
      <c r="F273" s="16">
        <v>13333.33333</v>
      </c>
    </row>
    <row r="274" spans="1:6" s="4" customFormat="1" ht="12" customHeight="1">
      <c r="A274" s="12">
        <f t="shared" si="4"/>
        <v>269</v>
      </c>
      <c r="B274" s="15">
        <v>209</v>
      </c>
      <c r="C274" s="13" t="s">
        <v>358</v>
      </c>
      <c r="D274" s="14">
        <v>39900</v>
      </c>
      <c r="E274" s="15">
        <v>3</v>
      </c>
      <c r="F274" s="16">
        <v>13300</v>
      </c>
    </row>
    <row r="275" spans="1:6" s="4" customFormat="1" ht="12" customHeight="1">
      <c r="A275" s="12">
        <f t="shared" si="4"/>
        <v>270</v>
      </c>
      <c r="B275" s="15">
        <v>78</v>
      </c>
      <c r="C275" s="13" t="s">
        <v>224</v>
      </c>
      <c r="D275" s="14">
        <v>13000</v>
      </c>
      <c r="E275" s="15">
        <v>1</v>
      </c>
      <c r="F275" s="16">
        <v>13000</v>
      </c>
    </row>
    <row r="276" spans="1:6" s="4" customFormat="1" ht="12" customHeight="1">
      <c r="A276" s="12">
        <f t="shared" si="4"/>
        <v>271</v>
      </c>
      <c r="B276" s="15">
        <v>374</v>
      </c>
      <c r="C276" s="13" t="s">
        <v>245</v>
      </c>
      <c r="D276" s="14">
        <v>25000</v>
      </c>
      <c r="E276" s="15">
        <v>2</v>
      </c>
      <c r="F276" s="16">
        <v>12500</v>
      </c>
    </row>
    <row r="277" spans="1:6" s="4" customFormat="1" ht="12" customHeight="1">
      <c r="A277" s="12">
        <f t="shared" si="4"/>
        <v>272</v>
      </c>
      <c r="B277" s="15">
        <v>344</v>
      </c>
      <c r="C277" s="13" t="s">
        <v>214</v>
      </c>
      <c r="D277" s="14">
        <v>46000</v>
      </c>
      <c r="E277" s="15">
        <v>4</v>
      </c>
      <c r="F277" s="16">
        <v>11500</v>
      </c>
    </row>
    <row r="278" spans="1:6" s="4" customFormat="1" ht="12" customHeight="1">
      <c r="A278" s="12">
        <f t="shared" si="4"/>
        <v>273</v>
      </c>
      <c r="B278" s="15">
        <v>371</v>
      </c>
      <c r="C278" s="13" t="s">
        <v>462</v>
      </c>
      <c r="D278" s="14">
        <v>10500</v>
      </c>
      <c r="E278" s="15">
        <v>1</v>
      </c>
      <c r="F278" s="16">
        <v>10500</v>
      </c>
    </row>
    <row r="279" spans="1:6" s="4" customFormat="1" ht="12" customHeight="1">
      <c r="A279" s="12">
        <f t="shared" si="4"/>
        <v>274</v>
      </c>
      <c r="B279" s="15">
        <v>141</v>
      </c>
      <c r="C279" s="13" t="s">
        <v>387</v>
      </c>
      <c r="D279" s="14">
        <v>20000</v>
      </c>
      <c r="E279" s="15">
        <v>2</v>
      </c>
      <c r="F279" s="16">
        <v>10000</v>
      </c>
    </row>
    <row r="280" spans="1:6" s="4" customFormat="1" ht="12" customHeight="1">
      <c r="A280" s="12">
        <f t="shared" si="4"/>
        <v>275</v>
      </c>
      <c r="B280" s="15">
        <v>354</v>
      </c>
      <c r="C280" s="13" t="s">
        <v>259</v>
      </c>
      <c r="D280" s="14">
        <v>50000</v>
      </c>
      <c r="E280" s="15">
        <v>5</v>
      </c>
      <c r="F280" s="16">
        <v>10000</v>
      </c>
    </row>
    <row r="281" spans="1:6" s="4" customFormat="1" ht="12" customHeight="1">
      <c r="A281" s="12">
        <f t="shared" si="4"/>
        <v>276</v>
      </c>
      <c r="B281" s="15">
        <v>312</v>
      </c>
      <c r="C281" s="13" t="s">
        <v>502</v>
      </c>
      <c r="D281" s="14">
        <v>14134</v>
      </c>
      <c r="E281" s="15">
        <v>2</v>
      </c>
      <c r="F281" s="16">
        <v>7067</v>
      </c>
    </row>
    <row r="282" spans="1:6" s="4" customFormat="1" ht="12" customHeight="1">
      <c r="A282" s="12">
        <f t="shared" si="4"/>
        <v>277</v>
      </c>
      <c r="B282" s="15">
        <v>14</v>
      </c>
      <c r="C282" s="13" t="s">
        <v>301</v>
      </c>
      <c r="D282" s="14">
        <v>6400</v>
      </c>
      <c r="E282" s="15">
        <v>1</v>
      </c>
      <c r="F282" s="16">
        <v>6400</v>
      </c>
    </row>
    <row r="283" spans="1:6" s="4" customFormat="1" ht="12" customHeight="1">
      <c r="A283" s="151" t="s">
        <v>4</v>
      </c>
      <c r="B283" s="135" t="s">
        <v>4</v>
      </c>
      <c r="C283" s="165" t="s">
        <v>3</v>
      </c>
      <c r="D283" s="173">
        <f>SUM(D6:D282)</f>
        <v>29748963</v>
      </c>
      <c r="E283" s="152">
        <f>SUM(E6:E282)</f>
        <v>1080</v>
      </c>
      <c r="F283" s="178" t="s">
        <v>4</v>
      </c>
    </row>
  </sheetData>
  <sheetProtection/>
  <mergeCells count="5">
    <mergeCell ref="A1:F1"/>
    <mergeCell ref="A3:A4"/>
    <mergeCell ref="B3:B4"/>
    <mergeCell ref="C3:C4"/>
    <mergeCell ref="D3:F3"/>
  </mergeCells>
  <printOptions/>
  <pageMargins left="0.7874015748031497" right="0.5905511811023623" top="0.7086614173228347" bottom="0.7874015748031497" header="0.5118110236220472" footer="0.5118110236220472"/>
  <pageSetup firstPageNumber="30" useFirstPageNumber="1" horizontalDpi="1200" verticalDpi="12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80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4.625" style="0" customWidth="1"/>
    <col min="3" max="3" width="19.375" style="0" customWidth="1"/>
    <col min="4" max="6" width="18.75390625" style="0" customWidth="1"/>
  </cols>
  <sheetData>
    <row r="1" spans="1:7" ht="25.5" customHeight="1">
      <c r="A1" s="207" t="s">
        <v>134</v>
      </c>
      <c r="B1" s="207"/>
      <c r="C1" s="207"/>
      <c r="D1" s="207"/>
      <c r="E1" s="207"/>
      <c r="F1" s="207"/>
      <c r="G1" s="2"/>
    </row>
    <row r="2" ht="13.5" customHeight="1"/>
    <row r="3" spans="1:6" ht="21" customHeight="1">
      <c r="A3" s="218" t="s">
        <v>14</v>
      </c>
      <c r="B3" s="219" t="s">
        <v>1</v>
      </c>
      <c r="C3" s="219" t="s">
        <v>0</v>
      </c>
      <c r="D3" s="234" t="s">
        <v>122</v>
      </c>
      <c r="E3" s="235"/>
      <c r="F3" s="236"/>
    </row>
    <row r="4" spans="1:6" ht="19.5">
      <c r="A4" s="210"/>
      <c r="B4" s="212"/>
      <c r="C4" s="212"/>
      <c r="D4" s="157" t="s">
        <v>77</v>
      </c>
      <c r="E4" s="158" t="s">
        <v>78</v>
      </c>
      <c r="F4" s="144" t="s">
        <v>79</v>
      </c>
    </row>
    <row r="5" spans="1:6" s="4" customFormat="1" ht="12" customHeight="1">
      <c r="A5" s="160">
        <v>1</v>
      </c>
      <c r="B5" s="161">
        <v>2</v>
      </c>
      <c r="C5" s="161">
        <v>3</v>
      </c>
      <c r="D5" s="162">
        <v>4</v>
      </c>
      <c r="E5" s="162">
        <v>5</v>
      </c>
      <c r="F5" s="172">
        <v>6</v>
      </c>
    </row>
    <row r="6" spans="1:6" s="4" customFormat="1" ht="12" customHeight="1">
      <c r="A6" s="12">
        <v>1</v>
      </c>
      <c r="B6" s="15">
        <v>22</v>
      </c>
      <c r="C6" s="13" t="s">
        <v>503</v>
      </c>
      <c r="D6" s="14">
        <v>48000</v>
      </c>
      <c r="E6" s="15">
        <v>1</v>
      </c>
      <c r="F6" s="16">
        <v>48000</v>
      </c>
    </row>
    <row r="7" spans="1:6" s="4" customFormat="1" ht="12" customHeight="1">
      <c r="A7" s="12">
        <f>A6+1</f>
        <v>2</v>
      </c>
      <c r="B7" s="15">
        <v>112</v>
      </c>
      <c r="C7" s="13" t="s">
        <v>359</v>
      </c>
      <c r="D7" s="14">
        <v>96000</v>
      </c>
      <c r="E7" s="15">
        <v>2</v>
      </c>
      <c r="F7" s="16">
        <v>48000</v>
      </c>
    </row>
    <row r="8" spans="1:6" s="4" customFormat="1" ht="12" customHeight="1">
      <c r="A8" s="12">
        <f aca="true" t="shared" si="0" ref="A8:A71">A7+1</f>
        <v>3</v>
      </c>
      <c r="B8" s="15">
        <v>214</v>
      </c>
      <c r="C8" s="13" t="s">
        <v>421</v>
      </c>
      <c r="D8" s="14">
        <v>47900</v>
      </c>
      <c r="E8" s="15">
        <v>1</v>
      </c>
      <c r="F8" s="16">
        <v>47900</v>
      </c>
    </row>
    <row r="9" spans="1:6" s="4" customFormat="1" ht="12" customHeight="1">
      <c r="A9" s="12">
        <f t="shared" si="0"/>
        <v>4</v>
      </c>
      <c r="B9" s="15">
        <v>368</v>
      </c>
      <c r="C9" s="13" t="s">
        <v>277</v>
      </c>
      <c r="D9" s="14">
        <v>47800</v>
      </c>
      <c r="E9" s="15">
        <v>1</v>
      </c>
      <c r="F9" s="16">
        <v>47800</v>
      </c>
    </row>
    <row r="10" spans="1:6" s="4" customFormat="1" ht="12" customHeight="1">
      <c r="A10" s="12">
        <f t="shared" si="0"/>
        <v>5</v>
      </c>
      <c r="B10" s="15">
        <v>177</v>
      </c>
      <c r="C10" s="13" t="s">
        <v>202</v>
      </c>
      <c r="D10" s="14">
        <v>284535</v>
      </c>
      <c r="E10" s="15">
        <v>6</v>
      </c>
      <c r="F10" s="16">
        <v>47422.5</v>
      </c>
    </row>
    <row r="11" spans="1:6" s="4" customFormat="1" ht="12" customHeight="1">
      <c r="A11" s="12">
        <f t="shared" si="0"/>
        <v>6</v>
      </c>
      <c r="B11" s="15">
        <v>21</v>
      </c>
      <c r="C11" s="13" t="s">
        <v>513</v>
      </c>
      <c r="D11" s="14">
        <v>564000</v>
      </c>
      <c r="E11" s="15">
        <v>12</v>
      </c>
      <c r="F11" s="16">
        <v>47000</v>
      </c>
    </row>
    <row r="12" spans="1:6" s="4" customFormat="1" ht="12" customHeight="1">
      <c r="A12" s="12">
        <f t="shared" si="0"/>
        <v>7</v>
      </c>
      <c r="B12" s="15">
        <v>218</v>
      </c>
      <c r="C12" s="13" t="s">
        <v>469</v>
      </c>
      <c r="D12" s="14">
        <v>187766</v>
      </c>
      <c r="E12" s="15">
        <v>4</v>
      </c>
      <c r="F12" s="16">
        <v>46941.5</v>
      </c>
    </row>
    <row r="13" spans="1:6" s="4" customFormat="1" ht="12" customHeight="1">
      <c r="A13" s="12">
        <f t="shared" si="0"/>
        <v>8</v>
      </c>
      <c r="B13" s="15">
        <v>310</v>
      </c>
      <c r="C13" s="13" t="s">
        <v>182</v>
      </c>
      <c r="D13" s="14">
        <v>46700</v>
      </c>
      <c r="E13" s="15">
        <v>1</v>
      </c>
      <c r="F13" s="16">
        <v>46700</v>
      </c>
    </row>
    <row r="14" spans="1:6" s="4" customFormat="1" ht="12" customHeight="1">
      <c r="A14" s="12">
        <f t="shared" si="0"/>
        <v>9</v>
      </c>
      <c r="B14" s="15">
        <v>349</v>
      </c>
      <c r="C14" s="13" t="s">
        <v>297</v>
      </c>
      <c r="D14" s="14">
        <v>46485</v>
      </c>
      <c r="E14" s="15">
        <v>1</v>
      </c>
      <c r="F14" s="16">
        <v>46485</v>
      </c>
    </row>
    <row r="15" spans="1:6" s="4" customFormat="1" ht="12" customHeight="1">
      <c r="A15" s="12">
        <f t="shared" si="0"/>
        <v>10</v>
      </c>
      <c r="B15" s="15">
        <v>146</v>
      </c>
      <c r="C15" s="13" t="s">
        <v>328</v>
      </c>
      <c r="D15" s="14">
        <v>46000</v>
      </c>
      <c r="E15" s="15">
        <v>1</v>
      </c>
      <c r="F15" s="16">
        <v>46000</v>
      </c>
    </row>
    <row r="16" spans="1:6" s="4" customFormat="1" ht="12" customHeight="1">
      <c r="A16" s="12">
        <f t="shared" si="0"/>
        <v>11</v>
      </c>
      <c r="B16" s="15">
        <v>282</v>
      </c>
      <c r="C16" s="13" t="s">
        <v>433</v>
      </c>
      <c r="D16" s="14">
        <v>46000</v>
      </c>
      <c r="E16" s="15">
        <v>1</v>
      </c>
      <c r="F16" s="16">
        <v>46000</v>
      </c>
    </row>
    <row r="17" spans="1:6" s="4" customFormat="1" ht="12" customHeight="1">
      <c r="A17" s="12">
        <f t="shared" si="0"/>
        <v>12</v>
      </c>
      <c r="B17" s="15">
        <v>245</v>
      </c>
      <c r="C17" s="13" t="s">
        <v>512</v>
      </c>
      <c r="D17" s="14">
        <v>181464</v>
      </c>
      <c r="E17" s="15">
        <v>4</v>
      </c>
      <c r="F17" s="16">
        <v>45366</v>
      </c>
    </row>
    <row r="18" spans="1:6" s="4" customFormat="1" ht="12" customHeight="1">
      <c r="A18" s="12">
        <f t="shared" si="0"/>
        <v>13</v>
      </c>
      <c r="B18" s="15">
        <v>227</v>
      </c>
      <c r="C18" s="13" t="s">
        <v>313</v>
      </c>
      <c r="D18" s="14">
        <v>90000</v>
      </c>
      <c r="E18" s="15">
        <v>2</v>
      </c>
      <c r="F18" s="16">
        <v>45000</v>
      </c>
    </row>
    <row r="19" spans="1:6" s="4" customFormat="1" ht="12" customHeight="1">
      <c r="A19" s="12">
        <f t="shared" si="0"/>
        <v>14</v>
      </c>
      <c r="B19" s="15">
        <v>266</v>
      </c>
      <c r="C19" s="13" t="s">
        <v>437</v>
      </c>
      <c r="D19" s="14">
        <v>45000</v>
      </c>
      <c r="E19" s="15">
        <v>1</v>
      </c>
      <c r="F19" s="16">
        <v>45000</v>
      </c>
    </row>
    <row r="20" spans="1:6" s="4" customFormat="1" ht="12" customHeight="1">
      <c r="A20" s="12">
        <f t="shared" si="0"/>
        <v>15</v>
      </c>
      <c r="B20" s="15">
        <v>304</v>
      </c>
      <c r="C20" s="13" t="s">
        <v>352</v>
      </c>
      <c r="D20" s="14">
        <v>45000</v>
      </c>
      <c r="E20" s="15">
        <v>1</v>
      </c>
      <c r="F20" s="16">
        <v>45000</v>
      </c>
    </row>
    <row r="21" spans="1:6" s="4" customFormat="1" ht="12" customHeight="1">
      <c r="A21" s="12">
        <f t="shared" si="0"/>
        <v>16</v>
      </c>
      <c r="B21" s="15">
        <v>2</v>
      </c>
      <c r="C21" s="13" t="s">
        <v>399</v>
      </c>
      <c r="D21" s="14">
        <v>90000</v>
      </c>
      <c r="E21" s="15">
        <v>2</v>
      </c>
      <c r="F21" s="16">
        <v>45000</v>
      </c>
    </row>
    <row r="22" spans="1:6" s="4" customFormat="1" ht="12" customHeight="1">
      <c r="A22" s="12">
        <f t="shared" si="0"/>
        <v>17</v>
      </c>
      <c r="B22" s="15">
        <v>287</v>
      </c>
      <c r="C22" s="13" t="s">
        <v>456</v>
      </c>
      <c r="D22" s="14">
        <v>45000</v>
      </c>
      <c r="E22" s="15">
        <v>1</v>
      </c>
      <c r="F22" s="16">
        <v>45000</v>
      </c>
    </row>
    <row r="23" spans="1:6" s="4" customFormat="1" ht="12" customHeight="1">
      <c r="A23" s="12">
        <f t="shared" si="0"/>
        <v>18</v>
      </c>
      <c r="B23" s="15">
        <v>249</v>
      </c>
      <c r="C23" s="13" t="s">
        <v>481</v>
      </c>
      <c r="D23" s="14">
        <v>89350</v>
      </c>
      <c r="E23" s="15">
        <v>2</v>
      </c>
      <c r="F23" s="16">
        <v>44675</v>
      </c>
    </row>
    <row r="24" spans="1:6" s="4" customFormat="1" ht="12" customHeight="1">
      <c r="A24" s="12">
        <f t="shared" si="0"/>
        <v>19</v>
      </c>
      <c r="B24" s="15">
        <v>360</v>
      </c>
      <c r="C24" s="13" t="s">
        <v>304</v>
      </c>
      <c r="D24" s="14">
        <v>43500</v>
      </c>
      <c r="E24" s="15">
        <v>1</v>
      </c>
      <c r="F24" s="16">
        <v>43500</v>
      </c>
    </row>
    <row r="25" spans="1:6" s="4" customFormat="1" ht="12" customHeight="1">
      <c r="A25" s="12">
        <f t="shared" si="0"/>
        <v>20</v>
      </c>
      <c r="B25" s="15">
        <v>126</v>
      </c>
      <c r="C25" s="13" t="s">
        <v>291</v>
      </c>
      <c r="D25" s="14">
        <v>130000</v>
      </c>
      <c r="E25" s="15">
        <v>3</v>
      </c>
      <c r="F25" s="16">
        <v>43333.333333333336</v>
      </c>
    </row>
    <row r="26" spans="1:6" s="4" customFormat="1" ht="12" customHeight="1">
      <c r="A26" s="12">
        <f t="shared" si="0"/>
        <v>21</v>
      </c>
      <c r="B26" s="15">
        <v>168</v>
      </c>
      <c r="C26" s="13" t="s">
        <v>445</v>
      </c>
      <c r="D26" s="14">
        <v>561255</v>
      </c>
      <c r="E26" s="15">
        <v>13</v>
      </c>
      <c r="F26" s="16">
        <v>43173.46153846154</v>
      </c>
    </row>
    <row r="27" spans="1:6" s="4" customFormat="1" ht="12" customHeight="1">
      <c r="A27" s="12">
        <f t="shared" si="0"/>
        <v>22</v>
      </c>
      <c r="B27" s="15">
        <v>65</v>
      </c>
      <c r="C27" s="13" t="s">
        <v>331</v>
      </c>
      <c r="D27" s="14">
        <v>129000</v>
      </c>
      <c r="E27" s="15">
        <v>3</v>
      </c>
      <c r="F27" s="16">
        <v>43000</v>
      </c>
    </row>
    <row r="28" spans="1:6" s="4" customFormat="1" ht="12" customHeight="1">
      <c r="A28" s="12">
        <f t="shared" si="0"/>
        <v>23</v>
      </c>
      <c r="B28" s="15">
        <v>169</v>
      </c>
      <c r="C28" s="13" t="s">
        <v>234</v>
      </c>
      <c r="D28" s="14">
        <v>83867</v>
      </c>
      <c r="E28" s="15">
        <v>2</v>
      </c>
      <c r="F28" s="16">
        <v>41933.5</v>
      </c>
    </row>
    <row r="29" spans="1:6" s="4" customFormat="1" ht="12" customHeight="1">
      <c r="A29" s="12">
        <f t="shared" si="0"/>
        <v>24</v>
      </c>
      <c r="B29" s="15">
        <v>69</v>
      </c>
      <c r="C29" s="13" t="s">
        <v>500</v>
      </c>
      <c r="D29" s="14">
        <v>41400</v>
      </c>
      <c r="E29" s="15">
        <v>1</v>
      </c>
      <c r="F29" s="16">
        <v>41400</v>
      </c>
    </row>
    <row r="30" spans="1:6" s="4" customFormat="1" ht="12" customHeight="1">
      <c r="A30" s="12">
        <f t="shared" si="0"/>
        <v>25</v>
      </c>
      <c r="B30" s="15">
        <v>83</v>
      </c>
      <c r="C30" s="13" t="s">
        <v>333</v>
      </c>
      <c r="D30" s="14">
        <v>162000</v>
      </c>
      <c r="E30" s="15">
        <v>4</v>
      </c>
      <c r="F30" s="16">
        <v>40500</v>
      </c>
    </row>
    <row r="31" spans="1:6" s="4" customFormat="1" ht="12" customHeight="1">
      <c r="A31" s="12">
        <f t="shared" si="0"/>
        <v>26</v>
      </c>
      <c r="B31" s="15">
        <v>277</v>
      </c>
      <c r="C31" s="13" t="s">
        <v>347</v>
      </c>
      <c r="D31" s="14">
        <v>40000</v>
      </c>
      <c r="E31" s="15">
        <v>1</v>
      </c>
      <c r="F31" s="16">
        <v>40000</v>
      </c>
    </row>
    <row r="32" spans="1:6" s="4" customFormat="1" ht="12" customHeight="1">
      <c r="A32" s="12">
        <f t="shared" si="0"/>
        <v>27</v>
      </c>
      <c r="B32" s="15">
        <v>210</v>
      </c>
      <c r="C32" s="13" t="s">
        <v>263</v>
      </c>
      <c r="D32" s="14">
        <v>40000</v>
      </c>
      <c r="E32" s="15">
        <v>1</v>
      </c>
      <c r="F32" s="16">
        <v>40000</v>
      </c>
    </row>
    <row r="33" spans="1:6" s="4" customFormat="1" ht="12" customHeight="1">
      <c r="A33" s="12">
        <f t="shared" si="0"/>
        <v>28</v>
      </c>
      <c r="B33" s="15">
        <v>174</v>
      </c>
      <c r="C33" s="13" t="s">
        <v>172</v>
      </c>
      <c r="D33" s="14">
        <v>40000</v>
      </c>
      <c r="E33" s="15">
        <v>1</v>
      </c>
      <c r="F33" s="16">
        <v>40000</v>
      </c>
    </row>
    <row r="34" spans="1:6" s="4" customFormat="1" ht="12" customHeight="1">
      <c r="A34" s="12">
        <f t="shared" si="0"/>
        <v>29</v>
      </c>
      <c r="B34" s="15">
        <v>182</v>
      </c>
      <c r="C34" s="13" t="s">
        <v>485</v>
      </c>
      <c r="D34" s="14">
        <v>40000</v>
      </c>
      <c r="E34" s="15">
        <v>1</v>
      </c>
      <c r="F34" s="16">
        <v>40000</v>
      </c>
    </row>
    <row r="35" spans="1:6" s="4" customFormat="1" ht="12" customHeight="1">
      <c r="A35" s="12">
        <f t="shared" si="0"/>
        <v>30</v>
      </c>
      <c r="B35" s="15">
        <v>96</v>
      </c>
      <c r="C35" s="13" t="s">
        <v>463</v>
      </c>
      <c r="D35" s="14">
        <v>80000</v>
      </c>
      <c r="E35" s="15">
        <v>2</v>
      </c>
      <c r="F35" s="16">
        <v>40000</v>
      </c>
    </row>
    <row r="36" spans="1:6" s="4" customFormat="1" ht="12" customHeight="1">
      <c r="A36" s="12">
        <f t="shared" si="0"/>
        <v>31</v>
      </c>
      <c r="B36" s="15">
        <v>273</v>
      </c>
      <c r="C36" s="13" t="s">
        <v>493</v>
      </c>
      <c r="D36" s="14">
        <v>40000</v>
      </c>
      <c r="E36" s="15">
        <v>1</v>
      </c>
      <c r="F36" s="16">
        <v>40000</v>
      </c>
    </row>
    <row r="37" spans="1:6" s="4" customFormat="1" ht="12" customHeight="1">
      <c r="A37" s="12">
        <f t="shared" si="0"/>
        <v>32</v>
      </c>
      <c r="B37" s="15">
        <v>56</v>
      </c>
      <c r="C37" s="13" t="s">
        <v>420</v>
      </c>
      <c r="D37" s="14">
        <v>80000</v>
      </c>
      <c r="E37" s="15">
        <v>2</v>
      </c>
      <c r="F37" s="16">
        <v>40000</v>
      </c>
    </row>
    <row r="38" spans="1:6" s="4" customFormat="1" ht="12" customHeight="1">
      <c r="A38" s="12">
        <f t="shared" si="0"/>
        <v>33</v>
      </c>
      <c r="B38" s="15">
        <v>75</v>
      </c>
      <c r="C38" s="13" t="s">
        <v>367</v>
      </c>
      <c r="D38" s="14">
        <v>120000</v>
      </c>
      <c r="E38" s="15">
        <v>3</v>
      </c>
      <c r="F38" s="16">
        <v>40000</v>
      </c>
    </row>
    <row r="39" spans="1:6" s="4" customFormat="1" ht="12" customHeight="1">
      <c r="A39" s="12">
        <f t="shared" si="0"/>
        <v>34</v>
      </c>
      <c r="B39" s="15">
        <v>157</v>
      </c>
      <c r="C39" s="13" t="s">
        <v>349</v>
      </c>
      <c r="D39" s="14">
        <v>120000</v>
      </c>
      <c r="E39" s="15">
        <v>3</v>
      </c>
      <c r="F39" s="16">
        <v>40000</v>
      </c>
    </row>
    <row r="40" spans="1:6" s="4" customFormat="1" ht="12" customHeight="1">
      <c r="A40" s="12">
        <f t="shared" si="0"/>
        <v>35</v>
      </c>
      <c r="B40" s="15">
        <v>275</v>
      </c>
      <c r="C40" s="13" t="s">
        <v>486</v>
      </c>
      <c r="D40" s="14">
        <v>80000</v>
      </c>
      <c r="E40" s="15">
        <v>2</v>
      </c>
      <c r="F40" s="16">
        <v>40000</v>
      </c>
    </row>
    <row r="41" spans="1:6" s="4" customFormat="1" ht="12" customHeight="1">
      <c r="A41" s="12">
        <f t="shared" si="0"/>
        <v>36</v>
      </c>
      <c r="B41" s="15">
        <v>264</v>
      </c>
      <c r="C41" s="13" t="s">
        <v>492</v>
      </c>
      <c r="D41" s="14">
        <v>40000</v>
      </c>
      <c r="E41" s="15">
        <v>1</v>
      </c>
      <c r="F41" s="16">
        <v>40000</v>
      </c>
    </row>
    <row r="42" spans="1:6" s="4" customFormat="1" ht="12" customHeight="1">
      <c r="A42" s="12">
        <f t="shared" si="0"/>
        <v>37</v>
      </c>
      <c r="B42" s="15">
        <v>298</v>
      </c>
      <c r="C42" s="13" t="s">
        <v>233</v>
      </c>
      <c r="D42" s="14">
        <v>40000</v>
      </c>
      <c r="E42" s="15">
        <v>1</v>
      </c>
      <c r="F42" s="16">
        <v>40000</v>
      </c>
    </row>
    <row r="43" spans="1:6" s="4" customFormat="1" ht="12" customHeight="1">
      <c r="A43" s="12">
        <f t="shared" si="0"/>
        <v>38</v>
      </c>
      <c r="B43" s="15">
        <v>269</v>
      </c>
      <c r="C43" s="13" t="s">
        <v>400</v>
      </c>
      <c r="D43" s="14">
        <v>40000</v>
      </c>
      <c r="E43" s="15">
        <v>1</v>
      </c>
      <c r="F43" s="16">
        <v>40000</v>
      </c>
    </row>
    <row r="44" spans="1:6" s="4" customFormat="1" ht="12" customHeight="1">
      <c r="A44" s="12">
        <f t="shared" si="0"/>
        <v>39</v>
      </c>
      <c r="B44" s="15">
        <v>268</v>
      </c>
      <c r="C44" s="13" t="s">
        <v>403</v>
      </c>
      <c r="D44" s="14">
        <v>120000</v>
      </c>
      <c r="E44" s="15">
        <v>3</v>
      </c>
      <c r="F44" s="16">
        <v>40000</v>
      </c>
    </row>
    <row r="45" spans="1:6" s="4" customFormat="1" ht="12" customHeight="1">
      <c r="A45" s="12">
        <f t="shared" si="0"/>
        <v>40</v>
      </c>
      <c r="B45" s="15">
        <v>19</v>
      </c>
      <c r="C45" s="13" t="s">
        <v>93</v>
      </c>
      <c r="D45" s="14">
        <v>160000</v>
      </c>
      <c r="E45" s="15">
        <v>4</v>
      </c>
      <c r="F45" s="16">
        <v>40000</v>
      </c>
    </row>
    <row r="46" spans="1:6" s="4" customFormat="1" ht="12" customHeight="1">
      <c r="A46" s="12">
        <f t="shared" si="0"/>
        <v>41</v>
      </c>
      <c r="B46" s="15">
        <v>370</v>
      </c>
      <c r="C46" s="13" t="s">
        <v>407</v>
      </c>
      <c r="D46" s="14">
        <v>40000</v>
      </c>
      <c r="E46" s="15">
        <v>1</v>
      </c>
      <c r="F46" s="16">
        <v>40000</v>
      </c>
    </row>
    <row r="47" spans="1:6" s="4" customFormat="1" ht="12" customHeight="1">
      <c r="A47" s="12">
        <f t="shared" si="0"/>
        <v>42</v>
      </c>
      <c r="B47" s="15">
        <v>123</v>
      </c>
      <c r="C47" s="13" t="s">
        <v>292</v>
      </c>
      <c r="D47" s="14">
        <v>40000</v>
      </c>
      <c r="E47" s="15">
        <v>1</v>
      </c>
      <c r="F47" s="16">
        <v>40000</v>
      </c>
    </row>
    <row r="48" spans="1:6" s="4" customFormat="1" ht="12" customHeight="1">
      <c r="A48" s="12">
        <f t="shared" si="0"/>
        <v>43</v>
      </c>
      <c r="B48" s="15">
        <v>379</v>
      </c>
      <c r="C48" s="13" t="s">
        <v>113</v>
      </c>
      <c r="D48" s="14">
        <v>511607</v>
      </c>
      <c r="E48" s="15">
        <v>13</v>
      </c>
      <c r="F48" s="16">
        <v>39354.38461538462</v>
      </c>
    </row>
    <row r="49" spans="1:6" s="4" customFormat="1" ht="12" customHeight="1">
      <c r="A49" s="12">
        <f t="shared" si="0"/>
        <v>44</v>
      </c>
      <c r="B49" s="15">
        <v>207</v>
      </c>
      <c r="C49" s="13" t="s">
        <v>190</v>
      </c>
      <c r="D49" s="14">
        <v>118000</v>
      </c>
      <c r="E49" s="15">
        <v>3</v>
      </c>
      <c r="F49" s="16">
        <v>39333.333333333336</v>
      </c>
    </row>
    <row r="50" spans="1:6" s="4" customFormat="1" ht="12" customHeight="1">
      <c r="A50" s="12">
        <f t="shared" si="0"/>
        <v>45</v>
      </c>
      <c r="B50" s="15">
        <v>256</v>
      </c>
      <c r="C50" s="13" t="s">
        <v>380</v>
      </c>
      <c r="D50" s="14">
        <v>116600</v>
      </c>
      <c r="E50" s="15">
        <v>3</v>
      </c>
      <c r="F50" s="16">
        <v>38866.666666666664</v>
      </c>
    </row>
    <row r="51" spans="1:6" s="4" customFormat="1" ht="12" customHeight="1">
      <c r="A51" s="12">
        <f t="shared" si="0"/>
        <v>46</v>
      </c>
      <c r="B51" s="15">
        <v>47</v>
      </c>
      <c r="C51" s="13" t="s">
        <v>307</v>
      </c>
      <c r="D51" s="14">
        <v>115856</v>
      </c>
      <c r="E51" s="15">
        <v>3</v>
      </c>
      <c r="F51" s="16">
        <v>38618.666666666664</v>
      </c>
    </row>
    <row r="52" spans="1:6" s="4" customFormat="1" ht="12" customHeight="1">
      <c r="A52" s="12">
        <f t="shared" si="0"/>
        <v>47</v>
      </c>
      <c r="B52" s="15">
        <v>246</v>
      </c>
      <c r="C52" s="13" t="s">
        <v>361</v>
      </c>
      <c r="D52" s="14">
        <v>193000</v>
      </c>
      <c r="E52" s="15">
        <v>5</v>
      </c>
      <c r="F52" s="16">
        <v>38600</v>
      </c>
    </row>
    <row r="53" spans="1:6" s="4" customFormat="1" ht="12" customHeight="1">
      <c r="A53" s="12">
        <f t="shared" si="0"/>
        <v>48</v>
      </c>
      <c r="B53" s="15">
        <v>345</v>
      </c>
      <c r="C53" s="13" t="s">
        <v>424</v>
      </c>
      <c r="D53" s="14">
        <v>152658</v>
      </c>
      <c r="E53" s="15">
        <v>4</v>
      </c>
      <c r="F53" s="16">
        <v>38164.5</v>
      </c>
    </row>
    <row r="54" spans="1:6" s="4" customFormat="1" ht="12" customHeight="1">
      <c r="A54" s="12">
        <f t="shared" si="0"/>
        <v>49</v>
      </c>
      <c r="B54" s="15">
        <v>73</v>
      </c>
      <c r="C54" s="13" t="s">
        <v>257</v>
      </c>
      <c r="D54" s="14">
        <v>114000</v>
      </c>
      <c r="E54" s="15">
        <v>3</v>
      </c>
      <c r="F54" s="16">
        <v>38000</v>
      </c>
    </row>
    <row r="55" spans="1:6" s="4" customFormat="1" ht="12" customHeight="1">
      <c r="A55" s="12">
        <f t="shared" si="0"/>
        <v>50</v>
      </c>
      <c r="B55" s="15">
        <v>40</v>
      </c>
      <c r="C55" s="13" t="s">
        <v>480</v>
      </c>
      <c r="D55" s="14">
        <v>38000</v>
      </c>
      <c r="E55" s="15">
        <v>1</v>
      </c>
      <c r="F55" s="16">
        <v>38000</v>
      </c>
    </row>
    <row r="56" spans="1:6" s="4" customFormat="1" ht="12" customHeight="1">
      <c r="A56" s="12">
        <f t="shared" si="0"/>
        <v>51</v>
      </c>
      <c r="B56" s="15">
        <v>6</v>
      </c>
      <c r="C56" s="13" t="s">
        <v>218</v>
      </c>
      <c r="D56" s="14">
        <v>224611</v>
      </c>
      <c r="E56" s="15">
        <v>6</v>
      </c>
      <c r="F56" s="16">
        <v>37435.166666666664</v>
      </c>
    </row>
    <row r="57" spans="1:6" s="4" customFormat="1" ht="12" customHeight="1">
      <c r="A57" s="12">
        <f t="shared" si="0"/>
        <v>52</v>
      </c>
      <c r="B57" s="15">
        <v>77</v>
      </c>
      <c r="C57" s="13" t="s">
        <v>216</v>
      </c>
      <c r="D57" s="14">
        <v>112000</v>
      </c>
      <c r="E57" s="15">
        <v>3</v>
      </c>
      <c r="F57" s="16">
        <v>37333.333333333336</v>
      </c>
    </row>
    <row r="58" spans="1:6" s="4" customFormat="1" ht="12" customHeight="1">
      <c r="A58" s="12">
        <f t="shared" si="0"/>
        <v>53</v>
      </c>
      <c r="B58" s="15">
        <v>24</v>
      </c>
      <c r="C58" s="13" t="s">
        <v>198</v>
      </c>
      <c r="D58" s="14">
        <v>147020</v>
      </c>
      <c r="E58" s="15">
        <v>4</v>
      </c>
      <c r="F58" s="16">
        <v>36755</v>
      </c>
    </row>
    <row r="59" spans="1:6" s="4" customFormat="1" ht="12" customHeight="1">
      <c r="A59" s="12">
        <f t="shared" si="0"/>
        <v>54</v>
      </c>
      <c r="B59" s="15">
        <v>121</v>
      </c>
      <c r="C59" s="13" t="s">
        <v>444</v>
      </c>
      <c r="D59" s="14">
        <v>110000</v>
      </c>
      <c r="E59" s="15">
        <v>3</v>
      </c>
      <c r="F59" s="16">
        <v>36666.666666666664</v>
      </c>
    </row>
    <row r="60" spans="1:6" s="4" customFormat="1" ht="12" customHeight="1">
      <c r="A60" s="12">
        <f t="shared" si="0"/>
        <v>55</v>
      </c>
      <c r="B60" s="15">
        <v>133</v>
      </c>
      <c r="C60" s="13" t="s">
        <v>336</v>
      </c>
      <c r="D60" s="14">
        <v>110000</v>
      </c>
      <c r="E60" s="15">
        <v>3</v>
      </c>
      <c r="F60" s="16">
        <v>36666.666666666664</v>
      </c>
    </row>
    <row r="61" spans="1:6" s="4" customFormat="1" ht="12" customHeight="1">
      <c r="A61" s="12">
        <f t="shared" si="0"/>
        <v>56</v>
      </c>
      <c r="B61" s="15">
        <v>79</v>
      </c>
      <c r="C61" s="13" t="s">
        <v>482</v>
      </c>
      <c r="D61" s="14">
        <v>109746</v>
      </c>
      <c r="E61" s="15">
        <v>3</v>
      </c>
      <c r="F61" s="16">
        <v>36582</v>
      </c>
    </row>
    <row r="62" spans="1:6" s="4" customFormat="1" ht="12" customHeight="1">
      <c r="A62" s="12">
        <f t="shared" si="0"/>
        <v>57</v>
      </c>
      <c r="B62" s="15">
        <v>145</v>
      </c>
      <c r="C62" s="13" t="s">
        <v>440</v>
      </c>
      <c r="D62" s="14">
        <v>109000</v>
      </c>
      <c r="E62" s="15">
        <v>3</v>
      </c>
      <c r="F62" s="16">
        <v>36333.333333333336</v>
      </c>
    </row>
    <row r="63" spans="1:6" s="4" customFormat="1" ht="12" customHeight="1">
      <c r="A63" s="12">
        <f t="shared" si="0"/>
        <v>58</v>
      </c>
      <c r="B63" s="15">
        <v>223</v>
      </c>
      <c r="C63" s="13" t="s">
        <v>517</v>
      </c>
      <c r="D63" s="14">
        <v>108450</v>
      </c>
      <c r="E63" s="15">
        <v>3</v>
      </c>
      <c r="F63" s="16">
        <v>36150</v>
      </c>
    </row>
    <row r="64" spans="1:6" s="4" customFormat="1" ht="12" customHeight="1">
      <c r="A64" s="12">
        <f t="shared" si="0"/>
        <v>59</v>
      </c>
      <c r="B64" s="15">
        <v>191</v>
      </c>
      <c r="C64" s="13" t="s">
        <v>446</v>
      </c>
      <c r="D64" s="14">
        <v>107945</v>
      </c>
      <c r="E64" s="15">
        <v>3</v>
      </c>
      <c r="F64" s="16">
        <v>35981.666666666664</v>
      </c>
    </row>
    <row r="65" spans="1:6" s="4" customFormat="1" ht="12" customHeight="1">
      <c r="A65" s="12">
        <f t="shared" si="0"/>
        <v>60</v>
      </c>
      <c r="B65" s="15">
        <v>158</v>
      </c>
      <c r="C65" s="13" t="s">
        <v>435</v>
      </c>
      <c r="D65" s="14">
        <v>141393</v>
      </c>
      <c r="E65" s="15">
        <v>4</v>
      </c>
      <c r="F65" s="16">
        <v>35348.25</v>
      </c>
    </row>
    <row r="66" spans="1:6" s="4" customFormat="1" ht="12" customHeight="1">
      <c r="A66" s="12">
        <f t="shared" si="0"/>
        <v>61</v>
      </c>
      <c r="B66" s="15">
        <v>208</v>
      </c>
      <c r="C66" s="13" t="s">
        <v>314</v>
      </c>
      <c r="D66" s="14">
        <v>210000</v>
      </c>
      <c r="E66" s="15">
        <v>6</v>
      </c>
      <c r="F66" s="16">
        <v>35000</v>
      </c>
    </row>
    <row r="67" spans="1:6" s="4" customFormat="1" ht="12" customHeight="1">
      <c r="A67" s="12">
        <f t="shared" si="0"/>
        <v>62</v>
      </c>
      <c r="B67" s="15">
        <v>276</v>
      </c>
      <c r="C67" s="13" t="s">
        <v>455</v>
      </c>
      <c r="D67" s="14">
        <v>70000</v>
      </c>
      <c r="E67" s="15">
        <v>2</v>
      </c>
      <c r="F67" s="16">
        <v>35000</v>
      </c>
    </row>
    <row r="68" spans="1:6" s="4" customFormat="1" ht="12" customHeight="1">
      <c r="A68" s="12">
        <f t="shared" si="0"/>
        <v>63</v>
      </c>
      <c r="B68" s="15">
        <v>259</v>
      </c>
      <c r="C68" s="13" t="s">
        <v>379</v>
      </c>
      <c r="D68" s="14">
        <v>35000</v>
      </c>
      <c r="E68" s="15">
        <v>1</v>
      </c>
      <c r="F68" s="16">
        <v>35000</v>
      </c>
    </row>
    <row r="69" spans="1:6" s="4" customFormat="1" ht="12" customHeight="1">
      <c r="A69" s="12">
        <f t="shared" si="0"/>
        <v>64</v>
      </c>
      <c r="B69" s="15">
        <v>309</v>
      </c>
      <c r="C69" s="13" t="s">
        <v>243</v>
      </c>
      <c r="D69" s="14">
        <v>70000</v>
      </c>
      <c r="E69" s="15">
        <v>2</v>
      </c>
      <c r="F69" s="16">
        <v>35000</v>
      </c>
    </row>
    <row r="70" spans="1:6" s="4" customFormat="1" ht="12" customHeight="1">
      <c r="A70" s="12">
        <f t="shared" si="0"/>
        <v>65</v>
      </c>
      <c r="B70" s="15">
        <v>110</v>
      </c>
      <c r="C70" s="13" t="s">
        <v>353</v>
      </c>
      <c r="D70" s="14">
        <v>35000</v>
      </c>
      <c r="E70" s="15">
        <v>1</v>
      </c>
      <c r="F70" s="16">
        <v>35000</v>
      </c>
    </row>
    <row r="71" spans="1:6" s="4" customFormat="1" ht="12" customHeight="1">
      <c r="A71" s="12">
        <f t="shared" si="0"/>
        <v>66</v>
      </c>
      <c r="B71" s="15">
        <v>201</v>
      </c>
      <c r="C71" s="13" t="s">
        <v>193</v>
      </c>
      <c r="D71" s="14">
        <v>35000</v>
      </c>
      <c r="E71" s="15">
        <v>1</v>
      </c>
      <c r="F71" s="16">
        <v>35000</v>
      </c>
    </row>
    <row r="72" spans="1:6" s="4" customFormat="1" ht="12" customHeight="1">
      <c r="A72" s="12">
        <f aca="true" t="shared" si="1" ref="A72:A135">A71+1</f>
        <v>67</v>
      </c>
      <c r="B72" s="15">
        <v>147</v>
      </c>
      <c r="C72" s="13" t="s">
        <v>495</v>
      </c>
      <c r="D72" s="14">
        <v>35000</v>
      </c>
      <c r="E72" s="15">
        <v>1</v>
      </c>
      <c r="F72" s="16">
        <v>35000</v>
      </c>
    </row>
    <row r="73" spans="1:6" s="4" customFormat="1" ht="12" customHeight="1">
      <c r="A73" s="12">
        <f t="shared" si="1"/>
        <v>68</v>
      </c>
      <c r="B73" s="15">
        <v>10</v>
      </c>
      <c r="C73" s="13" t="s">
        <v>458</v>
      </c>
      <c r="D73" s="14">
        <v>70000</v>
      </c>
      <c r="E73" s="15">
        <v>2</v>
      </c>
      <c r="F73" s="16">
        <v>35000</v>
      </c>
    </row>
    <row r="74" spans="1:6" s="4" customFormat="1" ht="12" customHeight="1">
      <c r="A74" s="12">
        <f t="shared" si="1"/>
        <v>69</v>
      </c>
      <c r="B74" s="15">
        <v>44</v>
      </c>
      <c r="C74" s="13" t="s">
        <v>477</v>
      </c>
      <c r="D74" s="14">
        <v>35000</v>
      </c>
      <c r="E74" s="15">
        <v>1</v>
      </c>
      <c r="F74" s="16">
        <v>35000</v>
      </c>
    </row>
    <row r="75" spans="1:6" s="4" customFormat="1" ht="12" customHeight="1">
      <c r="A75" s="12">
        <f t="shared" si="1"/>
        <v>70</v>
      </c>
      <c r="B75" s="15">
        <v>20</v>
      </c>
      <c r="C75" s="13" t="s">
        <v>408</v>
      </c>
      <c r="D75" s="14">
        <v>70000</v>
      </c>
      <c r="E75" s="15">
        <v>2</v>
      </c>
      <c r="F75" s="16">
        <v>35000</v>
      </c>
    </row>
    <row r="76" spans="1:6" s="4" customFormat="1" ht="12" customHeight="1">
      <c r="A76" s="12">
        <f t="shared" si="1"/>
        <v>71</v>
      </c>
      <c r="B76" s="15">
        <v>148</v>
      </c>
      <c r="C76" s="13" t="s">
        <v>173</v>
      </c>
      <c r="D76" s="14">
        <v>35000</v>
      </c>
      <c r="E76" s="15">
        <v>1</v>
      </c>
      <c r="F76" s="16">
        <v>35000</v>
      </c>
    </row>
    <row r="77" spans="1:6" s="4" customFormat="1" ht="12" customHeight="1">
      <c r="A77" s="12">
        <f t="shared" si="1"/>
        <v>72</v>
      </c>
      <c r="B77" s="15">
        <v>356</v>
      </c>
      <c r="C77" s="13" t="s">
        <v>242</v>
      </c>
      <c r="D77" s="14">
        <v>239703</v>
      </c>
      <c r="E77" s="15">
        <v>7</v>
      </c>
      <c r="F77" s="16">
        <v>34243.28571428572</v>
      </c>
    </row>
    <row r="78" spans="1:6" s="4" customFormat="1" ht="12" customHeight="1">
      <c r="A78" s="12">
        <f t="shared" si="1"/>
        <v>73</v>
      </c>
      <c r="B78" s="15">
        <v>163</v>
      </c>
      <c r="C78" s="13" t="s">
        <v>489</v>
      </c>
      <c r="D78" s="14">
        <v>68000</v>
      </c>
      <c r="E78" s="15">
        <v>2</v>
      </c>
      <c r="F78" s="16">
        <v>34000</v>
      </c>
    </row>
    <row r="79" spans="1:6" s="4" customFormat="1" ht="12" customHeight="1">
      <c r="A79" s="12">
        <f t="shared" si="1"/>
        <v>74</v>
      </c>
      <c r="B79" s="15">
        <v>118</v>
      </c>
      <c r="C79" s="13" t="s">
        <v>398</v>
      </c>
      <c r="D79" s="14">
        <v>135000</v>
      </c>
      <c r="E79" s="15">
        <v>4</v>
      </c>
      <c r="F79" s="16">
        <v>33750</v>
      </c>
    </row>
    <row r="80" spans="1:6" s="4" customFormat="1" ht="12" customHeight="1">
      <c r="A80" s="12">
        <f t="shared" si="1"/>
        <v>75</v>
      </c>
      <c r="B80" s="15">
        <v>279</v>
      </c>
      <c r="C80" s="13" t="s">
        <v>287</v>
      </c>
      <c r="D80" s="14">
        <v>300000</v>
      </c>
      <c r="E80" s="15">
        <v>9</v>
      </c>
      <c r="F80" s="16">
        <v>33333.333333333336</v>
      </c>
    </row>
    <row r="81" spans="1:6" s="4" customFormat="1" ht="12" customHeight="1">
      <c r="A81" s="12">
        <f t="shared" si="1"/>
        <v>76</v>
      </c>
      <c r="B81" s="15">
        <v>359</v>
      </c>
      <c r="C81" s="13" t="s">
        <v>350</v>
      </c>
      <c r="D81" s="14">
        <v>799355</v>
      </c>
      <c r="E81" s="15">
        <v>24</v>
      </c>
      <c r="F81" s="16">
        <v>33306.458333333336</v>
      </c>
    </row>
    <row r="82" spans="1:6" s="4" customFormat="1" ht="12" customHeight="1">
      <c r="A82" s="12">
        <f t="shared" si="1"/>
        <v>77</v>
      </c>
      <c r="B82" s="15">
        <v>258</v>
      </c>
      <c r="C82" s="13" t="s">
        <v>386</v>
      </c>
      <c r="D82" s="14">
        <v>99000</v>
      </c>
      <c r="E82" s="15">
        <v>3</v>
      </c>
      <c r="F82" s="16">
        <v>33000</v>
      </c>
    </row>
    <row r="83" spans="1:6" s="4" customFormat="1" ht="12" customHeight="1">
      <c r="A83" s="12">
        <f t="shared" si="1"/>
        <v>78</v>
      </c>
      <c r="B83" s="15">
        <v>189</v>
      </c>
      <c r="C83" s="13" t="s">
        <v>200</v>
      </c>
      <c r="D83" s="14">
        <v>65135</v>
      </c>
      <c r="E83" s="15">
        <v>2</v>
      </c>
      <c r="F83" s="16">
        <v>32567.5</v>
      </c>
    </row>
    <row r="84" spans="1:6" s="4" customFormat="1" ht="12" customHeight="1">
      <c r="A84" s="12">
        <f t="shared" si="1"/>
        <v>79</v>
      </c>
      <c r="B84" s="15">
        <v>70</v>
      </c>
      <c r="C84" s="13" t="s">
        <v>490</v>
      </c>
      <c r="D84" s="14">
        <v>65000</v>
      </c>
      <c r="E84" s="15">
        <v>2</v>
      </c>
      <c r="F84" s="16">
        <v>32500</v>
      </c>
    </row>
    <row r="85" spans="1:6" s="4" customFormat="1" ht="12" customHeight="1">
      <c r="A85" s="12">
        <f t="shared" si="1"/>
        <v>80</v>
      </c>
      <c r="B85" s="15">
        <v>365</v>
      </c>
      <c r="C85" s="13" t="s">
        <v>217</v>
      </c>
      <c r="D85" s="14">
        <v>65000</v>
      </c>
      <c r="E85" s="15">
        <v>2</v>
      </c>
      <c r="F85" s="16">
        <v>32500</v>
      </c>
    </row>
    <row r="86" spans="1:6" s="4" customFormat="1" ht="12" customHeight="1">
      <c r="A86" s="12">
        <f t="shared" si="1"/>
        <v>81</v>
      </c>
      <c r="B86" s="15">
        <v>188</v>
      </c>
      <c r="C86" s="13" t="s">
        <v>376</v>
      </c>
      <c r="D86" s="14">
        <v>65000</v>
      </c>
      <c r="E86" s="15">
        <v>2</v>
      </c>
      <c r="F86" s="16">
        <v>32500</v>
      </c>
    </row>
    <row r="87" spans="1:6" s="4" customFormat="1" ht="12" customHeight="1">
      <c r="A87" s="12">
        <f t="shared" si="1"/>
        <v>82</v>
      </c>
      <c r="B87" s="15">
        <v>362</v>
      </c>
      <c r="C87" s="13" t="s">
        <v>506</v>
      </c>
      <c r="D87" s="14">
        <v>96800</v>
      </c>
      <c r="E87" s="15">
        <v>3</v>
      </c>
      <c r="F87" s="16">
        <v>32266.666666666668</v>
      </c>
    </row>
    <row r="88" spans="1:6" s="4" customFormat="1" ht="12" customHeight="1">
      <c r="A88" s="12">
        <f t="shared" si="1"/>
        <v>83</v>
      </c>
      <c r="B88" s="15">
        <v>376</v>
      </c>
      <c r="C88" s="13" t="s">
        <v>221</v>
      </c>
      <c r="D88" s="14">
        <v>64241</v>
      </c>
      <c r="E88" s="15">
        <v>2</v>
      </c>
      <c r="F88" s="16">
        <v>32120.5</v>
      </c>
    </row>
    <row r="89" spans="1:6" s="4" customFormat="1" ht="12" customHeight="1">
      <c r="A89" s="12">
        <f t="shared" si="1"/>
        <v>84</v>
      </c>
      <c r="B89" s="15">
        <v>125</v>
      </c>
      <c r="C89" s="13" t="s">
        <v>330</v>
      </c>
      <c r="D89" s="14">
        <v>350000</v>
      </c>
      <c r="E89" s="15">
        <v>11</v>
      </c>
      <c r="F89" s="16">
        <v>31818.18181818182</v>
      </c>
    </row>
    <row r="90" spans="1:6" s="4" customFormat="1" ht="12" customHeight="1">
      <c r="A90" s="12">
        <f t="shared" si="1"/>
        <v>85</v>
      </c>
      <c r="B90" s="15">
        <v>60</v>
      </c>
      <c r="C90" s="13" t="s">
        <v>342</v>
      </c>
      <c r="D90" s="14">
        <v>126840</v>
      </c>
      <c r="E90" s="15">
        <v>4</v>
      </c>
      <c r="F90" s="16">
        <v>31710</v>
      </c>
    </row>
    <row r="91" spans="1:6" s="4" customFormat="1" ht="12" customHeight="1">
      <c r="A91" s="12">
        <f t="shared" si="1"/>
        <v>86</v>
      </c>
      <c r="B91" s="15">
        <v>153</v>
      </c>
      <c r="C91" s="13" t="s">
        <v>425</v>
      </c>
      <c r="D91" s="14">
        <v>125400</v>
      </c>
      <c r="E91" s="15">
        <v>4</v>
      </c>
      <c r="F91" s="16">
        <v>31350</v>
      </c>
    </row>
    <row r="92" spans="1:6" s="4" customFormat="1" ht="12" customHeight="1">
      <c r="A92" s="12">
        <f t="shared" si="1"/>
        <v>87</v>
      </c>
      <c r="B92" s="15">
        <v>186</v>
      </c>
      <c r="C92" s="13" t="s">
        <v>431</v>
      </c>
      <c r="D92" s="14">
        <v>61700</v>
      </c>
      <c r="E92" s="15">
        <v>2</v>
      </c>
      <c r="F92" s="16">
        <v>30850</v>
      </c>
    </row>
    <row r="93" spans="1:6" s="4" customFormat="1" ht="12" customHeight="1">
      <c r="A93" s="12">
        <f t="shared" si="1"/>
        <v>88</v>
      </c>
      <c r="B93" s="15">
        <v>240</v>
      </c>
      <c r="C93" s="13" t="s">
        <v>102</v>
      </c>
      <c r="D93" s="14">
        <v>92250</v>
      </c>
      <c r="E93" s="15">
        <v>3</v>
      </c>
      <c r="F93" s="16">
        <v>30750</v>
      </c>
    </row>
    <row r="94" spans="1:6" s="4" customFormat="1" ht="12" customHeight="1">
      <c r="A94" s="12">
        <f t="shared" si="1"/>
        <v>89</v>
      </c>
      <c r="B94" s="15">
        <v>97</v>
      </c>
      <c r="C94" s="13" t="s">
        <v>412</v>
      </c>
      <c r="D94" s="14">
        <v>92000</v>
      </c>
      <c r="E94" s="15">
        <v>3</v>
      </c>
      <c r="F94" s="16">
        <v>30666.666666666668</v>
      </c>
    </row>
    <row r="95" spans="1:6" s="4" customFormat="1" ht="12" customHeight="1">
      <c r="A95" s="12">
        <f t="shared" si="1"/>
        <v>90</v>
      </c>
      <c r="B95" s="15">
        <v>161</v>
      </c>
      <c r="C95" s="13" t="s">
        <v>260</v>
      </c>
      <c r="D95" s="14">
        <v>122340</v>
      </c>
      <c r="E95" s="15">
        <v>4</v>
      </c>
      <c r="F95" s="16">
        <v>30585</v>
      </c>
    </row>
    <row r="96" spans="1:6" s="4" customFormat="1" ht="12" customHeight="1">
      <c r="A96" s="12">
        <f t="shared" si="1"/>
        <v>91</v>
      </c>
      <c r="B96" s="15">
        <v>203</v>
      </c>
      <c r="C96" s="13" t="s">
        <v>357</v>
      </c>
      <c r="D96" s="14">
        <v>30000</v>
      </c>
      <c r="E96" s="15">
        <v>1</v>
      </c>
      <c r="F96" s="16">
        <v>30000</v>
      </c>
    </row>
    <row r="97" spans="1:6" s="4" customFormat="1" ht="12" customHeight="1">
      <c r="A97" s="12">
        <f t="shared" si="1"/>
        <v>92</v>
      </c>
      <c r="B97" s="15">
        <v>206</v>
      </c>
      <c r="C97" s="13" t="s">
        <v>235</v>
      </c>
      <c r="D97" s="14">
        <v>30000</v>
      </c>
      <c r="E97" s="15">
        <v>1</v>
      </c>
      <c r="F97" s="16">
        <v>30000</v>
      </c>
    </row>
    <row r="98" spans="1:6" s="4" customFormat="1" ht="12" customHeight="1">
      <c r="A98" s="12">
        <f t="shared" si="1"/>
        <v>93</v>
      </c>
      <c r="B98" s="15">
        <v>233</v>
      </c>
      <c r="C98" s="13" t="s">
        <v>329</v>
      </c>
      <c r="D98" s="14">
        <v>30000</v>
      </c>
      <c r="E98" s="15">
        <v>1</v>
      </c>
      <c r="F98" s="16">
        <v>30000</v>
      </c>
    </row>
    <row r="99" spans="1:6" s="4" customFormat="1" ht="12" customHeight="1">
      <c r="A99" s="12">
        <f t="shared" si="1"/>
        <v>94</v>
      </c>
      <c r="B99" s="15">
        <v>200</v>
      </c>
      <c r="C99" s="13" t="s">
        <v>238</v>
      </c>
      <c r="D99" s="14">
        <v>30000</v>
      </c>
      <c r="E99" s="15">
        <v>1</v>
      </c>
      <c r="F99" s="16">
        <v>30000</v>
      </c>
    </row>
    <row r="100" spans="1:6" s="4" customFormat="1" ht="12" customHeight="1">
      <c r="A100" s="12">
        <f t="shared" si="1"/>
        <v>95</v>
      </c>
      <c r="B100" s="15">
        <v>230</v>
      </c>
      <c r="C100" s="13" t="s">
        <v>171</v>
      </c>
      <c r="D100" s="14">
        <v>60000</v>
      </c>
      <c r="E100" s="15">
        <v>2</v>
      </c>
      <c r="F100" s="16">
        <v>30000</v>
      </c>
    </row>
    <row r="101" spans="1:6" s="4" customFormat="1" ht="12" customHeight="1">
      <c r="A101" s="12">
        <f t="shared" si="1"/>
        <v>96</v>
      </c>
      <c r="B101" s="15">
        <v>93</v>
      </c>
      <c r="C101" s="13" t="s">
        <v>250</v>
      </c>
      <c r="D101" s="14">
        <v>30000</v>
      </c>
      <c r="E101" s="15">
        <v>1</v>
      </c>
      <c r="F101" s="16">
        <v>30000</v>
      </c>
    </row>
    <row r="102" spans="1:6" s="4" customFormat="1" ht="12" customHeight="1">
      <c r="A102" s="12">
        <f t="shared" si="1"/>
        <v>97</v>
      </c>
      <c r="B102" s="15">
        <v>84</v>
      </c>
      <c r="C102" s="13" t="s">
        <v>223</v>
      </c>
      <c r="D102" s="14">
        <v>30000</v>
      </c>
      <c r="E102" s="15">
        <v>1</v>
      </c>
      <c r="F102" s="16">
        <v>30000</v>
      </c>
    </row>
    <row r="103" spans="1:6" s="4" customFormat="1" ht="12" customHeight="1">
      <c r="A103" s="12">
        <f t="shared" si="1"/>
        <v>98</v>
      </c>
      <c r="B103" s="15">
        <v>149</v>
      </c>
      <c r="C103" s="13" t="s">
        <v>161</v>
      </c>
      <c r="D103" s="14">
        <v>60000</v>
      </c>
      <c r="E103" s="15">
        <v>2</v>
      </c>
      <c r="F103" s="16">
        <v>30000</v>
      </c>
    </row>
    <row r="104" spans="1:6" s="4" customFormat="1" ht="12" customHeight="1">
      <c r="A104" s="12">
        <f t="shared" si="1"/>
        <v>99</v>
      </c>
      <c r="B104" s="15">
        <v>170</v>
      </c>
      <c r="C104" s="13" t="s">
        <v>395</v>
      </c>
      <c r="D104" s="14">
        <v>30000</v>
      </c>
      <c r="E104" s="15">
        <v>1</v>
      </c>
      <c r="F104" s="16">
        <v>30000</v>
      </c>
    </row>
    <row r="105" spans="1:6" s="4" customFormat="1" ht="12" customHeight="1">
      <c r="A105" s="12">
        <f t="shared" si="1"/>
        <v>100</v>
      </c>
      <c r="B105" s="15">
        <v>159</v>
      </c>
      <c r="C105" s="13" t="s">
        <v>362</v>
      </c>
      <c r="D105" s="14">
        <v>90000</v>
      </c>
      <c r="E105" s="15">
        <v>3</v>
      </c>
      <c r="F105" s="16">
        <v>30000</v>
      </c>
    </row>
    <row r="106" spans="1:6" s="4" customFormat="1" ht="12" customHeight="1">
      <c r="A106" s="12">
        <f t="shared" si="1"/>
        <v>101</v>
      </c>
      <c r="B106" s="15">
        <v>217</v>
      </c>
      <c r="C106" s="13" t="s">
        <v>189</v>
      </c>
      <c r="D106" s="14">
        <v>30000</v>
      </c>
      <c r="E106" s="15">
        <v>1</v>
      </c>
      <c r="F106" s="16">
        <v>30000</v>
      </c>
    </row>
    <row r="107" spans="1:6" s="4" customFormat="1" ht="12" customHeight="1">
      <c r="A107" s="12">
        <f t="shared" si="1"/>
        <v>102</v>
      </c>
      <c r="B107" s="15">
        <v>127</v>
      </c>
      <c r="C107" s="13" t="s">
        <v>432</v>
      </c>
      <c r="D107" s="14">
        <v>120000</v>
      </c>
      <c r="E107" s="15">
        <v>4</v>
      </c>
      <c r="F107" s="16">
        <v>30000</v>
      </c>
    </row>
    <row r="108" spans="1:6" s="4" customFormat="1" ht="12" customHeight="1">
      <c r="A108" s="12">
        <f t="shared" si="1"/>
        <v>103</v>
      </c>
      <c r="B108" s="15">
        <v>137</v>
      </c>
      <c r="C108" s="13" t="s">
        <v>423</v>
      </c>
      <c r="D108" s="14">
        <v>150000</v>
      </c>
      <c r="E108" s="15">
        <v>5</v>
      </c>
      <c r="F108" s="16">
        <v>30000</v>
      </c>
    </row>
    <row r="109" spans="1:6" s="4" customFormat="1" ht="12" customHeight="1">
      <c r="A109" s="12">
        <f t="shared" si="1"/>
        <v>104</v>
      </c>
      <c r="B109" s="15">
        <v>103</v>
      </c>
      <c r="C109" s="13" t="s">
        <v>516</v>
      </c>
      <c r="D109" s="14">
        <v>30000</v>
      </c>
      <c r="E109" s="15">
        <v>1</v>
      </c>
      <c r="F109" s="16">
        <v>30000</v>
      </c>
    </row>
    <row r="110" spans="1:6" s="4" customFormat="1" ht="12" customHeight="1">
      <c r="A110" s="12">
        <f t="shared" si="1"/>
        <v>105</v>
      </c>
      <c r="B110" s="15">
        <v>204</v>
      </c>
      <c r="C110" s="13" t="s">
        <v>391</v>
      </c>
      <c r="D110" s="14">
        <v>30000</v>
      </c>
      <c r="E110" s="15">
        <v>1</v>
      </c>
      <c r="F110" s="16">
        <v>30000</v>
      </c>
    </row>
    <row r="111" spans="1:6" s="4" customFormat="1" ht="12" customHeight="1">
      <c r="A111" s="12">
        <f t="shared" si="1"/>
        <v>106</v>
      </c>
      <c r="B111" s="15">
        <v>254</v>
      </c>
      <c r="C111" s="13" t="s">
        <v>473</v>
      </c>
      <c r="D111" s="14">
        <v>30000</v>
      </c>
      <c r="E111" s="15">
        <v>1</v>
      </c>
      <c r="F111" s="16">
        <v>30000</v>
      </c>
    </row>
    <row r="112" spans="1:6" s="4" customFormat="1" ht="12" customHeight="1">
      <c r="A112" s="12">
        <f t="shared" si="1"/>
        <v>107</v>
      </c>
      <c r="B112" s="15">
        <v>361</v>
      </c>
      <c r="C112" s="13" t="s">
        <v>310</v>
      </c>
      <c r="D112" s="14">
        <v>30000</v>
      </c>
      <c r="E112" s="15">
        <v>1</v>
      </c>
      <c r="F112" s="16">
        <v>30000</v>
      </c>
    </row>
    <row r="113" spans="1:6" s="4" customFormat="1" ht="12" customHeight="1">
      <c r="A113" s="12">
        <f t="shared" si="1"/>
        <v>108</v>
      </c>
      <c r="B113" s="15">
        <v>313</v>
      </c>
      <c r="C113" s="13" t="s">
        <v>374</v>
      </c>
      <c r="D113" s="14">
        <v>60000</v>
      </c>
      <c r="E113" s="15">
        <v>2</v>
      </c>
      <c r="F113" s="16">
        <v>30000</v>
      </c>
    </row>
    <row r="114" spans="1:6" s="4" customFormat="1" ht="12" customHeight="1">
      <c r="A114" s="12">
        <f t="shared" si="1"/>
        <v>109</v>
      </c>
      <c r="B114" s="15">
        <v>301</v>
      </c>
      <c r="C114" s="13" t="s">
        <v>107</v>
      </c>
      <c r="D114" s="14">
        <v>120000</v>
      </c>
      <c r="E114" s="15">
        <v>4</v>
      </c>
      <c r="F114" s="16">
        <v>30000</v>
      </c>
    </row>
    <row r="115" spans="1:6" s="4" customFormat="1" ht="12" customHeight="1">
      <c r="A115" s="12">
        <f t="shared" si="1"/>
        <v>110</v>
      </c>
      <c r="B115" s="15">
        <v>252</v>
      </c>
      <c r="C115" s="13" t="s">
        <v>429</v>
      </c>
      <c r="D115" s="14">
        <v>30000</v>
      </c>
      <c r="E115" s="15">
        <v>1</v>
      </c>
      <c r="F115" s="16">
        <v>30000</v>
      </c>
    </row>
    <row r="116" spans="1:6" s="4" customFormat="1" ht="12" customHeight="1">
      <c r="A116" s="12">
        <f t="shared" si="1"/>
        <v>111</v>
      </c>
      <c r="B116" s="15">
        <v>26</v>
      </c>
      <c r="C116" s="13" t="s">
        <v>306</v>
      </c>
      <c r="D116" s="14">
        <v>120000</v>
      </c>
      <c r="E116" s="15">
        <v>4</v>
      </c>
      <c r="F116" s="16">
        <v>30000</v>
      </c>
    </row>
    <row r="117" spans="1:6" s="4" customFormat="1" ht="12" customHeight="1">
      <c r="A117" s="12">
        <f t="shared" si="1"/>
        <v>112</v>
      </c>
      <c r="B117" s="15">
        <v>340</v>
      </c>
      <c r="C117" s="13" t="s">
        <v>227</v>
      </c>
      <c r="D117" s="14">
        <v>30000</v>
      </c>
      <c r="E117" s="15">
        <v>1</v>
      </c>
      <c r="F117" s="16">
        <v>30000</v>
      </c>
    </row>
    <row r="118" spans="1:6" s="4" customFormat="1" ht="12" customHeight="1">
      <c r="A118" s="12">
        <f t="shared" si="1"/>
        <v>113</v>
      </c>
      <c r="B118" s="15">
        <v>305</v>
      </c>
      <c r="C118" s="13" t="s">
        <v>363</v>
      </c>
      <c r="D118" s="14">
        <v>120000</v>
      </c>
      <c r="E118" s="15">
        <v>4</v>
      </c>
      <c r="F118" s="16">
        <v>30000</v>
      </c>
    </row>
    <row r="119" spans="1:6" s="4" customFormat="1" ht="12" customHeight="1">
      <c r="A119" s="12">
        <f t="shared" si="1"/>
        <v>114</v>
      </c>
      <c r="B119" s="15">
        <v>13</v>
      </c>
      <c r="C119" s="13" t="s">
        <v>372</v>
      </c>
      <c r="D119" s="14">
        <v>60000</v>
      </c>
      <c r="E119" s="15">
        <v>2</v>
      </c>
      <c r="F119" s="16">
        <v>30000</v>
      </c>
    </row>
    <row r="120" spans="1:6" s="4" customFormat="1" ht="12" customHeight="1">
      <c r="A120" s="12">
        <f t="shared" si="1"/>
        <v>115</v>
      </c>
      <c r="B120" s="15">
        <v>373</v>
      </c>
      <c r="C120" s="13" t="s">
        <v>494</v>
      </c>
      <c r="D120" s="14">
        <v>30000</v>
      </c>
      <c r="E120" s="15">
        <v>1</v>
      </c>
      <c r="F120" s="16">
        <v>30000</v>
      </c>
    </row>
    <row r="121" spans="1:6" s="4" customFormat="1" ht="12" customHeight="1">
      <c r="A121" s="12">
        <f t="shared" si="1"/>
        <v>116</v>
      </c>
      <c r="B121" s="15">
        <v>244</v>
      </c>
      <c r="C121" s="13" t="s">
        <v>236</v>
      </c>
      <c r="D121" s="14">
        <v>30000</v>
      </c>
      <c r="E121" s="15">
        <v>1</v>
      </c>
      <c r="F121" s="16">
        <v>30000</v>
      </c>
    </row>
    <row r="122" spans="1:6" s="4" customFormat="1" ht="12" customHeight="1">
      <c r="A122" s="12">
        <f t="shared" si="1"/>
        <v>117</v>
      </c>
      <c r="B122" s="15">
        <v>325</v>
      </c>
      <c r="C122" s="13" t="s">
        <v>293</v>
      </c>
      <c r="D122" s="14">
        <v>60000</v>
      </c>
      <c r="E122" s="15">
        <v>2</v>
      </c>
      <c r="F122" s="16">
        <v>30000</v>
      </c>
    </row>
    <row r="123" spans="1:6" s="4" customFormat="1" ht="12" customHeight="1">
      <c r="A123" s="12">
        <f t="shared" si="1"/>
        <v>118</v>
      </c>
      <c r="B123" s="15">
        <v>31</v>
      </c>
      <c r="C123" s="13" t="s">
        <v>323</v>
      </c>
      <c r="D123" s="14">
        <v>89819</v>
      </c>
      <c r="E123" s="15">
        <v>3</v>
      </c>
      <c r="F123" s="16">
        <v>29939.666666666668</v>
      </c>
    </row>
    <row r="124" spans="1:6" s="4" customFormat="1" ht="12" customHeight="1">
      <c r="A124" s="12">
        <f t="shared" si="1"/>
        <v>119</v>
      </c>
      <c r="B124" s="15">
        <v>30</v>
      </c>
      <c r="C124" s="13" t="s">
        <v>471</v>
      </c>
      <c r="D124" s="14">
        <v>478895</v>
      </c>
      <c r="E124" s="15">
        <v>16</v>
      </c>
      <c r="F124" s="16">
        <v>29930.9375</v>
      </c>
    </row>
    <row r="125" spans="1:6" s="4" customFormat="1" ht="12" customHeight="1">
      <c r="A125" s="12">
        <f t="shared" si="1"/>
        <v>120</v>
      </c>
      <c r="B125" s="15">
        <v>98</v>
      </c>
      <c r="C125" s="13" t="s">
        <v>339</v>
      </c>
      <c r="D125" s="14">
        <v>59700</v>
      </c>
      <c r="E125" s="15">
        <v>2</v>
      </c>
      <c r="F125" s="16">
        <v>29850</v>
      </c>
    </row>
    <row r="126" spans="1:6" s="4" customFormat="1" ht="12" customHeight="1">
      <c r="A126" s="12">
        <f t="shared" si="1"/>
        <v>121</v>
      </c>
      <c r="B126" s="15">
        <v>295</v>
      </c>
      <c r="C126" s="13" t="s">
        <v>508</v>
      </c>
      <c r="D126" s="14">
        <v>89000</v>
      </c>
      <c r="E126" s="15">
        <v>3</v>
      </c>
      <c r="F126" s="16">
        <v>29666.666666666668</v>
      </c>
    </row>
    <row r="127" spans="1:6" s="4" customFormat="1" ht="12" customHeight="1">
      <c r="A127" s="12">
        <f t="shared" si="1"/>
        <v>122</v>
      </c>
      <c r="B127" s="15">
        <v>81</v>
      </c>
      <c r="C127" s="13" t="s">
        <v>95</v>
      </c>
      <c r="D127" s="14">
        <v>443909</v>
      </c>
      <c r="E127" s="15">
        <v>15</v>
      </c>
      <c r="F127" s="16">
        <v>29593.933333333334</v>
      </c>
    </row>
    <row r="128" spans="1:6" s="4" customFormat="1" ht="12" customHeight="1">
      <c r="A128" s="12">
        <f t="shared" si="1"/>
        <v>123</v>
      </c>
      <c r="B128" s="15">
        <v>94</v>
      </c>
      <c r="C128" s="13" t="s">
        <v>370</v>
      </c>
      <c r="D128" s="14">
        <v>88306</v>
      </c>
      <c r="E128" s="15">
        <v>3</v>
      </c>
      <c r="F128" s="16">
        <v>29435.333333333332</v>
      </c>
    </row>
    <row r="129" spans="1:6" s="4" customFormat="1" ht="12" customHeight="1">
      <c r="A129" s="12">
        <f t="shared" si="1"/>
        <v>124</v>
      </c>
      <c r="B129" s="15">
        <v>51</v>
      </c>
      <c r="C129" s="13" t="s">
        <v>418</v>
      </c>
      <c r="D129" s="14">
        <v>58700</v>
      </c>
      <c r="E129" s="15">
        <v>2</v>
      </c>
      <c r="F129" s="16">
        <v>29350</v>
      </c>
    </row>
    <row r="130" spans="1:6" s="4" customFormat="1" ht="12" customHeight="1">
      <c r="A130" s="12">
        <f t="shared" si="1"/>
        <v>125</v>
      </c>
      <c r="B130" s="15">
        <v>341</v>
      </c>
      <c r="C130" s="13" t="s">
        <v>228</v>
      </c>
      <c r="D130" s="14">
        <v>87249</v>
      </c>
      <c r="E130" s="15">
        <v>3</v>
      </c>
      <c r="F130" s="16">
        <v>29083</v>
      </c>
    </row>
    <row r="131" spans="1:6" s="4" customFormat="1" ht="12" customHeight="1">
      <c r="A131" s="12">
        <f t="shared" si="1"/>
        <v>126</v>
      </c>
      <c r="B131" s="15">
        <v>156</v>
      </c>
      <c r="C131" s="13" t="s">
        <v>316</v>
      </c>
      <c r="D131" s="14">
        <v>87000</v>
      </c>
      <c r="E131" s="15">
        <v>3</v>
      </c>
      <c r="F131" s="16">
        <v>29000</v>
      </c>
    </row>
    <row r="132" spans="1:6" s="4" customFormat="1" ht="12" customHeight="1">
      <c r="A132" s="12">
        <f t="shared" si="1"/>
        <v>127</v>
      </c>
      <c r="B132" s="15">
        <v>300</v>
      </c>
      <c r="C132" s="13" t="s">
        <v>165</v>
      </c>
      <c r="D132" s="14">
        <v>203000</v>
      </c>
      <c r="E132" s="15">
        <v>7</v>
      </c>
      <c r="F132" s="16">
        <v>29000</v>
      </c>
    </row>
    <row r="133" spans="1:6" s="4" customFormat="1" ht="12" customHeight="1">
      <c r="A133" s="12">
        <f t="shared" si="1"/>
        <v>128</v>
      </c>
      <c r="B133" s="15">
        <v>278</v>
      </c>
      <c r="C133" s="13" t="s">
        <v>281</v>
      </c>
      <c r="D133" s="14">
        <v>57952</v>
      </c>
      <c r="E133" s="15">
        <v>2</v>
      </c>
      <c r="F133" s="16">
        <v>28976</v>
      </c>
    </row>
    <row r="134" spans="1:6" s="4" customFormat="1" ht="12" customHeight="1">
      <c r="A134" s="12">
        <f t="shared" si="1"/>
        <v>129</v>
      </c>
      <c r="B134" s="15">
        <v>124</v>
      </c>
      <c r="C134" s="13" t="s">
        <v>411</v>
      </c>
      <c r="D134" s="14">
        <v>144000</v>
      </c>
      <c r="E134" s="15">
        <v>5</v>
      </c>
      <c r="F134" s="16">
        <v>28800</v>
      </c>
    </row>
    <row r="135" spans="1:6" s="4" customFormat="1" ht="12" customHeight="1">
      <c r="A135" s="12">
        <f t="shared" si="1"/>
        <v>130</v>
      </c>
      <c r="B135" s="15">
        <v>239</v>
      </c>
      <c r="C135" s="13" t="s">
        <v>497</v>
      </c>
      <c r="D135" s="14">
        <v>115000</v>
      </c>
      <c r="E135" s="15">
        <v>4</v>
      </c>
      <c r="F135" s="16">
        <v>28750</v>
      </c>
    </row>
    <row r="136" spans="1:6" s="4" customFormat="1" ht="12" customHeight="1">
      <c r="A136" s="12">
        <f aca="true" t="shared" si="2" ref="A136:A199">A135+1</f>
        <v>131</v>
      </c>
      <c r="B136" s="15">
        <v>187</v>
      </c>
      <c r="C136" s="13" t="s">
        <v>201</v>
      </c>
      <c r="D136" s="14">
        <v>115000</v>
      </c>
      <c r="E136" s="15">
        <v>4</v>
      </c>
      <c r="F136" s="16">
        <v>28750</v>
      </c>
    </row>
    <row r="137" spans="1:6" s="4" customFormat="1" ht="12" customHeight="1">
      <c r="A137" s="12">
        <f t="shared" si="2"/>
        <v>132</v>
      </c>
      <c r="B137" s="15">
        <v>308</v>
      </c>
      <c r="C137" s="13" t="s">
        <v>168</v>
      </c>
      <c r="D137" s="14">
        <v>142995</v>
      </c>
      <c r="E137" s="15">
        <v>5</v>
      </c>
      <c r="F137" s="16">
        <v>28599</v>
      </c>
    </row>
    <row r="138" spans="1:6" s="4" customFormat="1" ht="12" customHeight="1">
      <c r="A138" s="12">
        <f t="shared" si="2"/>
        <v>133</v>
      </c>
      <c r="B138" s="15">
        <v>324</v>
      </c>
      <c r="C138" s="13" t="s">
        <v>109</v>
      </c>
      <c r="D138" s="14">
        <v>200000</v>
      </c>
      <c r="E138" s="15">
        <v>7</v>
      </c>
      <c r="F138" s="16">
        <v>28571.428571428572</v>
      </c>
    </row>
    <row r="139" spans="1:6" s="4" customFormat="1" ht="12" customHeight="1">
      <c r="A139" s="12">
        <f t="shared" si="2"/>
        <v>134</v>
      </c>
      <c r="B139" s="15">
        <v>76</v>
      </c>
      <c r="C139" s="13" t="s">
        <v>422</v>
      </c>
      <c r="D139" s="14">
        <v>708555</v>
      </c>
      <c r="E139" s="15">
        <v>25</v>
      </c>
      <c r="F139" s="16">
        <v>28342.2</v>
      </c>
    </row>
    <row r="140" spans="1:6" s="4" customFormat="1" ht="12" customHeight="1">
      <c r="A140" s="12">
        <f t="shared" si="2"/>
        <v>135</v>
      </c>
      <c r="B140" s="15">
        <v>352</v>
      </c>
      <c r="C140" s="13" t="s">
        <v>406</v>
      </c>
      <c r="D140" s="14">
        <v>85000</v>
      </c>
      <c r="E140" s="15">
        <v>3</v>
      </c>
      <c r="F140" s="16">
        <v>28333.333333333332</v>
      </c>
    </row>
    <row r="141" spans="1:6" s="4" customFormat="1" ht="12" customHeight="1">
      <c r="A141" s="12">
        <f t="shared" si="2"/>
        <v>136</v>
      </c>
      <c r="B141" s="15">
        <v>215</v>
      </c>
      <c r="C141" s="13" t="s">
        <v>267</v>
      </c>
      <c r="D141" s="14">
        <v>368235</v>
      </c>
      <c r="E141" s="15">
        <v>13</v>
      </c>
      <c r="F141" s="16">
        <v>28325.76923076923</v>
      </c>
    </row>
    <row r="142" spans="1:6" s="4" customFormat="1" ht="12" customHeight="1">
      <c r="A142" s="12">
        <f t="shared" si="2"/>
        <v>137</v>
      </c>
      <c r="B142" s="15">
        <v>100</v>
      </c>
      <c r="C142" s="13" t="s">
        <v>340</v>
      </c>
      <c r="D142" s="14">
        <v>140000</v>
      </c>
      <c r="E142" s="15">
        <v>5</v>
      </c>
      <c r="F142" s="16">
        <v>28000</v>
      </c>
    </row>
    <row r="143" spans="1:6" s="4" customFormat="1" ht="12" customHeight="1">
      <c r="A143" s="12">
        <f t="shared" si="2"/>
        <v>138</v>
      </c>
      <c r="B143" s="15">
        <v>33</v>
      </c>
      <c r="C143" s="13" t="s">
        <v>413</v>
      </c>
      <c r="D143" s="14">
        <v>84000</v>
      </c>
      <c r="E143" s="15">
        <v>3</v>
      </c>
      <c r="F143" s="16">
        <v>28000</v>
      </c>
    </row>
    <row r="144" spans="1:6" s="4" customFormat="1" ht="12" customHeight="1">
      <c r="A144" s="12">
        <f t="shared" si="2"/>
        <v>139</v>
      </c>
      <c r="B144" s="15">
        <v>117</v>
      </c>
      <c r="C144" s="13" t="s">
        <v>207</v>
      </c>
      <c r="D144" s="14">
        <v>56000</v>
      </c>
      <c r="E144" s="15">
        <v>2</v>
      </c>
      <c r="F144" s="16">
        <v>28000</v>
      </c>
    </row>
    <row r="145" spans="1:6" s="4" customFormat="1" ht="12" customHeight="1">
      <c r="A145" s="12">
        <f t="shared" si="2"/>
        <v>140</v>
      </c>
      <c r="B145" s="15">
        <v>303</v>
      </c>
      <c r="C145" s="13" t="s">
        <v>402</v>
      </c>
      <c r="D145" s="14">
        <v>330000</v>
      </c>
      <c r="E145" s="15">
        <v>12</v>
      </c>
      <c r="F145" s="16">
        <v>27500</v>
      </c>
    </row>
    <row r="146" spans="1:6" s="4" customFormat="1" ht="12" customHeight="1">
      <c r="A146" s="12">
        <f t="shared" si="2"/>
        <v>141</v>
      </c>
      <c r="B146" s="15">
        <v>113</v>
      </c>
      <c r="C146" s="13" t="s">
        <v>487</v>
      </c>
      <c r="D146" s="14">
        <v>1260000</v>
      </c>
      <c r="E146" s="15">
        <v>46</v>
      </c>
      <c r="F146" s="16">
        <v>27391.304347826088</v>
      </c>
    </row>
    <row r="147" spans="1:6" s="4" customFormat="1" ht="12" customHeight="1">
      <c r="A147" s="12">
        <f t="shared" si="2"/>
        <v>142</v>
      </c>
      <c r="B147" s="15">
        <v>128</v>
      </c>
      <c r="C147" s="13" t="s">
        <v>509</v>
      </c>
      <c r="D147" s="14">
        <v>109369</v>
      </c>
      <c r="E147" s="15">
        <v>4</v>
      </c>
      <c r="F147" s="16">
        <v>27342.25</v>
      </c>
    </row>
    <row r="148" spans="1:6" s="4" customFormat="1" ht="12" customHeight="1">
      <c r="A148" s="12">
        <f t="shared" si="2"/>
        <v>143</v>
      </c>
      <c r="B148" s="15">
        <v>202</v>
      </c>
      <c r="C148" s="13" t="s">
        <v>191</v>
      </c>
      <c r="D148" s="14">
        <v>54000</v>
      </c>
      <c r="E148" s="15">
        <v>2</v>
      </c>
      <c r="F148" s="16">
        <v>27000</v>
      </c>
    </row>
    <row r="149" spans="1:6" s="4" customFormat="1" ht="12" customHeight="1">
      <c r="A149" s="12">
        <f t="shared" si="2"/>
        <v>144</v>
      </c>
      <c r="B149" s="15">
        <v>45</v>
      </c>
      <c r="C149" s="13" t="s">
        <v>419</v>
      </c>
      <c r="D149" s="14">
        <v>135000</v>
      </c>
      <c r="E149" s="15">
        <v>5</v>
      </c>
      <c r="F149" s="16">
        <v>27000</v>
      </c>
    </row>
    <row r="150" spans="1:6" s="4" customFormat="1" ht="12" customHeight="1">
      <c r="A150" s="12">
        <f t="shared" si="2"/>
        <v>145</v>
      </c>
      <c r="B150" s="15">
        <v>50</v>
      </c>
      <c r="C150" s="13" t="s">
        <v>385</v>
      </c>
      <c r="D150" s="14">
        <v>80000</v>
      </c>
      <c r="E150" s="15">
        <v>3</v>
      </c>
      <c r="F150" s="16">
        <v>26666.666666666668</v>
      </c>
    </row>
    <row r="151" spans="1:6" s="4" customFormat="1" ht="12" customHeight="1">
      <c r="A151" s="12">
        <f t="shared" si="2"/>
        <v>146</v>
      </c>
      <c r="B151" s="15">
        <v>89</v>
      </c>
      <c r="C151" s="13" t="s">
        <v>275</v>
      </c>
      <c r="D151" s="14">
        <v>240000</v>
      </c>
      <c r="E151" s="15">
        <v>9</v>
      </c>
      <c r="F151" s="16">
        <v>26666.666666666668</v>
      </c>
    </row>
    <row r="152" spans="1:6" s="4" customFormat="1" ht="12" customHeight="1">
      <c r="A152" s="12">
        <f t="shared" si="2"/>
        <v>147</v>
      </c>
      <c r="B152" s="15">
        <v>311</v>
      </c>
      <c r="C152" s="13" t="s">
        <v>375</v>
      </c>
      <c r="D152" s="14">
        <v>80000</v>
      </c>
      <c r="E152" s="15">
        <v>3</v>
      </c>
      <c r="F152" s="16">
        <v>26666.666666666668</v>
      </c>
    </row>
    <row r="153" spans="1:6" s="4" customFormat="1" ht="12" customHeight="1">
      <c r="A153" s="12">
        <f t="shared" si="2"/>
        <v>148</v>
      </c>
      <c r="B153" s="15">
        <v>281</v>
      </c>
      <c r="C153" s="13" t="s">
        <v>255</v>
      </c>
      <c r="D153" s="14">
        <v>80000</v>
      </c>
      <c r="E153" s="15">
        <v>3</v>
      </c>
      <c r="F153" s="16">
        <v>26666.666666666668</v>
      </c>
    </row>
    <row r="154" spans="1:6" s="4" customFormat="1" ht="12" customHeight="1">
      <c r="A154" s="12">
        <f t="shared" si="2"/>
        <v>149</v>
      </c>
      <c r="B154" s="15">
        <v>46</v>
      </c>
      <c r="C154" s="13" t="s">
        <v>188</v>
      </c>
      <c r="D154" s="14">
        <v>79800</v>
      </c>
      <c r="E154" s="15">
        <v>3</v>
      </c>
      <c r="F154" s="16">
        <v>26600</v>
      </c>
    </row>
    <row r="155" spans="1:6" s="4" customFormat="1" ht="12" customHeight="1">
      <c r="A155" s="12">
        <f t="shared" si="2"/>
        <v>150</v>
      </c>
      <c r="B155" s="15">
        <v>377</v>
      </c>
      <c r="C155" s="13" t="s">
        <v>447</v>
      </c>
      <c r="D155" s="14">
        <v>53000</v>
      </c>
      <c r="E155" s="15">
        <v>2</v>
      </c>
      <c r="F155" s="16">
        <v>26500</v>
      </c>
    </row>
    <row r="156" spans="1:6" s="4" customFormat="1" ht="12" customHeight="1">
      <c r="A156" s="12">
        <f t="shared" si="2"/>
        <v>151</v>
      </c>
      <c r="B156" s="15">
        <v>140</v>
      </c>
      <c r="C156" s="13" t="s">
        <v>378</v>
      </c>
      <c r="D156" s="14">
        <v>26000</v>
      </c>
      <c r="E156" s="15">
        <v>1</v>
      </c>
      <c r="F156" s="16">
        <v>26000</v>
      </c>
    </row>
    <row r="157" spans="1:6" s="4" customFormat="1" ht="12" customHeight="1">
      <c r="A157" s="12">
        <f t="shared" si="2"/>
        <v>152</v>
      </c>
      <c r="B157" s="15">
        <v>106</v>
      </c>
      <c r="C157" s="13" t="s">
        <v>483</v>
      </c>
      <c r="D157" s="14">
        <v>78000</v>
      </c>
      <c r="E157" s="15">
        <v>3</v>
      </c>
      <c r="F157" s="16">
        <v>26000</v>
      </c>
    </row>
    <row r="158" spans="1:6" s="4" customFormat="1" ht="12" customHeight="1">
      <c r="A158" s="12">
        <f t="shared" si="2"/>
        <v>153</v>
      </c>
      <c r="B158" s="15">
        <v>178</v>
      </c>
      <c r="C158" s="13" t="s">
        <v>98</v>
      </c>
      <c r="D158" s="14">
        <v>182000</v>
      </c>
      <c r="E158" s="15">
        <v>7</v>
      </c>
      <c r="F158" s="16">
        <v>26000</v>
      </c>
    </row>
    <row r="159" spans="1:6" s="4" customFormat="1" ht="12" customHeight="1">
      <c r="A159" s="12">
        <f t="shared" si="2"/>
        <v>154</v>
      </c>
      <c r="B159" s="15">
        <v>150</v>
      </c>
      <c r="C159" s="13" t="s">
        <v>203</v>
      </c>
      <c r="D159" s="14">
        <v>206925</v>
      </c>
      <c r="E159" s="15">
        <v>8</v>
      </c>
      <c r="F159" s="16">
        <v>25865.625</v>
      </c>
    </row>
    <row r="160" spans="1:6" s="4" customFormat="1" ht="12" customHeight="1">
      <c r="A160" s="12">
        <f t="shared" si="2"/>
        <v>155</v>
      </c>
      <c r="B160" s="15">
        <v>231</v>
      </c>
      <c r="C160" s="13" t="s">
        <v>498</v>
      </c>
      <c r="D160" s="14">
        <v>206600</v>
      </c>
      <c r="E160" s="15">
        <v>8</v>
      </c>
      <c r="F160" s="16">
        <v>25825</v>
      </c>
    </row>
    <row r="161" spans="1:6" s="4" customFormat="1" ht="12" customHeight="1">
      <c r="A161" s="12">
        <f t="shared" si="2"/>
        <v>156</v>
      </c>
      <c r="B161" s="15">
        <v>248</v>
      </c>
      <c r="C161" s="13" t="s">
        <v>266</v>
      </c>
      <c r="D161" s="14">
        <v>51600</v>
      </c>
      <c r="E161" s="15">
        <v>2</v>
      </c>
      <c r="F161" s="16">
        <v>25800</v>
      </c>
    </row>
    <row r="162" spans="1:6" s="4" customFormat="1" ht="12" customHeight="1">
      <c r="A162" s="12">
        <f t="shared" si="2"/>
        <v>157</v>
      </c>
      <c r="B162" s="15">
        <v>196</v>
      </c>
      <c r="C162" s="13" t="s">
        <v>268</v>
      </c>
      <c r="D162" s="14">
        <v>180000</v>
      </c>
      <c r="E162" s="15">
        <v>7</v>
      </c>
      <c r="F162" s="16">
        <v>25714.285714285714</v>
      </c>
    </row>
    <row r="163" spans="1:6" s="4" customFormat="1" ht="12" customHeight="1">
      <c r="A163" s="12">
        <f t="shared" si="2"/>
        <v>158</v>
      </c>
      <c r="B163" s="15">
        <v>39</v>
      </c>
      <c r="C163" s="13" t="s">
        <v>184</v>
      </c>
      <c r="D163" s="14">
        <v>77000</v>
      </c>
      <c r="E163" s="15">
        <v>3</v>
      </c>
      <c r="F163" s="16">
        <v>25666.666666666668</v>
      </c>
    </row>
    <row r="164" spans="1:6" s="4" customFormat="1" ht="12" customHeight="1">
      <c r="A164" s="12">
        <f t="shared" si="2"/>
        <v>159</v>
      </c>
      <c r="B164" s="15">
        <v>339</v>
      </c>
      <c r="C164" s="13" t="s">
        <v>229</v>
      </c>
      <c r="D164" s="14">
        <v>77000</v>
      </c>
      <c r="E164" s="15">
        <v>3</v>
      </c>
      <c r="F164" s="16">
        <v>25666.666666666668</v>
      </c>
    </row>
    <row r="165" spans="1:6" s="4" customFormat="1" ht="12" customHeight="1">
      <c r="A165" s="12">
        <f t="shared" si="2"/>
        <v>160</v>
      </c>
      <c r="B165" s="15">
        <v>109</v>
      </c>
      <c r="C165" s="13" t="s">
        <v>209</v>
      </c>
      <c r="D165" s="14">
        <v>51030</v>
      </c>
      <c r="E165" s="15">
        <v>2</v>
      </c>
      <c r="F165" s="16">
        <v>25515</v>
      </c>
    </row>
    <row r="166" spans="1:6" s="4" customFormat="1" ht="12" customHeight="1">
      <c r="A166" s="12">
        <f t="shared" si="2"/>
        <v>161</v>
      </c>
      <c r="B166" s="15">
        <v>122</v>
      </c>
      <c r="C166" s="13" t="s">
        <v>308</v>
      </c>
      <c r="D166" s="14">
        <v>203000</v>
      </c>
      <c r="E166" s="15">
        <v>8</v>
      </c>
      <c r="F166" s="16">
        <v>25375</v>
      </c>
    </row>
    <row r="167" spans="1:6" s="4" customFormat="1" ht="12" customHeight="1">
      <c r="A167" s="12">
        <f t="shared" si="2"/>
        <v>162</v>
      </c>
      <c r="B167" s="15">
        <v>228</v>
      </c>
      <c r="C167" s="13" t="s">
        <v>449</v>
      </c>
      <c r="D167" s="14">
        <v>25000</v>
      </c>
      <c r="E167" s="15">
        <v>1</v>
      </c>
      <c r="F167" s="16">
        <v>25000</v>
      </c>
    </row>
    <row r="168" spans="1:6" s="4" customFormat="1" ht="12" customHeight="1">
      <c r="A168" s="12">
        <f t="shared" si="2"/>
        <v>163</v>
      </c>
      <c r="B168" s="15">
        <v>120</v>
      </c>
      <c r="C168" s="13" t="s">
        <v>97</v>
      </c>
      <c r="D168" s="14">
        <v>200000</v>
      </c>
      <c r="E168" s="15">
        <v>8</v>
      </c>
      <c r="F168" s="16">
        <v>25000</v>
      </c>
    </row>
    <row r="169" spans="1:6" s="4" customFormat="1" ht="12" customHeight="1">
      <c r="A169" s="12">
        <f t="shared" si="2"/>
        <v>164</v>
      </c>
      <c r="B169" s="15">
        <v>105</v>
      </c>
      <c r="C169" s="13" t="s">
        <v>96</v>
      </c>
      <c r="D169" s="14">
        <v>50000</v>
      </c>
      <c r="E169" s="15">
        <v>2</v>
      </c>
      <c r="F169" s="16">
        <v>25000</v>
      </c>
    </row>
    <row r="170" spans="1:6" s="4" customFormat="1" ht="12" customHeight="1">
      <c r="A170" s="12">
        <f t="shared" si="2"/>
        <v>165</v>
      </c>
      <c r="B170" s="15">
        <v>139</v>
      </c>
      <c r="C170" s="13" t="s">
        <v>499</v>
      </c>
      <c r="D170" s="14">
        <v>75000</v>
      </c>
      <c r="E170" s="15">
        <v>3</v>
      </c>
      <c r="F170" s="16">
        <v>25000</v>
      </c>
    </row>
    <row r="171" spans="1:6" s="4" customFormat="1" ht="12" customHeight="1">
      <c r="A171" s="12">
        <f t="shared" si="2"/>
        <v>166</v>
      </c>
      <c r="B171" s="15">
        <v>7</v>
      </c>
      <c r="C171" s="13" t="s">
        <v>351</v>
      </c>
      <c r="D171" s="14">
        <v>25000</v>
      </c>
      <c r="E171" s="15">
        <v>1</v>
      </c>
      <c r="F171" s="16">
        <v>25000</v>
      </c>
    </row>
    <row r="172" spans="1:6" s="4" customFormat="1" ht="12" customHeight="1">
      <c r="A172" s="12">
        <f t="shared" si="2"/>
        <v>167</v>
      </c>
      <c r="B172" s="15">
        <v>234</v>
      </c>
      <c r="C172" s="13" t="s">
        <v>187</v>
      </c>
      <c r="D172" s="14">
        <v>50000</v>
      </c>
      <c r="E172" s="15">
        <v>2</v>
      </c>
      <c r="F172" s="16">
        <v>25000</v>
      </c>
    </row>
    <row r="173" spans="1:6" s="4" customFormat="1" ht="12" customHeight="1">
      <c r="A173" s="12">
        <f t="shared" si="2"/>
        <v>168</v>
      </c>
      <c r="B173" s="15">
        <v>49</v>
      </c>
      <c r="C173" s="13" t="s">
        <v>322</v>
      </c>
      <c r="D173" s="14">
        <v>25000</v>
      </c>
      <c r="E173" s="15">
        <v>1</v>
      </c>
      <c r="F173" s="16">
        <v>25000</v>
      </c>
    </row>
    <row r="174" spans="1:6" s="4" customFormat="1" ht="12" customHeight="1">
      <c r="A174" s="12">
        <f t="shared" si="2"/>
        <v>169</v>
      </c>
      <c r="B174" s="15">
        <v>270</v>
      </c>
      <c r="C174" s="13" t="s">
        <v>196</v>
      </c>
      <c r="D174" s="14">
        <v>100000</v>
      </c>
      <c r="E174" s="15">
        <v>4</v>
      </c>
      <c r="F174" s="16">
        <v>25000</v>
      </c>
    </row>
    <row r="175" spans="1:6" s="4" customFormat="1" ht="12" customHeight="1">
      <c r="A175" s="12">
        <f t="shared" si="2"/>
        <v>170</v>
      </c>
      <c r="B175" s="15">
        <v>291</v>
      </c>
      <c r="C175" s="13" t="s">
        <v>192</v>
      </c>
      <c r="D175" s="14">
        <v>25000</v>
      </c>
      <c r="E175" s="15">
        <v>1</v>
      </c>
      <c r="F175" s="16">
        <v>25000</v>
      </c>
    </row>
    <row r="176" spans="1:6" s="4" customFormat="1" ht="12" customHeight="1">
      <c r="A176" s="12">
        <f t="shared" si="2"/>
        <v>171</v>
      </c>
      <c r="B176" s="15">
        <v>319</v>
      </c>
      <c r="C176" s="13" t="s">
        <v>108</v>
      </c>
      <c r="D176" s="14">
        <v>100000</v>
      </c>
      <c r="E176" s="15">
        <v>4</v>
      </c>
      <c r="F176" s="16">
        <v>25000</v>
      </c>
    </row>
    <row r="177" spans="1:6" s="4" customFormat="1" ht="12" customHeight="1">
      <c r="A177" s="12">
        <f t="shared" si="2"/>
        <v>172</v>
      </c>
      <c r="B177" s="15">
        <v>87</v>
      </c>
      <c r="C177" s="13" t="s">
        <v>377</v>
      </c>
      <c r="D177" s="14">
        <v>25000</v>
      </c>
      <c r="E177" s="15">
        <v>1</v>
      </c>
      <c r="F177" s="16">
        <v>25000</v>
      </c>
    </row>
    <row r="178" spans="1:6" s="4" customFormat="1" ht="12" customHeight="1">
      <c r="A178" s="12">
        <f t="shared" si="2"/>
        <v>173</v>
      </c>
      <c r="B178" s="15">
        <v>336</v>
      </c>
      <c r="C178" s="13" t="s">
        <v>240</v>
      </c>
      <c r="D178" s="14">
        <v>75000</v>
      </c>
      <c r="E178" s="15">
        <v>3</v>
      </c>
      <c r="F178" s="16">
        <v>25000</v>
      </c>
    </row>
    <row r="179" spans="1:6" s="4" customFormat="1" ht="12" customHeight="1">
      <c r="A179" s="12">
        <f t="shared" si="2"/>
        <v>174</v>
      </c>
      <c r="B179" s="15">
        <v>328</v>
      </c>
      <c r="C179" s="13" t="s">
        <v>436</v>
      </c>
      <c r="D179" s="14">
        <v>100000</v>
      </c>
      <c r="E179" s="15">
        <v>4</v>
      </c>
      <c r="F179" s="16">
        <v>25000</v>
      </c>
    </row>
    <row r="180" spans="1:6" s="4" customFormat="1" ht="12" customHeight="1">
      <c r="A180" s="12">
        <f t="shared" si="2"/>
        <v>175</v>
      </c>
      <c r="B180" s="15">
        <v>307</v>
      </c>
      <c r="C180" s="13" t="s">
        <v>514</v>
      </c>
      <c r="D180" s="14">
        <v>50000</v>
      </c>
      <c r="E180" s="15">
        <v>2</v>
      </c>
      <c r="F180" s="16">
        <v>25000</v>
      </c>
    </row>
    <row r="181" spans="1:6" s="4" customFormat="1" ht="12" customHeight="1">
      <c r="A181" s="12">
        <f t="shared" si="2"/>
        <v>176</v>
      </c>
      <c r="B181" s="15">
        <v>54</v>
      </c>
      <c r="C181" s="13" t="s">
        <v>326</v>
      </c>
      <c r="D181" s="14">
        <v>100000</v>
      </c>
      <c r="E181" s="15">
        <v>4</v>
      </c>
      <c r="F181" s="16">
        <v>25000</v>
      </c>
    </row>
    <row r="182" spans="1:6" s="4" customFormat="1" ht="12" customHeight="1">
      <c r="A182" s="12">
        <f t="shared" si="2"/>
        <v>177</v>
      </c>
      <c r="B182" s="15">
        <v>261</v>
      </c>
      <c r="C182" s="13" t="s">
        <v>231</v>
      </c>
      <c r="D182" s="14">
        <v>25000</v>
      </c>
      <c r="E182" s="15">
        <v>1</v>
      </c>
      <c r="F182" s="16">
        <v>25000</v>
      </c>
    </row>
    <row r="183" spans="1:6" s="4" customFormat="1" ht="12" customHeight="1">
      <c r="A183" s="12">
        <f t="shared" si="2"/>
        <v>178</v>
      </c>
      <c r="B183" s="15">
        <v>104</v>
      </c>
      <c r="C183" s="13" t="s">
        <v>396</v>
      </c>
      <c r="D183" s="14">
        <v>99500</v>
      </c>
      <c r="E183" s="15">
        <v>4</v>
      </c>
      <c r="F183" s="16">
        <v>24875</v>
      </c>
    </row>
    <row r="184" spans="1:6" s="4" customFormat="1" ht="12" customHeight="1">
      <c r="A184" s="12">
        <f t="shared" si="2"/>
        <v>179</v>
      </c>
      <c r="B184" s="15">
        <v>302</v>
      </c>
      <c r="C184" s="13" t="s">
        <v>300</v>
      </c>
      <c r="D184" s="14">
        <v>24830</v>
      </c>
      <c r="E184" s="15">
        <v>1</v>
      </c>
      <c r="F184" s="16">
        <v>24830</v>
      </c>
    </row>
    <row r="185" spans="1:6" s="4" customFormat="1" ht="12" customHeight="1">
      <c r="A185" s="12">
        <f t="shared" si="2"/>
        <v>180</v>
      </c>
      <c r="B185" s="15">
        <v>64</v>
      </c>
      <c r="C185" s="13" t="s">
        <v>397</v>
      </c>
      <c r="D185" s="14">
        <v>98660</v>
      </c>
      <c r="E185" s="15">
        <v>4</v>
      </c>
      <c r="F185" s="16">
        <v>24665</v>
      </c>
    </row>
    <row r="186" spans="1:6" s="4" customFormat="1" ht="12" customHeight="1">
      <c r="A186" s="12">
        <f t="shared" si="2"/>
        <v>181</v>
      </c>
      <c r="B186" s="15">
        <v>166</v>
      </c>
      <c r="C186" s="13" t="s">
        <v>164</v>
      </c>
      <c r="D186" s="14">
        <v>73881</v>
      </c>
      <c r="E186" s="15">
        <v>3</v>
      </c>
      <c r="F186" s="16">
        <v>24627</v>
      </c>
    </row>
    <row r="187" spans="1:6" s="4" customFormat="1" ht="12" customHeight="1">
      <c r="A187" s="12">
        <f t="shared" si="2"/>
        <v>182</v>
      </c>
      <c r="B187" s="15">
        <v>91</v>
      </c>
      <c r="C187" s="13" t="s">
        <v>507</v>
      </c>
      <c r="D187" s="14">
        <v>49246</v>
      </c>
      <c r="E187" s="15">
        <v>2</v>
      </c>
      <c r="F187" s="16">
        <v>24623</v>
      </c>
    </row>
    <row r="188" spans="1:6" s="4" customFormat="1" ht="12" customHeight="1">
      <c r="A188" s="12">
        <f t="shared" si="2"/>
        <v>183</v>
      </c>
      <c r="B188" s="15">
        <v>37</v>
      </c>
      <c r="C188" s="13" t="s">
        <v>369</v>
      </c>
      <c r="D188" s="14">
        <v>24532</v>
      </c>
      <c r="E188" s="15">
        <v>1</v>
      </c>
      <c r="F188" s="16">
        <v>24532</v>
      </c>
    </row>
    <row r="189" spans="1:6" s="4" customFormat="1" ht="12" customHeight="1">
      <c r="A189" s="12">
        <f t="shared" si="2"/>
        <v>184</v>
      </c>
      <c r="B189" s="15">
        <v>154</v>
      </c>
      <c r="C189" s="13" t="s">
        <v>299</v>
      </c>
      <c r="D189" s="14">
        <v>73000</v>
      </c>
      <c r="E189" s="15">
        <v>3</v>
      </c>
      <c r="F189" s="16">
        <v>24333.333333333332</v>
      </c>
    </row>
    <row r="190" spans="1:6" s="4" customFormat="1" ht="12" customHeight="1">
      <c r="A190" s="12">
        <f t="shared" si="2"/>
        <v>185</v>
      </c>
      <c r="B190" s="15">
        <v>82</v>
      </c>
      <c r="C190" s="13" t="s">
        <v>205</v>
      </c>
      <c r="D190" s="14">
        <v>72600</v>
      </c>
      <c r="E190" s="15">
        <v>3</v>
      </c>
      <c r="F190" s="16">
        <v>24200</v>
      </c>
    </row>
    <row r="191" spans="1:6" s="4" customFormat="1" ht="12" customHeight="1">
      <c r="A191" s="12">
        <f t="shared" si="2"/>
        <v>186</v>
      </c>
      <c r="B191" s="15">
        <v>251</v>
      </c>
      <c r="C191" s="13" t="s">
        <v>441</v>
      </c>
      <c r="D191" s="14">
        <v>433000</v>
      </c>
      <c r="E191" s="15">
        <v>18</v>
      </c>
      <c r="F191" s="16">
        <v>24055.555555555555</v>
      </c>
    </row>
    <row r="192" spans="1:6" s="4" customFormat="1" ht="12" customHeight="1">
      <c r="A192" s="12">
        <f t="shared" si="2"/>
        <v>187</v>
      </c>
      <c r="B192" s="15">
        <v>198</v>
      </c>
      <c r="C192" s="13" t="s">
        <v>100</v>
      </c>
      <c r="D192" s="14">
        <v>96000</v>
      </c>
      <c r="E192" s="15">
        <v>4</v>
      </c>
      <c r="F192" s="16">
        <v>24000</v>
      </c>
    </row>
    <row r="193" spans="1:6" s="4" customFormat="1" ht="12" customHeight="1">
      <c r="A193" s="12">
        <f t="shared" si="2"/>
        <v>188</v>
      </c>
      <c r="B193" s="15">
        <v>232</v>
      </c>
      <c r="C193" s="13" t="s">
        <v>294</v>
      </c>
      <c r="D193" s="14">
        <v>120000</v>
      </c>
      <c r="E193" s="15">
        <v>5</v>
      </c>
      <c r="F193" s="16">
        <v>24000</v>
      </c>
    </row>
    <row r="194" spans="1:6" s="4" customFormat="1" ht="12" customHeight="1">
      <c r="A194" s="12">
        <f t="shared" si="2"/>
        <v>189</v>
      </c>
      <c r="B194" s="15">
        <v>348</v>
      </c>
      <c r="C194" s="13" t="s">
        <v>430</v>
      </c>
      <c r="D194" s="14">
        <v>48000</v>
      </c>
      <c r="E194" s="15">
        <v>2</v>
      </c>
      <c r="F194" s="16">
        <v>24000</v>
      </c>
    </row>
    <row r="195" spans="1:6" s="4" customFormat="1" ht="12" customHeight="1">
      <c r="A195" s="12">
        <f t="shared" si="2"/>
        <v>190</v>
      </c>
      <c r="B195" s="15">
        <v>111</v>
      </c>
      <c r="C195" s="13" t="s">
        <v>393</v>
      </c>
      <c r="D195" s="14">
        <v>120000</v>
      </c>
      <c r="E195" s="15">
        <v>5</v>
      </c>
      <c r="F195" s="16">
        <v>24000</v>
      </c>
    </row>
    <row r="196" spans="1:6" s="4" customFormat="1" ht="12" customHeight="1">
      <c r="A196" s="12">
        <f t="shared" si="2"/>
        <v>191</v>
      </c>
      <c r="B196" s="15">
        <v>52</v>
      </c>
      <c r="C196" s="13" t="s">
        <v>94</v>
      </c>
      <c r="D196" s="14">
        <v>360000</v>
      </c>
      <c r="E196" s="15">
        <v>15</v>
      </c>
      <c r="F196" s="16">
        <v>24000</v>
      </c>
    </row>
    <row r="197" spans="1:6" s="4" customFormat="1" ht="12" customHeight="1">
      <c r="A197" s="12">
        <f t="shared" si="2"/>
        <v>192</v>
      </c>
      <c r="B197" s="15">
        <v>250</v>
      </c>
      <c r="C197" s="13" t="s">
        <v>103</v>
      </c>
      <c r="D197" s="14">
        <v>551600</v>
      </c>
      <c r="E197" s="15">
        <v>23</v>
      </c>
      <c r="F197" s="16">
        <v>23982.608695652172</v>
      </c>
    </row>
    <row r="198" spans="1:6" s="4" customFormat="1" ht="12" customHeight="1">
      <c r="A198" s="12">
        <f t="shared" si="2"/>
        <v>193</v>
      </c>
      <c r="B198" s="15">
        <v>18</v>
      </c>
      <c r="C198" s="13" t="s">
        <v>417</v>
      </c>
      <c r="D198" s="14">
        <v>23800</v>
      </c>
      <c r="E198" s="15">
        <v>1</v>
      </c>
      <c r="F198" s="16">
        <v>23800</v>
      </c>
    </row>
    <row r="199" spans="1:6" s="4" customFormat="1" ht="12" customHeight="1">
      <c r="A199" s="12">
        <f t="shared" si="2"/>
        <v>194</v>
      </c>
      <c r="B199" s="15">
        <v>253</v>
      </c>
      <c r="C199" s="13" t="s">
        <v>337</v>
      </c>
      <c r="D199" s="14">
        <v>95000</v>
      </c>
      <c r="E199" s="15">
        <v>4</v>
      </c>
      <c r="F199" s="16">
        <v>23750</v>
      </c>
    </row>
    <row r="200" spans="1:6" s="4" customFormat="1" ht="12" customHeight="1">
      <c r="A200" s="12">
        <f aca="true" t="shared" si="3" ref="A200:A263">A199+1</f>
        <v>195</v>
      </c>
      <c r="B200" s="15">
        <v>194</v>
      </c>
      <c r="C200" s="13" t="s">
        <v>305</v>
      </c>
      <c r="D200" s="14">
        <v>117900</v>
      </c>
      <c r="E200" s="15">
        <v>5</v>
      </c>
      <c r="F200" s="16">
        <v>23580</v>
      </c>
    </row>
    <row r="201" spans="1:6" s="4" customFormat="1" ht="12" customHeight="1">
      <c r="A201" s="12">
        <f t="shared" si="3"/>
        <v>196</v>
      </c>
      <c r="B201" s="15">
        <v>171</v>
      </c>
      <c r="C201" s="13" t="s">
        <v>515</v>
      </c>
      <c r="D201" s="14">
        <v>70000</v>
      </c>
      <c r="E201" s="15">
        <v>3</v>
      </c>
      <c r="F201" s="16">
        <v>23333.333333333332</v>
      </c>
    </row>
    <row r="202" spans="1:6" s="4" customFormat="1" ht="12" customHeight="1">
      <c r="A202" s="12">
        <f t="shared" si="3"/>
        <v>197</v>
      </c>
      <c r="B202" s="15">
        <v>28</v>
      </c>
      <c r="C202" s="13" t="s">
        <v>344</v>
      </c>
      <c r="D202" s="14">
        <v>70000</v>
      </c>
      <c r="E202" s="15">
        <v>3</v>
      </c>
      <c r="F202" s="16">
        <v>23333.333333333332</v>
      </c>
    </row>
    <row r="203" spans="1:6" s="4" customFormat="1" ht="12" customHeight="1">
      <c r="A203" s="12">
        <f t="shared" si="3"/>
        <v>198</v>
      </c>
      <c r="B203" s="15">
        <v>27</v>
      </c>
      <c r="C203" s="13" t="s">
        <v>232</v>
      </c>
      <c r="D203" s="14">
        <v>93000</v>
      </c>
      <c r="E203" s="15">
        <v>4</v>
      </c>
      <c r="F203" s="16">
        <v>23250</v>
      </c>
    </row>
    <row r="204" spans="1:6" s="4" customFormat="1" ht="12" customHeight="1">
      <c r="A204" s="12">
        <f t="shared" si="3"/>
        <v>199</v>
      </c>
      <c r="B204" s="15">
        <v>378</v>
      </c>
      <c r="C204" s="13" t="s">
        <v>389</v>
      </c>
      <c r="D204" s="14">
        <v>23000</v>
      </c>
      <c r="E204" s="15">
        <v>1</v>
      </c>
      <c r="F204" s="16">
        <v>23000</v>
      </c>
    </row>
    <row r="205" spans="1:6" s="4" customFormat="1" ht="12" customHeight="1">
      <c r="A205" s="12">
        <f t="shared" si="3"/>
        <v>200</v>
      </c>
      <c r="B205" s="15">
        <v>11</v>
      </c>
      <c r="C205" s="13" t="s">
        <v>510</v>
      </c>
      <c r="D205" s="14">
        <v>114780</v>
      </c>
      <c r="E205" s="15">
        <v>5</v>
      </c>
      <c r="F205" s="16">
        <v>22956</v>
      </c>
    </row>
    <row r="206" spans="1:6" s="4" customFormat="1" ht="12" customHeight="1">
      <c r="A206" s="12">
        <f t="shared" si="3"/>
        <v>201</v>
      </c>
      <c r="B206" s="15">
        <v>285</v>
      </c>
      <c r="C206" s="13" t="s">
        <v>105</v>
      </c>
      <c r="D206" s="14">
        <v>206018</v>
      </c>
      <c r="E206" s="15">
        <v>9</v>
      </c>
      <c r="F206" s="16">
        <v>22890.88888888889</v>
      </c>
    </row>
    <row r="207" spans="1:6" s="4" customFormat="1" ht="12" customHeight="1">
      <c r="A207" s="12">
        <f t="shared" si="3"/>
        <v>202</v>
      </c>
      <c r="B207" s="15">
        <v>9</v>
      </c>
      <c r="C207" s="13" t="s">
        <v>265</v>
      </c>
      <c r="D207" s="14">
        <v>45250</v>
      </c>
      <c r="E207" s="15">
        <v>2</v>
      </c>
      <c r="F207" s="16">
        <v>22625</v>
      </c>
    </row>
    <row r="208" spans="1:6" s="4" customFormat="1" ht="12" customHeight="1">
      <c r="A208" s="12">
        <f t="shared" si="3"/>
        <v>203</v>
      </c>
      <c r="B208" s="15">
        <v>135</v>
      </c>
      <c r="C208" s="13" t="s">
        <v>479</v>
      </c>
      <c r="D208" s="14">
        <v>247500</v>
      </c>
      <c r="E208" s="15">
        <v>11</v>
      </c>
      <c r="F208" s="16">
        <v>22500</v>
      </c>
    </row>
    <row r="209" spans="1:6" s="4" customFormat="1" ht="12" customHeight="1">
      <c r="A209" s="12">
        <f t="shared" si="3"/>
        <v>204</v>
      </c>
      <c r="B209" s="15">
        <v>25</v>
      </c>
      <c r="C209" s="13" t="s">
        <v>278</v>
      </c>
      <c r="D209" s="14">
        <v>88000</v>
      </c>
      <c r="E209" s="15">
        <v>4</v>
      </c>
      <c r="F209" s="16">
        <v>22000</v>
      </c>
    </row>
    <row r="210" spans="1:6" s="4" customFormat="1" ht="12" customHeight="1">
      <c r="A210" s="12">
        <f t="shared" si="3"/>
        <v>205</v>
      </c>
      <c r="B210" s="15">
        <v>274</v>
      </c>
      <c r="C210" s="13" t="s">
        <v>311</v>
      </c>
      <c r="D210" s="14">
        <v>176000</v>
      </c>
      <c r="E210" s="15">
        <v>8</v>
      </c>
      <c r="F210" s="16">
        <v>22000</v>
      </c>
    </row>
    <row r="211" spans="1:6" s="4" customFormat="1" ht="12" customHeight="1">
      <c r="A211" s="12">
        <f t="shared" si="3"/>
        <v>206</v>
      </c>
      <c r="B211" s="15">
        <v>5</v>
      </c>
      <c r="C211" s="13" t="s">
        <v>273</v>
      </c>
      <c r="D211" s="14">
        <v>43000</v>
      </c>
      <c r="E211" s="15">
        <v>2</v>
      </c>
      <c r="F211" s="16">
        <v>21500</v>
      </c>
    </row>
    <row r="212" spans="1:6" s="4" customFormat="1" ht="12" customHeight="1">
      <c r="A212" s="12">
        <f t="shared" si="3"/>
        <v>207</v>
      </c>
      <c r="B212" s="15">
        <v>102</v>
      </c>
      <c r="C212" s="13" t="s">
        <v>428</v>
      </c>
      <c r="D212" s="14">
        <v>64476</v>
      </c>
      <c r="E212" s="15">
        <v>3</v>
      </c>
      <c r="F212" s="16">
        <v>21492</v>
      </c>
    </row>
    <row r="213" spans="1:6" s="4" customFormat="1" ht="12" customHeight="1">
      <c r="A213" s="12">
        <f t="shared" si="3"/>
        <v>208</v>
      </c>
      <c r="B213" s="15">
        <v>271</v>
      </c>
      <c r="C213" s="13" t="s">
        <v>401</v>
      </c>
      <c r="D213" s="14">
        <v>128300</v>
      </c>
      <c r="E213" s="15">
        <v>6</v>
      </c>
      <c r="F213" s="16">
        <v>21383.333333333332</v>
      </c>
    </row>
    <row r="214" spans="1:6" s="4" customFormat="1" ht="12" customHeight="1">
      <c r="A214" s="12">
        <f t="shared" si="3"/>
        <v>209</v>
      </c>
      <c r="B214" s="15">
        <v>71</v>
      </c>
      <c r="C214" s="13" t="s">
        <v>334</v>
      </c>
      <c r="D214" s="14">
        <v>106500</v>
      </c>
      <c r="E214" s="15">
        <v>5</v>
      </c>
      <c r="F214" s="16">
        <v>21300</v>
      </c>
    </row>
    <row r="215" spans="1:6" s="4" customFormat="1" ht="12" customHeight="1">
      <c r="A215" s="12">
        <f t="shared" si="3"/>
        <v>210</v>
      </c>
      <c r="B215" s="15">
        <v>343</v>
      </c>
      <c r="C215" s="13" t="s">
        <v>225</v>
      </c>
      <c r="D215" s="14">
        <v>84966</v>
      </c>
      <c r="E215" s="15">
        <v>4</v>
      </c>
      <c r="F215" s="16">
        <v>21241.5</v>
      </c>
    </row>
    <row r="216" spans="1:6" s="4" customFormat="1" ht="12" customHeight="1">
      <c r="A216" s="12">
        <f t="shared" si="3"/>
        <v>211</v>
      </c>
      <c r="B216" s="15">
        <v>131</v>
      </c>
      <c r="C216" s="13" t="s">
        <v>366</v>
      </c>
      <c r="D216" s="14">
        <v>168000</v>
      </c>
      <c r="E216" s="15">
        <v>8</v>
      </c>
      <c r="F216" s="16">
        <v>21000</v>
      </c>
    </row>
    <row r="217" spans="1:6" s="4" customFormat="1" ht="12" customHeight="1">
      <c r="A217" s="12">
        <f t="shared" si="3"/>
        <v>212</v>
      </c>
      <c r="B217" s="15">
        <v>176</v>
      </c>
      <c r="C217" s="13" t="s">
        <v>451</v>
      </c>
      <c r="D217" s="14">
        <v>42000</v>
      </c>
      <c r="E217" s="15">
        <v>2</v>
      </c>
      <c r="F217" s="16">
        <v>21000</v>
      </c>
    </row>
    <row r="218" spans="1:6" s="4" customFormat="1" ht="12" customHeight="1">
      <c r="A218" s="12">
        <f t="shared" si="3"/>
        <v>213</v>
      </c>
      <c r="B218" s="15">
        <v>155</v>
      </c>
      <c r="C218" s="13" t="s">
        <v>167</v>
      </c>
      <c r="D218" s="14">
        <v>101000</v>
      </c>
      <c r="E218" s="15">
        <v>5</v>
      </c>
      <c r="F218" s="16">
        <v>20200</v>
      </c>
    </row>
    <row r="219" spans="1:6" s="4" customFormat="1" ht="12" customHeight="1">
      <c r="A219" s="12">
        <f t="shared" si="3"/>
        <v>214</v>
      </c>
      <c r="B219" s="15">
        <v>355</v>
      </c>
      <c r="C219" s="13" t="s">
        <v>285</v>
      </c>
      <c r="D219" s="14">
        <v>60000</v>
      </c>
      <c r="E219" s="15">
        <v>3</v>
      </c>
      <c r="F219" s="16">
        <v>20000</v>
      </c>
    </row>
    <row r="220" spans="1:6" s="4" customFormat="1" ht="12" customHeight="1">
      <c r="A220" s="12">
        <f t="shared" si="3"/>
        <v>215</v>
      </c>
      <c r="B220" s="15">
        <v>290</v>
      </c>
      <c r="C220" s="13" t="s">
        <v>280</v>
      </c>
      <c r="D220" s="14">
        <v>20000</v>
      </c>
      <c r="E220" s="15">
        <v>1</v>
      </c>
      <c r="F220" s="16">
        <v>20000</v>
      </c>
    </row>
    <row r="221" spans="1:6" s="4" customFormat="1" ht="12" customHeight="1">
      <c r="A221" s="12">
        <f t="shared" si="3"/>
        <v>216</v>
      </c>
      <c r="B221" s="15">
        <v>294</v>
      </c>
      <c r="C221" s="13" t="s">
        <v>290</v>
      </c>
      <c r="D221" s="14">
        <v>40000</v>
      </c>
      <c r="E221" s="15">
        <v>2</v>
      </c>
      <c r="F221" s="16">
        <v>20000</v>
      </c>
    </row>
    <row r="222" spans="1:6" s="4" customFormat="1" ht="12" customHeight="1">
      <c r="A222" s="12">
        <f t="shared" si="3"/>
        <v>217</v>
      </c>
      <c r="B222" s="15">
        <v>114</v>
      </c>
      <c r="C222" s="13" t="s">
        <v>368</v>
      </c>
      <c r="D222" s="14">
        <v>80000</v>
      </c>
      <c r="E222" s="15">
        <v>4</v>
      </c>
      <c r="F222" s="16">
        <v>20000</v>
      </c>
    </row>
    <row r="223" spans="1:6" s="4" customFormat="1" ht="12" customHeight="1">
      <c r="A223" s="12">
        <f t="shared" si="3"/>
        <v>218</v>
      </c>
      <c r="B223" s="15">
        <v>353</v>
      </c>
      <c r="C223" s="13" t="s">
        <v>210</v>
      </c>
      <c r="D223" s="14">
        <v>60000</v>
      </c>
      <c r="E223" s="15">
        <v>3</v>
      </c>
      <c r="F223" s="16">
        <v>20000</v>
      </c>
    </row>
    <row r="224" spans="1:6" s="4" customFormat="1" ht="12" customHeight="1">
      <c r="A224" s="12">
        <f t="shared" si="3"/>
        <v>219</v>
      </c>
      <c r="B224" s="15">
        <v>321</v>
      </c>
      <c r="C224" s="13" t="s">
        <v>177</v>
      </c>
      <c r="D224" s="14">
        <v>60000</v>
      </c>
      <c r="E224" s="15">
        <v>3</v>
      </c>
      <c r="F224" s="16">
        <v>20000</v>
      </c>
    </row>
    <row r="225" spans="1:6" s="4" customFormat="1" ht="12" customHeight="1">
      <c r="A225" s="12">
        <f t="shared" si="3"/>
        <v>220</v>
      </c>
      <c r="B225" s="15">
        <v>320</v>
      </c>
      <c r="C225" s="13" t="s">
        <v>438</v>
      </c>
      <c r="D225" s="14">
        <v>20000</v>
      </c>
      <c r="E225" s="15">
        <v>1</v>
      </c>
      <c r="F225" s="16">
        <v>20000</v>
      </c>
    </row>
    <row r="226" spans="1:6" s="4" customFormat="1" ht="12" customHeight="1">
      <c r="A226" s="12">
        <f t="shared" si="3"/>
        <v>221</v>
      </c>
      <c r="B226" s="15">
        <v>323</v>
      </c>
      <c r="C226" s="13" t="s">
        <v>252</v>
      </c>
      <c r="D226" s="14">
        <v>280000</v>
      </c>
      <c r="E226" s="15">
        <v>14</v>
      </c>
      <c r="F226" s="16">
        <v>20000</v>
      </c>
    </row>
    <row r="227" spans="1:6" s="4" customFormat="1" ht="12" customHeight="1">
      <c r="A227" s="12">
        <f t="shared" si="3"/>
        <v>222</v>
      </c>
      <c r="B227" s="15">
        <v>333</v>
      </c>
      <c r="C227" s="13" t="s">
        <v>170</v>
      </c>
      <c r="D227" s="14">
        <v>40000</v>
      </c>
      <c r="E227" s="15">
        <v>2</v>
      </c>
      <c r="F227" s="16">
        <v>20000</v>
      </c>
    </row>
    <row r="228" spans="1:6" s="4" customFormat="1" ht="12" customHeight="1">
      <c r="A228" s="12">
        <f t="shared" si="3"/>
        <v>223</v>
      </c>
      <c r="B228" s="15">
        <v>193</v>
      </c>
      <c r="C228" s="13" t="s">
        <v>199</v>
      </c>
      <c r="D228" s="14">
        <v>20000</v>
      </c>
      <c r="E228" s="15">
        <v>1</v>
      </c>
      <c r="F228" s="16">
        <v>20000</v>
      </c>
    </row>
    <row r="229" spans="1:6" s="4" customFormat="1" ht="12" customHeight="1">
      <c r="A229" s="12">
        <f t="shared" si="3"/>
        <v>224</v>
      </c>
      <c r="B229" s="15">
        <v>364</v>
      </c>
      <c r="C229" s="13" t="s">
        <v>426</v>
      </c>
      <c r="D229" s="14">
        <v>80000</v>
      </c>
      <c r="E229" s="15">
        <v>4</v>
      </c>
      <c r="F229" s="16">
        <v>20000</v>
      </c>
    </row>
    <row r="230" spans="1:6" s="4" customFormat="1" ht="12" customHeight="1">
      <c r="A230" s="12">
        <f t="shared" si="3"/>
        <v>225</v>
      </c>
      <c r="B230" s="15">
        <v>142</v>
      </c>
      <c r="C230" s="13" t="s">
        <v>354</v>
      </c>
      <c r="D230" s="14">
        <v>60000</v>
      </c>
      <c r="E230" s="15">
        <v>3</v>
      </c>
      <c r="F230" s="16">
        <v>20000</v>
      </c>
    </row>
    <row r="231" spans="1:6" s="4" customFormat="1" ht="12" customHeight="1">
      <c r="A231" s="12">
        <f t="shared" si="3"/>
        <v>226</v>
      </c>
      <c r="B231" s="15">
        <v>172</v>
      </c>
      <c r="C231" s="13" t="s">
        <v>286</v>
      </c>
      <c r="D231" s="14">
        <v>60000</v>
      </c>
      <c r="E231" s="15">
        <v>3</v>
      </c>
      <c r="F231" s="16">
        <v>20000</v>
      </c>
    </row>
    <row r="232" spans="1:6" s="4" customFormat="1" ht="12" customHeight="1">
      <c r="A232" s="12">
        <f t="shared" si="3"/>
        <v>227</v>
      </c>
      <c r="B232" s="15">
        <v>92</v>
      </c>
      <c r="C232" s="13" t="s">
        <v>215</v>
      </c>
      <c r="D232" s="14">
        <v>20000</v>
      </c>
      <c r="E232" s="15">
        <v>1</v>
      </c>
      <c r="F232" s="16">
        <v>20000</v>
      </c>
    </row>
    <row r="233" spans="1:6" s="4" customFormat="1" ht="12" customHeight="1">
      <c r="A233" s="12">
        <f t="shared" si="3"/>
        <v>228</v>
      </c>
      <c r="B233" s="15">
        <v>380</v>
      </c>
      <c r="C233" s="13" t="s">
        <v>474</v>
      </c>
      <c r="D233" s="14">
        <v>20000</v>
      </c>
      <c r="E233" s="15">
        <v>1</v>
      </c>
      <c r="F233" s="16">
        <v>20000</v>
      </c>
    </row>
    <row r="234" spans="1:6" s="4" customFormat="1" ht="12" customHeight="1">
      <c r="A234" s="12">
        <f t="shared" si="3"/>
        <v>229</v>
      </c>
      <c r="B234" s="15">
        <v>90</v>
      </c>
      <c r="C234" s="13" t="s">
        <v>343</v>
      </c>
      <c r="D234" s="14">
        <v>100000</v>
      </c>
      <c r="E234" s="15">
        <v>5</v>
      </c>
      <c r="F234" s="16">
        <v>20000</v>
      </c>
    </row>
    <row r="235" spans="1:6" s="4" customFormat="1" ht="12" customHeight="1">
      <c r="A235" s="12">
        <f t="shared" si="3"/>
        <v>230</v>
      </c>
      <c r="B235" s="15">
        <v>12</v>
      </c>
      <c r="C235" s="13" t="s">
        <v>464</v>
      </c>
      <c r="D235" s="14">
        <v>20000</v>
      </c>
      <c r="E235" s="15">
        <v>1</v>
      </c>
      <c r="F235" s="16">
        <v>20000</v>
      </c>
    </row>
    <row r="236" spans="1:6" s="4" customFormat="1" ht="12" customHeight="1">
      <c r="A236" s="12">
        <f t="shared" si="3"/>
        <v>231</v>
      </c>
      <c r="B236" s="15">
        <v>229</v>
      </c>
      <c r="C236" s="13" t="s">
        <v>501</v>
      </c>
      <c r="D236" s="14">
        <v>20000</v>
      </c>
      <c r="E236" s="15">
        <v>1</v>
      </c>
      <c r="F236" s="16">
        <v>20000</v>
      </c>
    </row>
    <row r="237" spans="1:6" s="4" customFormat="1" ht="12" customHeight="1">
      <c r="A237" s="12">
        <f t="shared" si="3"/>
        <v>232</v>
      </c>
      <c r="B237" s="15">
        <v>306</v>
      </c>
      <c r="C237" s="13" t="s">
        <v>289</v>
      </c>
      <c r="D237" s="14">
        <v>60000</v>
      </c>
      <c r="E237" s="15">
        <v>3</v>
      </c>
      <c r="F237" s="16">
        <v>20000</v>
      </c>
    </row>
    <row r="238" spans="1:6" s="4" customFormat="1" ht="12" customHeight="1">
      <c r="A238" s="12">
        <f t="shared" si="3"/>
        <v>233</v>
      </c>
      <c r="B238" s="15">
        <v>337</v>
      </c>
      <c r="C238" s="13" t="s">
        <v>226</v>
      </c>
      <c r="D238" s="14">
        <v>20000</v>
      </c>
      <c r="E238" s="15">
        <v>1</v>
      </c>
      <c r="F238" s="16">
        <v>20000</v>
      </c>
    </row>
    <row r="239" spans="1:6" s="4" customFormat="1" ht="12" customHeight="1">
      <c r="A239" s="12">
        <f t="shared" si="3"/>
        <v>234</v>
      </c>
      <c r="B239" s="15">
        <v>363</v>
      </c>
      <c r="C239" s="13" t="s">
        <v>111</v>
      </c>
      <c r="D239" s="14">
        <v>40000</v>
      </c>
      <c r="E239" s="15">
        <v>2</v>
      </c>
      <c r="F239" s="16">
        <v>20000</v>
      </c>
    </row>
    <row r="240" spans="1:6" s="4" customFormat="1" ht="12" customHeight="1">
      <c r="A240" s="12">
        <f t="shared" si="3"/>
        <v>235</v>
      </c>
      <c r="B240" s="15">
        <v>257</v>
      </c>
      <c r="C240" s="13" t="s">
        <v>104</v>
      </c>
      <c r="D240" s="14">
        <v>40000</v>
      </c>
      <c r="E240" s="15">
        <v>2</v>
      </c>
      <c r="F240" s="16">
        <v>20000</v>
      </c>
    </row>
    <row r="241" spans="1:6" s="4" customFormat="1" ht="12" customHeight="1">
      <c r="A241" s="12">
        <f t="shared" si="3"/>
        <v>236</v>
      </c>
      <c r="B241" s="15">
        <v>288</v>
      </c>
      <c r="C241" s="13" t="s">
        <v>496</v>
      </c>
      <c r="D241" s="14">
        <v>79390</v>
      </c>
      <c r="E241" s="15">
        <v>4</v>
      </c>
      <c r="F241" s="16">
        <v>19847.5</v>
      </c>
    </row>
    <row r="242" spans="1:6" s="4" customFormat="1" ht="12" customHeight="1">
      <c r="A242" s="12">
        <f t="shared" si="3"/>
        <v>237</v>
      </c>
      <c r="B242" s="15">
        <v>329</v>
      </c>
      <c r="C242" s="13" t="s">
        <v>179</v>
      </c>
      <c r="D242" s="14">
        <v>78000</v>
      </c>
      <c r="E242" s="15">
        <v>4</v>
      </c>
      <c r="F242" s="16">
        <v>19500</v>
      </c>
    </row>
    <row r="243" spans="1:6" s="4" customFormat="1" ht="12" customHeight="1">
      <c r="A243" s="12">
        <f t="shared" si="3"/>
        <v>238</v>
      </c>
      <c r="B243" s="15">
        <v>272</v>
      </c>
      <c r="C243" s="13" t="s">
        <v>466</v>
      </c>
      <c r="D243" s="14">
        <v>58499</v>
      </c>
      <c r="E243" s="15">
        <v>3</v>
      </c>
      <c r="F243" s="16">
        <v>19499.666666666668</v>
      </c>
    </row>
    <row r="244" spans="1:6" s="4" customFormat="1" ht="12" customHeight="1">
      <c r="A244" s="12">
        <f t="shared" si="3"/>
        <v>239</v>
      </c>
      <c r="B244" s="15">
        <v>367</v>
      </c>
      <c r="C244" s="13" t="s">
        <v>112</v>
      </c>
      <c r="D244" s="14">
        <v>37800</v>
      </c>
      <c r="E244" s="15">
        <v>2</v>
      </c>
      <c r="F244" s="16">
        <v>18900</v>
      </c>
    </row>
    <row r="245" spans="1:6" s="4" customFormat="1" ht="12" customHeight="1">
      <c r="A245" s="12">
        <f t="shared" si="3"/>
        <v>240</v>
      </c>
      <c r="B245" s="15">
        <v>293</v>
      </c>
      <c r="C245" s="13" t="s">
        <v>106</v>
      </c>
      <c r="D245" s="14">
        <v>340000</v>
      </c>
      <c r="E245" s="15">
        <v>18</v>
      </c>
      <c r="F245" s="16">
        <v>18888.88888888889</v>
      </c>
    </row>
    <row r="246" spans="1:6" s="4" customFormat="1" ht="12" customHeight="1">
      <c r="A246" s="12">
        <f t="shared" si="3"/>
        <v>241</v>
      </c>
      <c r="B246" s="15">
        <v>241</v>
      </c>
      <c r="C246" s="13" t="s">
        <v>345</v>
      </c>
      <c r="D246" s="14">
        <v>132000</v>
      </c>
      <c r="E246" s="15">
        <v>7</v>
      </c>
      <c r="F246" s="16">
        <v>18857.14285714286</v>
      </c>
    </row>
    <row r="247" spans="1:6" s="4" customFormat="1" ht="12" customHeight="1">
      <c r="A247" s="12">
        <f t="shared" si="3"/>
        <v>242</v>
      </c>
      <c r="B247" s="15">
        <v>48</v>
      </c>
      <c r="C247" s="13" t="s">
        <v>442</v>
      </c>
      <c r="D247" s="14">
        <v>18849</v>
      </c>
      <c r="E247" s="15">
        <v>1</v>
      </c>
      <c r="F247" s="16">
        <v>18849</v>
      </c>
    </row>
    <row r="248" spans="1:6" s="4" customFormat="1" ht="12" customHeight="1">
      <c r="A248" s="12">
        <f t="shared" si="3"/>
        <v>243</v>
      </c>
      <c r="B248" s="15">
        <v>99</v>
      </c>
      <c r="C248" s="13" t="s">
        <v>213</v>
      </c>
      <c r="D248" s="14">
        <v>18500</v>
      </c>
      <c r="E248" s="15">
        <v>1</v>
      </c>
      <c r="F248" s="16">
        <v>18500</v>
      </c>
    </row>
    <row r="249" spans="1:6" s="4" customFormat="1" ht="12" customHeight="1">
      <c r="A249" s="12">
        <f t="shared" si="3"/>
        <v>244</v>
      </c>
      <c r="B249" s="15">
        <v>62</v>
      </c>
      <c r="C249" s="13" t="s">
        <v>360</v>
      </c>
      <c r="D249" s="14">
        <v>55000</v>
      </c>
      <c r="E249" s="15">
        <v>3</v>
      </c>
      <c r="F249" s="16">
        <v>18333.333333333332</v>
      </c>
    </row>
    <row r="250" spans="1:6" s="4" customFormat="1" ht="12" customHeight="1">
      <c r="A250" s="12">
        <f t="shared" si="3"/>
        <v>245</v>
      </c>
      <c r="B250" s="15">
        <v>357</v>
      </c>
      <c r="C250" s="13" t="s">
        <v>335</v>
      </c>
      <c r="D250" s="14">
        <v>145000</v>
      </c>
      <c r="E250" s="15">
        <v>8</v>
      </c>
      <c r="F250" s="16">
        <v>18125</v>
      </c>
    </row>
    <row r="251" spans="1:6" s="4" customFormat="1" ht="12" customHeight="1">
      <c r="A251" s="12">
        <f t="shared" si="3"/>
        <v>246</v>
      </c>
      <c r="B251" s="15">
        <v>213</v>
      </c>
      <c r="C251" s="13" t="s">
        <v>101</v>
      </c>
      <c r="D251" s="14">
        <v>54000</v>
      </c>
      <c r="E251" s="15">
        <v>3</v>
      </c>
      <c r="F251" s="16">
        <v>18000</v>
      </c>
    </row>
    <row r="252" spans="1:6" s="4" customFormat="1" ht="12" customHeight="1">
      <c r="A252" s="12">
        <f t="shared" si="3"/>
        <v>247</v>
      </c>
      <c r="B252" s="15">
        <v>8</v>
      </c>
      <c r="C252" s="13" t="s">
        <v>409</v>
      </c>
      <c r="D252" s="14">
        <v>54000</v>
      </c>
      <c r="E252" s="15">
        <v>3</v>
      </c>
      <c r="F252" s="16">
        <v>18000</v>
      </c>
    </row>
    <row r="253" spans="1:6" s="4" customFormat="1" ht="12" customHeight="1">
      <c r="A253" s="12">
        <f t="shared" si="3"/>
        <v>248</v>
      </c>
      <c r="B253" s="15">
        <v>342</v>
      </c>
      <c r="C253" s="13" t="s">
        <v>270</v>
      </c>
      <c r="D253" s="14">
        <v>125706</v>
      </c>
      <c r="E253" s="15">
        <v>7</v>
      </c>
      <c r="F253" s="16">
        <v>17958</v>
      </c>
    </row>
    <row r="254" spans="1:6" s="4" customFormat="1" ht="12" customHeight="1">
      <c r="A254" s="12">
        <f t="shared" si="3"/>
        <v>249</v>
      </c>
      <c r="B254" s="15">
        <v>53</v>
      </c>
      <c r="C254" s="13" t="s">
        <v>274</v>
      </c>
      <c r="D254" s="14">
        <v>106000</v>
      </c>
      <c r="E254" s="15">
        <v>6</v>
      </c>
      <c r="F254" s="16">
        <v>17666.666666666668</v>
      </c>
    </row>
    <row r="255" spans="1:6" s="4" customFormat="1" ht="12" customHeight="1">
      <c r="A255" s="12">
        <f t="shared" si="3"/>
        <v>250</v>
      </c>
      <c r="B255" s="15">
        <v>296</v>
      </c>
      <c r="C255" s="13" t="s">
        <v>162</v>
      </c>
      <c r="D255" s="14">
        <v>212000</v>
      </c>
      <c r="E255" s="15">
        <v>12</v>
      </c>
      <c r="F255" s="16">
        <v>17666.666666666668</v>
      </c>
    </row>
    <row r="256" spans="1:6" s="4" customFormat="1" ht="12" customHeight="1">
      <c r="A256" s="12">
        <f t="shared" si="3"/>
        <v>251</v>
      </c>
      <c r="B256" s="15">
        <v>358</v>
      </c>
      <c r="C256" s="13" t="s">
        <v>110</v>
      </c>
      <c r="D256" s="14">
        <v>87000</v>
      </c>
      <c r="E256" s="15">
        <v>5</v>
      </c>
      <c r="F256" s="16">
        <v>17400</v>
      </c>
    </row>
    <row r="257" spans="1:6" s="4" customFormat="1" ht="12" customHeight="1">
      <c r="A257" s="12">
        <f t="shared" si="3"/>
        <v>252</v>
      </c>
      <c r="B257" s="15">
        <v>334</v>
      </c>
      <c r="C257" s="13" t="s">
        <v>212</v>
      </c>
      <c r="D257" s="14">
        <v>118000</v>
      </c>
      <c r="E257" s="15">
        <v>7</v>
      </c>
      <c r="F257" s="16">
        <v>16857.14285714286</v>
      </c>
    </row>
    <row r="258" spans="1:6" s="4" customFormat="1" ht="12" customHeight="1">
      <c r="A258" s="12">
        <f t="shared" si="3"/>
        <v>253</v>
      </c>
      <c r="B258" s="15">
        <v>88</v>
      </c>
      <c r="C258" s="13" t="s">
        <v>505</v>
      </c>
      <c r="D258" s="14">
        <v>16000</v>
      </c>
      <c r="E258" s="15">
        <v>1</v>
      </c>
      <c r="F258" s="16">
        <v>16000</v>
      </c>
    </row>
    <row r="259" spans="1:6" s="4" customFormat="1" ht="12" customHeight="1">
      <c r="A259" s="12">
        <f t="shared" si="3"/>
        <v>254</v>
      </c>
      <c r="B259" s="15">
        <v>327</v>
      </c>
      <c r="C259" s="13" t="s">
        <v>348</v>
      </c>
      <c r="D259" s="14">
        <v>79730</v>
      </c>
      <c r="E259" s="15">
        <v>5</v>
      </c>
      <c r="F259" s="16">
        <v>15946</v>
      </c>
    </row>
    <row r="260" spans="1:6" s="4" customFormat="1" ht="12" customHeight="1">
      <c r="A260" s="12">
        <f t="shared" si="3"/>
        <v>255</v>
      </c>
      <c r="B260" s="15">
        <v>375</v>
      </c>
      <c r="C260" s="13" t="s">
        <v>237</v>
      </c>
      <c r="D260" s="14">
        <v>46000</v>
      </c>
      <c r="E260" s="15">
        <v>3</v>
      </c>
      <c r="F260" s="16">
        <v>15333.333333333334</v>
      </c>
    </row>
    <row r="261" spans="1:6" s="4" customFormat="1" ht="12" customHeight="1">
      <c r="A261" s="12">
        <f t="shared" si="3"/>
        <v>256</v>
      </c>
      <c r="B261" s="15">
        <v>136</v>
      </c>
      <c r="C261" s="13" t="s">
        <v>318</v>
      </c>
      <c r="D261" s="14">
        <v>91000</v>
      </c>
      <c r="E261" s="15">
        <v>6</v>
      </c>
      <c r="F261" s="16">
        <v>15166.666666666666</v>
      </c>
    </row>
    <row r="262" spans="1:6" s="4" customFormat="1" ht="12" customHeight="1">
      <c r="A262" s="12">
        <f t="shared" si="3"/>
        <v>257</v>
      </c>
      <c r="B262" s="15">
        <v>205</v>
      </c>
      <c r="C262" s="13" t="s">
        <v>434</v>
      </c>
      <c r="D262" s="14">
        <v>15000</v>
      </c>
      <c r="E262" s="15">
        <v>1</v>
      </c>
      <c r="F262" s="16">
        <v>15000</v>
      </c>
    </row>
    <row r="263" spans="1:6" s="4" customFormat="1" ht="12" customHeight="1">
      <c r="A263" s="12">
        <f t="shared" si="3"/>
        <v>258</v>
      </c>
      <c r="B263" s="15">
        <v>59</v>
      </c>
      <c r="C263" s="13" t="s">
        <v>450</v>
      </c>
      <c r="D263" s="14">
        <v>30000</v>
      </c>
      <c r="E263" s="15">
        <v>2</v>
      </c>
      <c r="F263" s="16">
        <v>15000</v>
      </c>
    </row>
    <row r="264" spans="1:6" s="4" customFormat="1" ht="12" customHeight="1">
      <c r="A264" s="12">
        <f aca="true" t="shared" si="4" ref="A264:A279">A263+1</f>
        <v>259</v>
      </c>
      <c r="B264" s="15">
        <v>1</v>
      </c>
      <c r="C264" s="13" t="s">
        <v>448</v>
      </c>
      <c r="D264" s="14">
        <v>75000</v>
      </c>
      <c r="E264" s="15">
        <v>5</v>
      </c>
      <c r="F264" s="16">
        <v>15000</v>
      </c>
    </row>
    <row r="265" spans="1:6" s="4" customFormat="1" ht="12" customHeight="1">
      <c r="A265" s="12">
        <f t="shared" si="4"/>
        <v>260</v>
      </c>
      <c r="B265" s="15">
        <v>199</v>
      </c>
      <c r="C265" s="13" t="s">
        <v>195</v>
      </c>
      <c r="D265" s="14">
        <v>15000</v>
      </c>
      <c r="E265" s="15">
        <v>1</v>
      </c>
      <c r="F265" s="16">
        <v>15000</v>
      </c>
    </row>
    <row r="266" spans="1:6" s="4" customFormat="1" ht="12" customHeight="1">
      <c r="A266" s="12">
        <f t="shared" si="4"/>
        <v>261</v>
      </c>
      <c r="B266" s="15">
        <v>68</v>
      </c>
      <c r="C266" s="13" t="s">
        <v>373</v>
      </c>
      <c r="D266" s="14">
        <v>15000</v>
      </c>
      <c r="E266" s="15">
        <v>1</v>
      </c>
      <c r="F266" s="16">
        <v>15000</v>
      </c>
    </row>
    <row r="267" spans="1:6" s="4" customFormat="1" ht="12" customHeight="1">
      <c r="A267" s="12">
        <f t="shared" si="4"/>
        <v>262</v>
      </c>
      <c r="B267" s="15">
        <v>326</v>
      </c>
      <c r="C267" s="13" t="s">
        <v>246</v>
      </c>
      <c r="D267" s="14">
        <v>45000</v>
      </c>
      <c r="E267" s="15">
        <v>3</v>
      </c>
      <c r="F267" s="16">
        <v>15000</v>
      </c>
    </row>
    <row r="268" spans="1:6" s="4" customFormat="1" ht="12" customHeight="1">
      <c r="A268" s="12">
        <f t="shared" si="4"/>
        <v>263</v>
      </c>
      <c r="B268" s="15">
        <v>116</v>
      </c>
      <c r="C268" s="13" t="s">
        <v>288</v>
      </c>
      <c r="D268" s="14">
        <v>15000</v>
      </c>
      <c r="E268" s="15">
        <v>1</v>
      </c>
      <c r="F268" s="16">
        <v>15000</v>
      </c>
    </row>
    <row r="269" spans="1:6" s="4" customFormat="1" ht="12" customHeight="1">
      <c r="A269" s="12">
        <f t="shared" si="4"/>
        <v>264</v>
      </c>
      <c r="B269" s="15">
        <v>346</v>
      </c>
      <c r="C269" s="13" t="s">
        <v>206</v>
      </c>
      <c r="D269" s="14">
        <v>88000</v>
      </c>
      <c r="E269" s="15">
        <v>6</v>
      </c>
      <c r="F269" s="16">
        <v>14666.666666666666</v>
      </c>
    </row>
    <row r="270" spans="1:6" s="4" customFormat="1" ht="12" customHeight="1">
      <c r="A270" s="12">
        <f t="shared" si="4"/>
        <v>265</v>
      </c>
      <c r="B270" s="15">
        <v>262</v>
      </c>
      <c r="C270" s="13" t="s">
        <v>384</v>
      </c>
      <c r="D270" s="14">
        <v>80000</v>
      </c>
      <c r="E270" s="15">
        <v>6</v>
      </c>
      <c r="F270" s="16">
        <v>13333.333333333334</v>
      </c>
    </row>
    <row r="271" spans="1:6" s="4" customFormat="1" ht="12" customHeight="1">
      <c r="A271" s="12">
        <f t="shared" si="4"/>
        <v>266</v>
      </c>
      <c r="B271" s="15">
        <v>209</v>
      </c>
      <c r="C271" s="13" t="s">
        <v>358</v>
      </c>
      <c r="D271" s="14">
        <v>39900</v>
      </c>
      <c r="E271" s="15">
        <v>3</v>
      </c>
      <c r="F271" s="16">
        <v>13300</v>
      </c>
    </row>
    <row r="272" spans="1:6" s="4" customFormat="1" ht="12" customHeight="1">
      <c r="A272" s="12">
        <f t="shared" si="4"/>
        <v>267</v>
      </c>
      <c r="B272" s="15">
        <v>78</v>
      </c>
      <c r="C272" s="13" t="s">
        <v>224</v>
      </c>
      <c r="D272" s="14">
        <v>13000</v>
      </c>
      <c r="E272" s="15">
        <v>1</v>
      </c>
      <c r="F272" s="16">
        <v>13000</v>
      </c>
    </row>
    <row r="273" spans="1:6" s="4" customFormat="1" ht="12" customHeight="1">
      <c r="A273" s="12">
        <f t="shared" si="4"/>
        <v>268</v>
      </c>
      <c r="B273" s="15">
        <v>374</v>
      </c>
      <c r="C273" s="13" t="s">
        <v>245</v>
      </c>
      <c r="D273" s="14">
        <v>25000</v>
      </c>
      <c r="E273" s="15">
        <v>2</v>
      </c>
      <c r="F273" s="16">
        <v>12500</v>
      </c>
    </row>
    <row r="274" spans="1:6" s="4" customFormat="1" ht="12" customHeight="1">
      <c r="A274" s="12">
        <f t="shared" si="4"/>
        <v>269</v>
      </c>
      <c r="B274" s="15">
        <v>344</v>
      </c>
      <c r="C274" s="13" t="s">
        <v>214</v>
      </c>
      <c r="D274" s="14">
        <v>46000</v>
      </c>
      <c r="E274" s="15">
        <v>4</v>
      </c>
      <c r="F274" s="16">
        <v>11500</v>
      </c>
    </row>
    <row r="275" spans="1:6" s="4" customFormat="1" ht="12" customHeight="1">
      <c r="A275" s="12">
        <f t="shared" si="4"/>
        <v>270</v>
      </c>
      <c r="B275" s="15">
        <v>371</v>
      </c>
      <c r="C275" s="13" t="s">
        <v>462</v>
      </c>
      <c r="D275" s="14">
        <v>10500</v>
      </c>
      <c r="E275" s="15">
        <v>1</v>
      </c>
      <c r="F275" s="16">
        <v>10500</v>
      </c>
    </row>
    <row r="276" spans="1:6" s="4" customFormat="1" ht="12" customHeight="1">
      <c r="A276" s="12">
        <f t="shared" si="4"/>
        <v>271</v>
      </c>
      <c r="B276" s="15">
        <v>141</v>
      </c>
      <c r="C276" s="13" t="s">
        <v>387</v>
      </c>
      <c r="D276" s="14">
        <v>20000</v>
      </c>
      <c r="E276" s="15">
        <v>2</v>
      </c>
      <c r="F276" s="16">
        <v>10000</v>
      </c>
    </row>
    <row r="277" spans="1:6" s="4" customFormat="1" ht="12" customHeight="1">
      <c r="A277" s="12">
        <f t="shared" si="4"/>
        <v>272</v>
      </c>
      <c r="B277" s="15">
        <v>354</v>
      </c>
      <c r="C277" s="13" t="s">
        <v>259</v>
      </c>
      <c r="D277" s="14">
        <v>50000</v>
      </c>
      <c r="E277" s="15">
        <v>5</v>
      </c>
      <c r="F277" s="16">
        <v>10000</v>
      </c>
    </row>
    <row r="278" spans="1:6" s="4" customFormat="1" ht="12" customHeight="1">
      <c r="A278" s="12">
        <f t="shared" si="4"/>
        <v>273</v>
      </c>
      <c r="B278" s="15">
        <v>312</v>
      </c>
      <c r="C278" s="13" t="s">
        <v>502</v>
      </c>
      <c r="D278" s="14">
        <v>14134</v>
      </c>
      <c r="E278" s="15">
        <v>2</v>
      </c>
      <c r="F278" s="16">
        <v>7067</v>
      </c>
    </row>
    <row r="279" spans="1:6" s="4" customFormat="1" ht="12" customHeight="1">
      <c r="A279" s="12">
        <f t="shared" si="4"/>
        <v>274</v>
      </c>
      <c r="B279" s="15">
        <v>14</v>
      </c>
      <c r="C279" s="13" t="s">
        <v>301</v>
      </c>
      <c r="D279" s="14">
        <v>6400</v>
      </c>
      <c r="E279" s="15">
        <v>1</v>
      </c>
      <c r="F279" s="16">
        <v>6400</v>
      </c>
    </row>
    <row r="280" spans="1:6" s="4" customFormat="1" ht="12" customHeight="1">
      <c r="A280" s="151" t="s">
        <v>4</v>
      </c>
      <c r="B280" s="135" t="s">
        <v>4</v>
      </c>
      <c r="C280" s="165" t="s">
        <v>3</v>
      </c>
      <c r="D280" s="173">
        <f>SUM(D6:D279)</f>
        <v>29152058</v>
      </c>
      <c r="E280" s="152">
        <f>SUM(E6:E279)</f>
        <v>1059</v>
      </c>
      <c r="F280" s="178" t="s">
        <v>4</v>
      </c>
    </row>
  </sheetData>
  <sheetProtection/>
  <mergeCells count="5">
    <mergeCell ref="A1:F1"/>
    <mergeCell ref="A3:A4"/>
    <mergeCell ref="B3:B4"/>
    <mergeCell ref="C3:C4"/>
    <mergeCell ref="D3:F3"/>
  </mergeCells>
  <printOptions/>
  <pageMargins left="0.7874015748031497" right="0.5905511811023623" top="0.5905511811023623" bottom="0.7874015748031497" header="0.5118110236220472" footer="0.5118110236220472"/>
  <pageSetup firstPageNumber="36" useFirstPageNumber="1" horizontalDpi="1200" verticalDpi="12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*</cp:lastModifiedBy>
  <cp:lastPrinted>2011-08-04T09:17:12Z</cp:lastPrinted>
  <dcterms:created xsi:type="dcterms:W3CDTF">2001-03-23T08:52:09Z</dcterms:created>
  <dcterms:modified xsi:type="dcterms:W3CDTF">2011-08-04T09:22:13Z</dcterms:modified>
  <cp:category/>
  <cp:version/>
  <cp:contentType/>
  <cp:contentStatus/>
</cp:coreProperties>
</file>