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ZPCH" sheetId="1" r:id="rId1"/>
    <sheet name="RO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W9" i="2" l="1"/>
  <c r="V9" i="2"/>
  <c r="U9" i="2"/>
  <c r="T9" i="2"/>
  <c r="S9" i="2"/>
  <c r="R9" i="2"/>
  <c r="M9" i="2"/>
  <c r="L9" i="2"/>
  <c r="G9" i="2"/>
  <c r="F9" i="2"/>
  <c r="X9" i="2"/>
  <c r="Y9" i="2"/>
  <c r="T9" i="1"/>
  <c r="U9" i="1"/>
  <c r="V9" i="1"/>
  <c r="W9" i="1"/>
  <c r="Y9" i="1"/>
  <c r="S9" i="1"/>
  <c r="R9" i="1"/>
  <c r="M9" i="1"/>
  <c r="L9" i="1"/>
  <c r="G9" i="1"/>
  <c r="F9" i="1"/>
  <c r="X9" i="1"/>
</calcChain>
</file>

<file path=xl/sharedStrings.xml><?xml version="1.0" encoding="utf-8"?>
<sst xmlns="http://schemas.openxmlformats.org/spreadsheetml/2006/main" count="94" uniqueCount="29">
  <si>
    <t>Pracodawcy prowadzący Zakłady Pracy Chronionej</t>
  </si>
  <si>
    <t>Okres sprawozdawczy</t>
  </si>
  <si>
    <t>stopień znaczny</t>
  </si>
  <si>
    <t>stopień umiarkowany</t>
  </si>
  <si>
    <t>stopień lekki</t>
  </si>
  <si>
    <t>ogółem</t>
  </si>
  <si>
    <t>schorzenia specjalne *</t>
  </si>
  <si>
    <t>brak</t>
  </si>
  <si>
    <t>istnieją</t>
  </si>
  <si>
    <t>2017-06</t>
  </si>
  <si>
    <t>Dane wg stanu na dzień 03-10-2017</t>
  </si>
  <si>
    <t xml:space="preserve">* osoby ze schorzeniami specjalnymi - osoby, wobec których orzeczono chorobę psychiczną, upośledzenie umysłowe, całościowe zaburzenia rozwojowe, epilepsję oraz osoby niewidome </t>
  </si>
  <si>
    <t>Informacja dotycząca zatrudnienia osób niepełnosprawnych za okres sprawozdawczy 06-2017</t>
  </si>
  <si>
    <t xml:space="preserve">Liczba zgłoszonych pracowników </t>
  </si>
  <si>
    <t>Liczba zgłoszonych pracowników (2+4)</t>
  </si>
  <si>
    <t>Liczba zgłoszonych pracowników (8+10)</t>
  </si>
  <si>
    <t>Liczba zgłoszonych pracowników  (14+16)</t>
  </si>
  <si>
    <t>Liczba zgłoszonych pracowników  (20+22)</t>
  </si>
  <si>
    <t xml:space="preserve">Liczba zgłoszonych etatów </t>
  </si>
  <si>
    <t>Liczba zgłoszonych etatów (3+5)</t>
  </si>
  <si>
    <t>Liczba zgłoszonych etatów  (9+11)</t>
  </si>
  <si>
    <t>Liczba zgłoszonych etatów  (15+17)</t>
  </si>
  <si>
    <t>Liczba zgłoszonych etatów  (3+9+15)</t>
  </si>
  <si>
    <t>Liczba zgłoszonych pracowników (2+8+14)</t>
  </si>
  <si>
    <t>Liczba zgłoszonych pracowników (4+10+16)</t>
  </si>
  <si>
    <t>Liczba zgłoszonych etatów  (5+11+17)</t>
  </si>
  <si>
    <t>Liczba zgłoszonych etatów (21+23)</t>
  </si>
  <si>
    <t>*dane dotyczą wyłącznie pracowników niepełnosprawnych zgłoszonych do SODiR przez pracodawców ubiegających się o dofinansowanie do wynagrodzeń pracowników niepełnosprawnych na podst. art. 26a - 26c ustawy o rehabilitacji zawodowej i społecznej oraz zatrudnianiu osób niepełnosprawnych z dnia 27 sierpnia 1997 r. (Dz. U. z 2016 r. poz. 2046 ze zm.).  Dane przedstawiają wszystkich pracowników zgłoszonych do SODiR prawidłowym załącznikiem INF-D-P.</t>
  </si>
  <si>
    <t>Rynek Otwarty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</si>
</sst>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2"/>
      <name val="Czcionka tekstu podstawowego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39">
    <xf numFmtId="0" fontId="0" fillId="0" borderId="0" xfId="0"/>
    <xf numFmtId="0" fontId="0" fillId="0" borderId="0" xfId="0" applyFont="1"/>
    <xf numFmtId="0" fontId="1" fillId="0" borderId="0" xfId="0" applyFont="1"/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17" fontId="9" fillId="0" borderId="4" xfId="0" quotePrefix="1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0" fontId="10" fillId="0" borderId="0" xfId="0" applyFont="1"/>
    <xf numFmtId="0" fontId="11" fillId="0" borderId="0" xfId="1" applyFont="1"/>
    <xf numFmtId="0" fontId="5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raport SOD 01-12.2004 + kwoty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zoomScale="90" zoomScaleNormal="90" workbookViewId="0">
      <selection activeCell="I33" sqref="I33"/>
    </sheetView>
  </sheetViews>
  <sheetFormatPr defaultRowHeight="15"/>
  <cols>
    <col min="1" max="1" width="13.28515625" customWidth="1"/>
    <col min="2" max="25" width="11.7109375" customWidth="1"/>
  </cols>
  <sheetData>
    <row r="1" spans="1:25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thickBo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</row>
    <row r="4" spans="1:25" ht="15.75" customHeight="1" thickBot="1">
      <c r="A4" s="24" t="s">
        <v>1</v>
      </c>
      <c r="B4" s="27" t="s">
        <v>2</v>
      </c>
      <c r="C4" s="27"/>
      <c r="D4" s="27"/>
      <c r="E4" s="27"/>
      <c r="F4" s="27"/>
      <c r="G4" s="27"/>
      <c r="H4" s="28" t="s">
        <v>3</v>
      </c>
      <c r="I4" s="27"/>
      <c r="J4" s="27"/>
      <c r="K4" s="27"/>
      <c r="L4" s="27"/>
      <c r="M4" s="27"/>
      <c r="N4" s="28" t="s">
        <v>4</v>
      </c>
      <c r="O4" s="27"/>
      <c r="P4" s="27"/>
      <c r="Q4" s="27"/>
      <c r="R4" s="27"/>
      <c r="S4" s="27"/>
      <c r="T4" s="28" t="s">
        <v>5</v>
      </c>
      <c r="U4" s="27"/>
      <c r="V4" s="27"/>
      <c r="W4" s="27"/>
      <c r="X4" s="27"/>
      <c r="Y4" s="29"/>
    </row>
    <row r="5" spans="1:25">
      <c r="A5" s="25"/>
      <c r="B5" s="30" t="s">
        <v>6</v>
      </c>
      <c r="C5" s="31"/>
      <c r="D5" s="31"/>
      <c r="E5" s="31"/>
      <c r="F5" s="15" t="s">
        <v>14</v>
      </c>
      <c r="G5" s="18" t="s">
        <v>19</v>
      </c>
      <c r="H5" s="30" t="s">
        <v>6</v>
      </c>
      <c r="I5" s="31"/>
      <c r="J5" s="31"/>
      <c r="K5" s="31"/>
      <c r="L5" s="15" t="s">
        <v>15</v>
      </c>
      <c r="M5" s="18" t="s">
        <v>20</v>
      </c>
      <c r="N5" s="30" t="s">
        <v>6</v>
      </c>
      <c r="O5" s="31"/>
      <c r="P5" s="31"/>
      <c r="Q5" s="31"/>
      <c r="R5" s="15" t="s">
        <v>16</v>
      </c>
      <c r="S5" s="18" t="s">
        <v>21</v>
      </c>
      <c r="T5" s="30" t="s">
        <v>6</v>
      </c>
      <c r="U5" s="31"/>
      <c r="V5" s="31"/>
      <c r="W5" s="31"/>
      <c r="X5" s="15" t="s">
        <v>17</v>
      </c>
      <c r="Y5" s="35" t="s">
        <v>26</v>
      </c>
    </row>
    <row r="6" spans="1:25" ht="15.75" thickBot="1">
      <c r="A6" s="25"/>
      <c r="B6" s="38" t="s">
        <v>7</v>
      </c>
      <c r="C6" s="38"/>
      <c r="D6" s="32" t="s">
        <v>8</v>
      </c>
      <c r="E6" s="33"/>
      <c r="F6" s="16"/>
      <c r="G6" s="19"/>
      <c r="H6" s="38" t="s">
        <v>7</v>
      </c>
      <c r="I6" s="38"/>
      <c r="J6" s="32" t="s">
        <v>8</v>
      </c>
      <c r="K6" s="33"/>
      <c r="L6" s="16"/>
      <c r="M6" s="19"/>
      <c r="N6" s="38" t="s">
        <v>7</v>
      </c>
      <c r="O6" s="38"/>
      <c r="P6" s="32" t="s">
        <v>8</v>
      </c>
      <c r="Q6" s="33"/>
      <c r="R6" s="16"/>
      <c r="S6" s="19"/>
      <c r="T6" s="38" t="s">
        <v>7</v>
      </c>
      <c r="U6" s="38"/>
      <c r="V6" s="32" t="s">
        <v>8</v>
      </c>
      <c r="W6" s="33"/>
      <c r="X6" s="16"/>
      <c r="Y6" s="36"/>
    </row>
    <row r="7" spans="1:25" ht="48">
      <c r="A7" s="26"/>
      <c r="B7" s="3" t="s">
        <v>13</v>
      </c>
      <c r="C7" s="4" t="s">
        <v>18</v>
      </c>
      <c r="D7" s="3" t="s">
        <v>13</v>
      </c>
      <c r="E7" s="4" t="s">
        <v>18</v>
      </c>
      <c r="F7" s="17"/>
      <c r="G7" s="20"/>
      <c r="H7" s="3" t="s">
        <v>13</v>
      </c>
      <c r="I7" s="4" t="s">
        <v>18</v>
      </c>
      <c r="J7" s="5" t="s">
        <v>13</v>
      </c>
      <c r="K7" s="4" t="s">
        <v>18</v>
      </c>
      <c r="L7" s="17"/>
      <c r="M7" s="20"/>
      <c r="N7" s="3" t="s">
        <v>13</v>
      </c>
      <c r="O7" s="4" t="s">
        <v>18</v>
      </c>
      <c r="P7" s="5" t="s">
        <v>13</v>
      </c>
      <c r="Q7" s="4" t="s">
        <v>18</v>
      </c>
      <c r="R7" s="17"/>
      <c r="S7" s="20"/>
      <c r="T7" s="3" t="s">
        <v>23</v>
      </c>
      <c r="U7" s="4" t="s">
        <v>22</v>
      </c>
      <c r="V7" s="5" t="s">
        <v>24</v>
      </c>
      <c r="W7" s="4" t="s">
        <v>25</v>
      </c>
      <c r="X7" s="17"/>
      <c r="Y7" s="37"/>
    </row>
    <row r="8" spans="1: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</row>
    <row r="9" spans="1:25">
      <c r="A9" s="7" t="s">
        <v>9</v>
      </c>
      <c r="B9" s="8">
        <v>5727</v>
      </c>
      <c r="C9" s="9">
        <v>5508.13</v>
      </c>
      <c r="D9" s="8">
        <v>3701</v>
      </c>
      <c r="E9" s="9">
        <v>3531.895</v>
      </c>
      <c r="F9" s="10">
        <f>B9+D9</f>
        <v>9428</v>
      </c>
      <c r="G9" s="11">
        <f>C9+E9</f>
        <v>9040.0249999999996</v>
      </c>
      <c r="H9" s="8">
        <v>57740</v>
      </c>
      <c r="I9" s="9">
        <v>55335.485000000001</v>
      </c>
      <c r="J9" s="8">
        <v>31539</v>
      </c>
      <c r="K9" s="9">
        <v>30126.953000000001</v>
      </c>
      <c r="L9" s="10">
        <f>H9+J9</f>
        <v>89279</v>
      </c>
      <c r="M9" s="11">
        <f>I9+K9</f>
        <v>85462.437999999995</v>
      </c>
      <c r="N9" s="8">
        <v>20992</v>
      </c>
      <c r="O9" s="9">
        <v>20105.666000000001</v>
      </c>
      <c r="P9" s="8">
        <v>6996</v>
      </c>
      <c r="Q9" s="9">
        <v>6614.9189999999999</v>
      </c>
      <c r="R9" s="10">
        <f>N9+P9</f>
        <v>27988</v>
      </c>
      <c r="S9" s="11">
        <f>O9+Q9</f>
        <v>26720.584999999999</v>
      </c>
      <c r="T9" s="8">
        <f>B9+H9+N9</f>
        <v>84459</v>
      </c>
      <c r="U9" s="9">
        <f>C9+I9+O9</f>
        <v>80949.281000000003</v>
      </c>
      <c r="V9" s="8">
        <f>D9+J9+P9</f>
        <v>42236</v>
      </c>
      <c r="W9" s="9">
        <f>E9+K9+Q9</f>
        <v>40273.767</v>
      </c>
      <c r="X9" s="8">
        <f>T9+V9</f>
        <v>126695</v>
      </c>
      <c r="Y9" s="9">
        <f>U9+W9</f>
        <v>121223.04800000001</v>
      </c>
    </row>
    <row r="10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>
      <c r="A14" s="13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32.25" customHeight="1">
      <c r="A15" s="34" t="s">
        <v>27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>
      <c r="A18" s="14" t="s"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</sheetData>
  <mergeCells count="27">
    <mergeCell ref="N6:O6"/>
    <mergeCell ref="P6:Q6"/>
    <mergeCell ref="T6:U6"/>
    <mergeCell ref="H5:K5"/>
    <mergeCell ref="L5:L7"/>
    <mergeCell ref="M5:M7"/>
    <mergeCell ref="N5:Q5"/>
    <mergeCell ref="G5:G7"/>
    <mergeCell ref="V6:W6"/>
    <mergeCell ref="A15:Y15"/>
    <mergeCell ref="T5:W5"/>
    <mergeCell ref="X5:X7"/>
    <mergeCell ref="Y5:Y7"/>
    <mergeCell ref="B6:C6"/>
    <mergeCell ref="D6:E6"/>
    <mergeCell ref="H6:I6"/>
    <mergeCell ref="J6:K6"/>
    <mergeCell ref="R5:R7"/>
    <mergeCell ref="S5:S7"/>
    <mergeCell ref="A3:Y3"/>
    <mergeCell ref="A4:A7"/>
    <mergeCell ref="B4:G4"/>
    <mergeCell ref="H4:M4"/>
    <mergeCell ref="N4:S4"/>
    <mergeCell ref="T4:Y4"/>
    <mergeCell ref="B5:E5"/>
    <mergeCell ref="F5:F7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zoomScale="90" zoomScaleNormal="90" workbookViewId="0">
      <selection activeCell="N25" sqref="N25"/>
    </sheetView>
  </sheetViews>
  <sheetFormatPr defaultRowHeight="15"/>
  <cols>
    <col min="2" max="25" width="11.7109375" customWidth="1"/>
  </cols>
  <sheetData>
    <row r="1" spans="1:25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thickBot="1">
      <c r="A3" s="21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</row>
    <row r="4" spans="1:25" ht="15.75" thickBot="1">
      <c r="A4" s="24" t="s">
        <v>1</v>
      </c>
      <c r="B4" s="27" t="s">
        <v>2</v>
      </c>
      <c r="C4" s="27"/>
      <c r="D4" s="27"/>
      <c r="E4" s="27"/>
      <c r="F4" s="27"/>
      <c r="G4" s="27"/>
      <c r="H4" s="28" t="s">
        <v>3</v>
      </c>
      <c r="I4" s="27"/>
      <c r="J4" s="27"/>
      <c r="K4" s="27"/>
      <c r="L4" s="27"/>
      <c r="M4" s="27"/>
      <c r="N4" s="28" t="s">
        <v>4</v>
      </c>
      <c r="O4" s="27"/>
      <c r="P4" s="27"/>
      <c r="Q4" s="27"/>
      <c r="R4" s="27"/>
      <c r="S4" s="27"/>
      <c r="T4" s="28" t="s">
        <v>5</v>
      </c>
      <c r="U4" s="27"/>
      <c r="V4" s="27"/>
      <c r="W4" s="27"/>
      <c r="X4" s="27"/>
      <c r="Y4" s="29"/>
    </row>
    <row r="5" spans="1:25">
      <c r="A5" s="25"/>
      <c r="B5" s="30" t="s">
        <v>6</v>
      </c>
      <c r="C5" s="31"/>
      <c r="D5" s="31"/>
      <c r="E5" s="31"/>
      <c r="F5" s="15" t="s">
        <v>14</v>
      </c>
      <c r="G5" s="18" t="s">
        <v>19</v>
      </c>
      <c r="H5" s="30" t="s">
        <v>6</v>
      </c>
      <c r="I5" s="31"/>
      <c r="J5" s="31"/>
      <c r="K5" s="31"/>
      <c r="L5" s="15" t="s">
        <v>15</v>
      </c>
      <c r="M5" s="18" t="s">
        <v>20</v>
      </c>
      <c r="N5" s="30" t="s">
        <v>6</v>
      </c>
      <c r="O5" s="31"/>
      <c r="P5" s="31"/>
      <c r="Q5" s="31"/>
      <c r="R5" s="15" t="s">
        <v>16</v>
      </c>
      <c r="S5" s="18" t="s">
        <v>21</v>
      </c>
      <c r="T5" s="30" t="s">
        <v>6</v>
      </c>
      <c r="U5" s="31"/>
      <c r="V5" s="31"/>
      <c r="W5" s="31"/>
      <c r="X5" s="15" t="s">
        <v>17</v>
      </c>
      <c r="Y5" s="35" t="s">
        <v>26</v>
      </c>
    </row>
    <row r="6" spans="1:25" ht="15.75" thickBot="1">
      <c r="A6" s="25"/>
      <c r="B6" s="38" t="s">
        <v>7</v>
      </c>
      <c r="C6" s="38"/>
      <c r="D6" s="32" t="s">
        <v>8</v>
      </c>
      <c r="E6" s="33"/>
      <c r="F6" s="16"/>
      <c r="G6" s="19"/>
      <c r="H6" s="38" t="s">
        <v>7</v>
      </c>
      <c r="I6" s="38"/>
      <c r="J6" s="32" t="s">
        <v>8</v>
      </c>
      <c r="K6" s="33"/>
      <c r="L6" s="16"/>
      <c r="M6" s="19"/>
      <c r="N6" s="38" t="s">
        <v>7</v>
      </c>
      <c r="O6" s="38"/>
      <c r="P6" s="32" t="s">
        <v>8</v>
      </c>
      <c r="Q6" s="33"/>
      <c r="R6" s="16"/>
      <c r="S6" s="19"/>
      <c r="T6" s="38" t="s">
        <v>7</v>
      </c>
      <c r="U6" s="38"/>
      <c r="V6" s="32" t="s">
        <v>8</v>
      </c>
      <c r="W6" s="33"/>
      <c r="X6" s="16"/>
      <c r="Y6" s="36"/>
    </row>
    <row r="7" spans="1:25" ht="48">
      <c r="A7" s="26"/>
      <c r="B7" s="3" t="s">
        <v>13</v>
      </c>
      <c r="C7" s="4" t="s">
        <v>18</v>
      </c>
      <c r="D7" s="3" t="s">
        <v>13</v>
      </c>
      <c r="E7" s="4" t="s">
        <v>18</v>
      </c>
      <c r="F7" s="17"/>
      <c r="G7" s="20"/>
      <c r="H7" s="3" t="s">
        <v>13</v>
      </c>
      <c r="I7" s="4" t="s">
        <v>18</v>
      </c>
      <c r="J7" s="5" t="s">
        <v>13</v>
      </c>
      <c r="K7" s="4" t="s">
        <v>18</v>
      </c>
      <c r="L7" s="17"/>
      <c r="M7" s="20"/>
      <c r="N7" s="3" t="s">
        <v>13</v>
      </c>
      <c r="O7" s="4" t="s">
        <v>18</v>
      </c>
      <c r="P7" s="5" t="s">
        <v>13</v>
      </c>
      <c r="Q7" s="4" t="s">
        <v>18</v>
      </c>
      <c r="R7" s="17"/>
      <c r="S7" s="20"/>
      <c r="T7" s="3" t="s">
        <v>23</v>
      </c>
      <c r="U7" s="4" t="s">
        <v>22</v>
      </c>
      <c r="V7" s="5" t="s">
        <v>24</v>
      </c>
      <c r="W7" s="4" t="s">
        <v>25</v>
      </c>
      <c r="X7" s="17"/>
      <c r="Y7" s="37"/>
    </row>
    <row r="8" spans="1: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</row>
    <row r="9" spans="1:25">
      <c r="A9" s="7" t="s">
        <v>9</v>
      </c>
      <c r="B9" s="8">
        <v>7607</v>
      </c>
      <c r="C9" s="9">
        <v>6910.7190000000001</v>
      </c>
      <c r="D9" s="8">
        <v>4953</v>
      </c>
      <c r="E9" s="9">
        <v>4231.3450000000003</v>
      </c>
      <c r="F9" s="10">
        <f>B9+D9</f>
        <v>12560</v>
      </c>
      <c r="G9" s="11">
        <f>C9+E9</f>
        <v>11142.064</v>
      </c>
      <c r="H9" s="8">
        <v>59549</v>
      </c>
      <c r="I9" s="9">
        <v>57152.44</v>
      </c>
      <c r="J9" s="8">
        <v>19964</v>
      </c>
      <c r="K9" s="9">
        <v>18388.330000000002</v>
      </c>
      <c r="L9" s="10">
        <f>H9+J9</f>
        <v>79513</v>
      </c>
      <c r="M9" s="11">
        <f>I9+K9</f>
        <v>75540.77</v>
      </c>
      <c r="N9" s="8">
        <v>39811</v>
      </c>
      <c r="O9" s="9">
        <v>38008.796000000002</v>
      </c>
      <c r="P9" s="8">
        <v>6672</v>
      </c>
      <c r="Q9" s="9">
        <v>6246.7560000000003</v>
      </c>
      <c r="R9" s="10">
        <f>N9+P9</f>
        <v>46483</v>
      </c>
      <c r="S9" s="11">
        <f>O9+Q9</f>
        <v>44255.552000000003</v>
      </c>
      <c r="T9" s="8">
        <f>B9+H9+N9</f>
        <v>106967</v>
      </c>
      <c r="U9" s="9">
        <f>C9+I9+O9</f>
        <v>102071.955</v>
      </c>
      <c r="V9" s="8">
        <f>D9+J9+P9</f>
        <v>31589</v>
      </c>
      <c r="W9" s="9">
        <f>E9+K9+Q9</f>
        <v>28866.431000000004</v>
      </c>
      <c r="X9" s="8">
        <f>T9+V9</f>
        <v>138556</v>
      </c>
      <c r="Y9" s="9">
        <f>U9+W9</f>
        <v>130938.386</v>
      </c>
    </row>
    <row r="10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>
      <c r="A14" s="13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2.5" customHeight="1">
      <c r="A15" s="34" t="s">
        <v>27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>
      <c r="A18" s="14" t="s"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</sheetData>
  <mergeCells count="27">
    <mergeCell ref="T6:U6"/>
    <mergeCell ref="V6:W6"/>
    <mergeCell ref="L5:L7"/>
    <mergeCell ref="M5:M7"/>
    <mergeCell ref="N5:Q5"/>
    <mergeCell ref="R5:R7"/>
    <mergeCell ref="S5:S7"/>
    <mergeCell ref="H5:K5"/>
    <mergeCell ref="A15:Y15"/>
    <mergeCell ref="X5:X7"/>
    <mergeCell ref="Y5:Y7"/>
    <mergeCell ref="B6:C6"/>
    <mergeCell ref="D6:E6"/>
    <mergeCell ref="H6:I6"/>
    <mergeCell ref="J6:K6"/>
    <mergeCell ref="N6:O6"/>
    <mergeCell ref="P6:Q6"/>
    <mergeCell ref="T5:W5"/>
    <mergeCell ref="A3:Y3"/>
    <mergeCell ref="A4:A7"/>
    <mergeCell ref="B4:G4"/>
    <mergeCell ref="H4:M4"/>
    <mergeCell ref="N4:S4"/>
    <mergeCell ref="T4:Y4"/>
    <mergeCell ref="B5:E5"/>
    <mergeCell ref="F5:F7"/>
    <mergeCell ref="G5:G7"/>
  </mergeCells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ZPCH</vt:lpstr>
      <vt:lpstr>RO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KZG</dc:creator>
  <cp:lastModifiedBy>test</cp:lastModifiedBy>
  <cp:lastPrinted>2017-10-06T10:59:59Z</cp:lastPrinted>
  <dcterms:created xsi:type="dcterms:W3CDTF">2017-10-06T09:24:48Z</dcterms:created>
  <dcterms:modified xsi:type="dcterms:W3CDTF">2018-03-13T14:34:01Z</dcterms:modified>
</cp:coreProperties>
</file>