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4535"/>
  </bookViews>
  <sheets>
    <sheet name="wynik" sheetId="1" r:id="rId1"/>
  </sheets>
  <definedNames>
    <definedName name="wynik">wynik!$A$3:$W$73</definedName>
  </definedNames>
  <calcPr calcId="125725"/>
</workbook>
</file>

<file path=xl/calcChain.xml><?xml version="1.0" encoding="utf-8"?>
<calcChain xmlns="http://schemas.openxmlformats.org/spreadsheetml/2006/main">
  <c r="L96" i="1"/>
  <c r="I96"/>
  <c r="F96"/>
  <c r="C96"/>
  <c r="L95"/>
  <c r="I95"/>
  <c r="F95"/>
  <c r="C95"/>
  <c r="O94"/>
  <c r="O93"/>
  <c r="G61" l="1"/>
  <c r="F31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Q31"/>
  <c r="O31"/>
  <c r="E31"/>
  <c r="D31"/>
  <c r="W61"/>
  <c r="V61"/>
  <c r="U61"/>
  <c r="T61"/>
  <c r="S61"/>
  <c r="R61"/>
  <c r="Q61"/>
  <c r="P61"/>
  <c r="O61"/>
  <c r="N61"/>
  <c r="M61"/>
  <c r="L61"/>
  <c r="K61"/>
  <c r="J61"/>
  <c r="I61"/>
  <c r="H61"/>
  <c r="F61"/>
  <c r="E61"/>
  <c r="D61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31"/>
  <c r="V31"/>
  <c r="U31"/>
  <c r="T31"/>
  <c r="S31"/>
  <c r="R31"/>
  <c r="P31"/>
  <c r="N31"/>
  <c r="M31"/>
  <c r="L31"/>
  <c r="K31"/>
  <c r="J31"/>
  <c r="I31"/>
  <c r="H31"/>
  <c r="G31"/>
  <c r="J16"/>
  <c r="W16"/>
  <c r="V16"/>
  <c r="U16"/>
  <c r="T16"/>
  <c r="S16"/>
  <c r="R16"/>
  <c r="Q16"/>
  <c r="P16"/>
  <c r="O16"/>
  <c r="N16"/>
  <c r="M16"/>
  <c r="L16"/>
  <c r="K16"/>
  <c r="I16"/>
  <c r="H16"/>
  <c r="G16"/>
  <c r="F16"/>
  <c r="E16"/>
  <c r="D16"/>
</calcChain>
</file>

<file path=xl/sharedStrings.xml><?xml version="1.0" encoding="utf-8"?>
<sst xmlns="http://schemas.openxmlformats.org/spreadsheetml/2006/main" count="150" uniqueCount="36">
  <si>
    <t>Suma</t>
  </si>
  <si>
    <t>Średnia</t>
  </si>
  <si>
    <t>SUMA</t>
  </si>
  <si>
    <t>ŚREDNIA</t>
  </si>
  <si>
    <t>ROK 2017</t>
  </si>
  <si>
    <t>ROK 2016</t>
  </si>
  <si>
    <t>ROK 2015</t>
  </si>
  <si>
    <t>ROK 2014</t>
  </si>
  <si>
    <t>ROK 2013</t>
  </si>
  <si>
    <t>Dane na podstawie INF-1 za okres sprawozdawczy od 2013 roku dla grupy wybranych podmiotów na podstawie wcześniejszego zestawienia z DEK-I-u - według stanu bazy danych na dzień 2017/11/28</t>
  </si>
  <si>
    <t>Rok zobowiązania</t>
  </si>
  <si>
    <t>Miesiac zobowiązania</t>
  </si>
  <si>
    <t>Liczba zidentyfikowanych wystawców ulg</t>
  </si>
  <si>
    <t>Suma etatów osób niepełnosprawnych ogółem</t>
  </si>
  <si>
    <t>Suma etatów osób niepełnosprawnych ze znacznym stopniem niepełnosprawności - szczególne schorzenia</t>
  </si>
  <si>
    <t>Suma etatów osób niepełnosprawnych ze znacznym stopniem niepełnosprawności - pozostali</t>
  </si>
  <si>
    <t>Suma 
etatów 
ogółem</t>
  </si>
  <si>
    <t xml:space="preserve">Miesiąc </t>
  </si>
  <si>
    <t>Kwota wykorzystanego obniżenia</t>
  </si>
  <si>
    <t>Suma etatów osób niepełnosprawnych z umiarkowanym stopniem niepełnosprawności - pozostali</t>
  </si>
  <si>
    <t>Suma etatów osób niepełnosprawnych w stopniu lekkim</t>
  </si>
  <si>
    <t>Suma etatów osób niepełnosprawnych bez ustalonego stopnia niepełnosprawności</t>
  </si>
  <si>
    <t>Suma etatów osób niepełnosprawnych        z umiarkowanym stopniem niepełnosprawności - szczególne schorzenia</t>
  </si>
  <si>
    <t>Średnia liczba etatów ogółem</t>
  </si>
  <si>
    <t>Średnia liczba etatów osób niepełnosprawnych ogółem</t>
  </si>
  <si>
    <t>Średnia etatów osób niepełnosprawnych ze znacznym stopniem niepełnosprawności - szczególne schorzenia</t>
  </si>
  <si>
    <t>Średnia etatów osób niepełnosprawnych      ze znacznym stopniem niepełnosprawności - pozostali</t>
  </si>
  <si>
    <t>Średnia etatów osób niepełnosprawnych z umiarkowanym stopniem niepełnosprawności - szczególne schorzenia</t>
  </si>
  <si>
    <t>Średnia etatów osób niepełnosprawnych z umiarkowanym stopniem niepełnosprawności - pozostali</t>
  </si>
  <si>
    <t>Średnia etatów osób niepełnosprawnych w stopniu lekkim</t>
  </si>
  <si>
    <t>Średnia etatów osób niepełnosprawnych bez ustalonego stopnia niepełnosprawności</t>
  </si>
  <si>
    <t>Suma etatów osób niepełnosprawnych w stopniu znacznym (poz. 57 INF-1)</t>
  </si>
  <si>
    <t>Średnia etatów osób niepełnosprawnych w stopniu znacznym (poz. 57 INF-1)</t>
  </si>
  <si>
    <t>Suma etatów osób niepełnosprawnych w stopniu umiarkowanym (poz. 58 INF-1)</t>
  </si>
  <si>
    <t>Średnia etatów osób niepełnosprawnych w stopniu umiarkowanym   (poz. 58 INF-1)</t>
  </si>
  <si>
    <t>Dane o wysokość wykorzystanego obniżenia okresy sprawozdawcze 2013/01-2017/10 według stanu bazy danych na dzień 2017/11/28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</si>
</sst>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1" xfId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4" fontId="3" fillId="0" borderId="1" xfId="2" applyNumberFormat="1" applyFont="1" applyFill="1" applyBorder="1" applyAlignment="1">
      <alignment horizontal="right" wrapText="1"/>
    </xf>
    <xf numFmtId="4" fontId="1" fillId="0" borderId="0" xfId="0" applyNumberFormat="1" applyFont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</cellXfs>
  <cellStyles count="3">
    <cellStyle name="Normalny" xfId="0" builtinId="0"/>
    <cellStyle name="Normalny_Arkusz1" xfId="1"/>
    <cellStyle name="Normalny_Arkusz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>
      <selection activeCell="D26" sqref="D26"/>
    </sheetView>
  </sheetViews>
  <sheetFormatPr defaultRowHeight="15"/>
  <cols>
    <col min="1" max="2" width="13.140625" customWidth="1"/>
    <col min="3" max="3" width="16.7109375" customWidth="1"/>
    <col min="4" max="4" width="11.85546875" style="1" customWidth="1"/>
    <col min="5" max="5" width="14.5703125" style="1" customWidth="1"/>
    <col min="6" max="7" width="18.7109375" style="1" customWidth="1"/>
    <col min="8" max="8" width="21" style="1" customWidth="1"/>
    <col min="9" max="11" width="21.140625" style="1" customWidth="1"/>
    <col min="12" max="15" width="24" style="1" customWidth="1"/>
    <col min="16" max="17" width="14.28515625" style="1" customWidth="1"/>
    <col min="18" max="18" width="19.140625" style="1" bestFit="1" customWidth="1"/>
    <col min="19" max="19" width="19.42578125" style="1" customWidth="1"/>
    <col min="20" max="20" width="18.28515625" style="1" customWidth="1"/>
    <col min="21" max="21" width="19" style="1" customWidth="1"/>
    <col min="22" max="22" width="18.42578125" style="1" customWidth="1"/>
    <col min="23" max="23" width="19.42578125" style="1" customWidth="1"/>
  </cols>
  <sheetData>
    <row r="1" spans="1:23">
      <c r="A1" s="6" t="s">
        <v>9</v>
      </c>
    </row>
    <row r="3" spans="1:23" ht="86.25" customHeight="1">
      <c r="A3" s="12" t="s">
        <v>10</v>
      </c>
      <c r="B3" s="12" t="s">
        <v>11</v>
      </c>
      <c r="C3" s="12" t="s">
        <v>12</v>
      </c>
      <c r="D3" s="17" t="s">
        <v>16</v>
      </c>
      <c r="E3" s="13" t="s">
        <v>23</v>
      </c>
      <c r="F3" s="13" t="s">
        <v>13</v>
      </c>
      <c r="G3" s="13" t="s">
        <v>24</v>
      </c>
      <c r="H3" s="14" t="s">
        <v>14</v>
      </c>
      <c r="I3" s="13" t="s">
        <v>25</v>
      </c>
      <c r="J3" s="14" t="s">
        <v>15</v>
      </c>
      <c r="K3" s="13" t="s">
        <v>26</v>
      </c>
      <c r="L3" s="14" t="s">
        <v>22</v>
      </c>
      <c r="M3" s="13" t="s">
        <v>27</v>
      </c>
      <c r="N3" s="14" t="s">
        <v>19</v>
      </c>
      <c r="O3" s="13" t="s">
        <v>28</v>
      </c>
      <c r="P3" s="14" t="s">
        <v>20</v>
      </c>
      <c r="Q3" s="13" t="s">
        <v>29</v>
      </c>
      <c r="R3" s="14" t="s">
        <v>21</v>
      </c>
      <c r="S3" s="13" t="s">
        <v>30</v>
      </c>
      <c r="T3" s="13" t="s">
        <v>31</v>
      </c>
      <c r="U3" s="13" t="s">
        <v>32</v>
      </c>
      <c r="V3" s="13" t="s">
        <v>33</v>
      </c>
      <c r="W3" s="13" t="s">
        <v>34</v>
      </c>
    </row>
    <row r="4" spans="1:23">
      <c r="A4" s="2">
        <v>2013</v>
      </c>
      <c r="B4" s="2">
        <v>1</v>
      </c>
      <c r="C4" s="2">
        <v>543</v>
      </c>
      <c r="D4" s="3">
        <v>105117.75999999999</v>
      </c>
      <c r="E4" s="3">
        <v>193.58703499079201</v>
      </c>
      <c r="F4" s="3">
        <v>85915.909999999902</v>
      </c>
      <c r="G4" s="3">
        <v>158.224511970534</v>
      </c>
      <c r="H4" s="3">
        <v>2929.08</v>
      </c>
      <c r="I4" s="3">
        <v>5.3942541436464104</v>
      </c>
      <c r="J4" s="3">
        <v>4342.09</v>
      </c>
      <c r="K4" s="3">
        <v>7.9964825046040504</v>
      </c>
      <c r="L4" s="3">
        <v>17465.689999999999</v>
      </c>
      <c r="M4" s="3">
        <v>32.1651749539595</v>
      </c>
      <c r="N4" s="3">
        <v>42897.3</v>
      </c>
      <c r="O4" s="3">
        <v>79.0005524861879</v>
      </c>
      <c r="P4" s="3">
        <v>18241.77</v>
      </c>
      <c r="Q4" s="3">
        <v>33.594419889502802</v>
      </c>
      <c r="R4" s="3">
        <v>39.979999999999997</v>
      </c>
      <c r="S4" s="3">
        <v>7.3627992633517506E-2</v>
      </c>
      <c r="T4" s="3">
        <v>6313.59</v>
      </c>
      <c r="U4" s="3">
        <v>11.627237569060799</v>
      </c>
      <c r="V4" s="3">
        <v>19594.93</v>
      </c>
      <c r="W4" s="3">
        <v>36.086427255985299</v>
      </c>
    </row>
    <row r="5" spans="1:23">
      <c r="A5" s="2">
        <v>2013</v>
      </c>
      <c r="B5" s="2">
        <v>2</v>
      </c>
      <c r="C5" s="2">
        <v>547</v>
      </c>
      <c r="D5" s="3">
        <v>105697.89</v>
      </c>
      <c r="E5" s="3">
        <v>193.23197440585</v>
      </c>
      <c r="F5" s="3">
        <v>86660.099999999904</v>
      </c>
      <c r="G5" s="3">
        <v>158.42797074954299</v>
      </c>
      <c r="H5" s="3">
        <v>2935.73</v>
      </c>
      <c r="I5" s="3">
        <v>5.3669652650822703</v>
      </c>
      <c r="J5" s="3">
        <v>4362.8500000000004</v>
      </c>
      <c r="K5" s="3">
        <v>7.9759597806215803</v>
      </c>
      <c r="L5" s="3">
        <v>17767.96</v>
      </c>
      <c r="M5" s="3">
        <v>32.482559414990902</v>
      </c>
      <c r="N5" s="3">
        <v>43489.440000000002</v>
      </c>
      <c r="O5" s="3">
        <v>79.505374771480803</v>
      </c>
      <c r="P5" s="3">
        <v>18066.68</v>
      </c>
      <c r="Q5" s="3">
        <v>33.028665447897602</v>
      </c>
      <c r="R5" s="3">
        <v>37.44</v>
      </c>
      <c r="S5" s="3">
        <v>6.8446069469835502E-2</v>
      </c>
      <c r="T5" s="3">
        <v>6352.31</v>
      </c>
      <c r="U5" s="3">
        <v>11.612998171846399</v>
      </c>
      <c r="V5" s="3">
        <v>19932.400000000001</v>
      </c>
      <c r="W5" s="3">
        <v>36.439488117001801</v>
      </c>
    </row>
    <row r="6" spans="1:23">
      <c r="A6" s="2">
        <v>2013</v>
      </c>
      <c r="B6" s="2">
        <v>3</v>
      </c>
      <c r="C6" s="2">
        <v>553</v>
      </c>
      <c r="D6" s="3">
        <v>106570.23</v>
      </c>
      <c r="E6" s="3">
        <v>192.71289330922201</v>
      </c>
      <c r="F6" s="3">
        <v>88008.679999999906</v>
      </c>
      <c r="G6" s="3">
        <v>159.147703435805</v>
      </c>
      <c r="H6" s="3">
        <v>2979.06</v>
      </c>
      <c r="I6" s="3">
        <v>5.38708860759494</v>
      </c>
      <c r="J6" s="3">
        <v>4447.55</v>
      </c>
      <c r="K6" s="3">
        <v>8.04258589511754</v>
      </c>
      <c r="L6" s="3">
        <v>18286.05</v>
      </c>
      <c r="M6" s="3">
        <v>33.066998191681698</v>
      </c>
      <c r="N6" s="3">
        <v>44373.53</v>
      </c>
      <c r="O6" s="3">
        <v>80.241464737793805</v>
      </c>
      <c r="P6" s="3">
        <v>17891.939999999999</v>
      </c>
      <c r="Q6" s="3">
        <v>32.354321880651</v>
      </c>
      <c r="R6" s="3">
        <v>30.55</v>
      </c>
      <c r="S6" s="3">
        <v>5.5244122965641899E-2</v>
      </c>
      <c r="T6" s="3">
        <v>6460.7</v>
      </c>
      <c r="U6" s="3">
        <v>11.6830018083183</v>
      </c>
      <c r="V6" s="3">
        <v>20353.439999999999</v>
      </c>
      <c r="W6" s="3">
        <v>36.805497287522599</v>
      </c>
    </row>
    <row r="7" spans="1:23">
      <c r="A7" s="2">
        <v>2013</v>
      </c>
      <c r="B7" s="2">
        <v>4</v>
      </c>
      <c r="C7" s="2">
        <v>557</v>
      </c>
      <c r="D7" s="3">
        <v>107243.16</v>
      </c>
      <c r="E7" s="3">
        <v>192.53709156193901</v>
      </c>
      <c r="F7" s="3">
        <v>88556.91</v>
      </c>
      <c r="G7" s="3">
        <v>158.989066427289</v>
      </c>
      <c r="H7" s="3">
        <v>2931.2</v>
      </c>
      <c r="I7" s="3">
        <v>5.2624775583482997</v>
      </c>
      <c r="J7" s="3">
        <v>4496.46</v>
      </c>
      <c r="K7" s="3">
        <v>8.0726391382405804</v>
      </c>
      <c r="L7" s="3">
        <v>18431.79</v>
      </c>
      <c r="M7" s="3">
        <v>33.0911849192101</v>
      </c>
      <c r="N7" s="3">
        <v>45014.55</v>
      </c>
      <c r="O7" s="3">
        <v>80.816068222621197</v>
      </c>
      <c r="P7" s="3">
        <v>17652.36</v>
      </c>
      <c r="Q7" s="3">
        <v>31.691849192100499</v>
      </c>
      <c r="R7" s="3">
        <v>30.55</v>
      </c>
      <c r="S7" s="3">
        <v>5.4847396768402203E-2</v>
      </c>
      <c r="T7" s="3">
        <v>6460.01</v>
      </c>
      <c r="U7" s="3">
        <v>11.5978635547576</v>
      </c>
      <c r="V7" s="3">
        <v>20581.310000000001</v>
      </c>
      <c r="W7" s="3">
        <v>36.950287253141802</v>
      </c>
    </row>
    <row r="8" spans="1:23">
      <c r="A8" s="2">
        <v>2013</v>
      </c>
      <c r="B8" s="2">
        <v>5</v>
      </c>
      <c r="C8" s="2">
        <v>567</v>
      </c>
      <c r="D8" s="3">
        <v>108463.37</v>
      </c>
      <c r="E8" s="3">
        <v>191.29342151675499</v>
      </c>
      <c r="F8" s="3">
        <v>89673.55</v>
      </c>
      <c r="G8" s="3">
        <v>158.154409171076</v>
      </c>
      <c r="H8" s="3">
        <v>3004.78</v>
      </c>
      <c r="I8" s="3">
        <v>5.2994356261022899</v>
      </c>
      <c r="J8" s="3">
        <v>4589.82</v>
      </c>
      <c r="K8" s="3">
        <v>8.0949206349206406</v>
      </c>
      <c r="L8" s="3">
        <v>18801.03</v>
      </c>
      <c r="M8" s="3">
        <v>33.158783068783102</v>
      </c>
      <c r="N8" s="3">
        <v>45815.64</v>
      </c>
      <c r="O8" s="3">
        <v>80.803597883597902</v>
      </c>
      <c r="P8" s="3">
        <v>17432.09</v>
      </c>
      <c r="Q8" s="3">
        <v>30.7444268077601</v>
      </c>
      <c r="R8" s="3">
        <v>30.19</v>
      </c>
      <c r="S8" s="3">
        <v>5.32451499118166E-2</v>
      </c>
      <c r="T8" s="3">
        <v>6674.74</v>
      </c>
      <c r="U8" s="3">
        <v>11.772028218694899</v>
      </c>
      <c r="V8" s="3">
        <v>20995.360000000001</v>
      </c>
      <c r="W8" s="3">
        <v>37.028853615520298</v>
      </c>
    </row>
    <row r="9" spans="1:23">
      <c r="A9" s="2">
        <v>2013</v>
      </c>
      <c r="B9" s="2">
        <v>6</v>
      </c>
      <c r="C9" s="2">
        <v>572</v>
      </c>
      <c r="D9" s="3">
        <v>111367.45</v>
      </c>
      <c r="E9" s="3">
        <v>194.698339160839</v>
      </c>
      <c r="F9" s="3">
        <v>92373.69</v>
      </c>
      <c r="G9" s="3">
        <v>161.49246503496499</v>
      </c>
      <c r="H9" s="3">
        <v>3078.76</v>
      </c>
      <c r="I9" s="3">
        <v>5.3824475524475499</v>
      </c>
      <c r="J9" s="3">
        <v>4729.2299999999996</v>
      </c>
      <c r="K9" s="3">
        <v>8.2678846153846202</v>
      </c>
      <c r="L9" s="3">
        <v>19737.78</v>
      </c>
      <c r="M9" s="3">
        <v>34.506608391608403</v>
      </c>
      <c r="N9" s="3">
        <v>47578.87</v>
      </c>
      <c r="O9" s="3">
        <v>83.179842657342604</v>
      </c>
      <c r="P9" s="3">
        <v>17215.77</v>
      </c>
      <c r="Q9" s="3">
        <v>30.0975</v>
      </c>
      <c r="R9" s="3">
        <v>33.28</v>
      </c>
      <c r="S9" s="3">
        <v>5.8181818181818203E-2</v>
      </c>
      <c r="T9" s="3">
        <v>6887.67</v>
      </c>
      <c r="U9" s="3">
        <v>12.0413811188811</v>
      </c>
      <c r="V9" s="3">
        <v>22029.85</v>
      </c>
      <c r="W9" s="3">
        <v>38.513723776223799</v>
      </c>
    </row>
    <row r="10" spans="1:23">
      <c r="A10" s="2">
        <v>2013</v>
      </c>
      <c r="B10" s="2">
        <v>7</v>
      </c>
      <c r="C10" s="2">
        <v>584</v>
      </c>
      <c r="D10" s="3">
        <v>113420.38</v>
      </c>
      <c r="E10" s="3">
        <v>194.21297945205501</v>
      </c>
      <c r="F10" s="3">
        <v>94106.919999999896</v>
      </c>
      <c r="G10" s="3">
        <v>161.14198630137</v>
      </c>
      <c r="H10" s="3">
        <v>3140.9</v>
      </c>
      <c r="I10" s="3">
        <v>5.3782534246575402</v>
      </c>
      <c r="J10" s="3">
        <v>4848.6400000000003</v>
      </c>
      <c r="K10" s="3">
        <v>8.3024657534246504</v>
      </c>
      <c r="L10" s="3">
        <v>20108.16</v>
      </c>
      <c r="M10" s="3">
        <v>34.431780821917798</v>
      </c>
      <c r="N10" s="3">
        <v>48735.29</v>
      </c>
      <c r="O10" s="3">
        <v>83.450839041095904</v>
      </c>
      <c r="P10" s="3">
        <v>17233.18</v>
      </c>
      <c r="Q10" s="3">
        <v>29.5088698630137</v>
      </c>
      <c r="R10" s="3">
        <v>40.75</v>
      </c>
      <c r="S10" s="3">
        <v>6.9777397260274002E-2</v>
      </c>
      <c r="T10" s="3">
        <v>6998.72</v>
      </c>
      <c r="U10" s="3">
        <v>11.9841095890411</v>
      </c>
      <c r="V10" s="3">
        <v>22436.73</v>
      </c>
      <c r="W10" s="3">
        <v>38.419058219178098</v>
      </c>
    </row>
    <row r="11" spans="1:23">
      <c r="A11" s="2">
        <v>2013</v>
      </c>
      <c r="B11" s="2">
        <v>8</v>
      </c>
      <c r="C11" s="2">
        <v>584</v>
      </c>
      <c r="D11" s="3">
        <v>115579.01</v>
      </c>
      <c r="E11" s="3">
        <v>197.90926369863001</v>
      </c>
      <c r="F11" s="3">
        <v>95909.549999999901</v>
      </c>
      <c r="G11" s="3">
        <v>164.228681506849</v>
      </c>
      <c r="H11" s="3">
        <v>3214.74</v>
      </c>
      <c r="I11" s="3">
        <v>5.5046917808219202</v>
      </c>
      <c r="J11" s="3">
        <v>5062.5</v>
      </c>
      <c r="K11" s="3">
        <v>8.6686643835616408</v>
      </c>
      <c r="L11" s="3">
        <v>20725.22</v>
      </c>
      <c r="M11" s="3">
        <v>35.4883904109589</v>
      </c>
      <c r="N11" s="3">
        <v>49829.87</v>
      </c>
      <c r="O11" s="3">
        <v>85.325119863013697</v>
      </c>
      <c r="P11" s="3">
        <v>17027.990000000002</v>
      </c>
      <c r="Q11" s="3">
        <v>29.1575171232877</v>
      </c>
      <c r="R11" s="3">
        <v>49.23</v>
      </c>
      <c r="S11" s="3">
        <v>8.4297945205479494E-2</v>
      </c>
      <c r="T11" s="3">
        <v>7393.8</v>
      </c>
      <c r="U11" s="3">
        <v>12.6606164383562</v>
      </c>
      <c r="V11" s="3">
        <v>23210.5</v>
      </c>
      <c r="W11" s="3">
        <v>39.744006849314999</v>
      </c>
    </row>
    <row r="12" spans="1:23">
      <c r="A12" s="2">
        <v>2013</v>
      </c>
      <c r="B12" s="2">
        <v>9</v>
      </c>
      <c r="C12" s="2">
        <v>669</v>
      </c>
      <c r="D12" s="3">
        <v>120471.48</v>
      </c>
      <c r="E12" s="3">
        <v>180.07695067264601</v>
      </c>
      <c r="F12" s="3">
        <v>99822.45</v>
      </c>
      <c r="G12" s="3">
        <v>149.21143497757899</v>
      </c>
      <c r="H12" s="3">
        <v>3419.78</v>
      </c>
      <c r="I12" s="3">
        <v>5.1117787742899798</v>
      </c>
      <c r="J12" s="3">
        <v>5339.28</v>
      </c>
      <c r="K12" s="3">
        <v>7.9809865470851999</v>
      </c>
      <c r="L12" s="3">
        <v>21685.83</v>
      </c>
      <c r="M12" s="3">
        <v>32.415291479820702</v>
      </c>
      <c r="N12" s="3">
        <v>51753.22</v>
      </c>
      <c r="O12" s="3">
        <v>77.359073243647202</v>
      </c>
      <c r="P12" s="3">
        <v>17375.72</v>
      </c>
      <c r="Q12" s="3">
        <v>25.972675635276499</v>
      </c>
      <c r="R12" s="3">
        <v>248.62</v>
      </c>
      <c r="S12" s="3">
        <v>0.371629297458894</v>
      </c>
      <c r="T12" s="3">
        <v>7338.9</v>
      </c>
      <c r="U12" s="3">
        <v>10.9699551569507</v>
      </c>
      <c r="V12" s="3">
        <v>23956.63</v>
      </c>
      <c r="W12" s="3">
        <v>35.809611360239202</v>
      </c>
    </row>
    <row r="13" spans="1:23">
      <c r="A13" s="2">
        <v>2013</v>
      </c>
      <c r="B13" s="2">
        <v>10</v>
      </c>
      <c r="C13" s="2">
        <v>672</v>
      </c>
      <c r="D13" s="3">
        <v>120892.19</v>
      </c>
      <c r="E13" s="3">
        <v>179.899092261905</v>
      </c>
      <c r="F13" s="3">
        <v>100160.61</v>
      </c>
      <c r="G13" s="3">
        <v>149.04852678571399</v>
      </c>
      <c r="H13" s="3">
        <v>3467.89</v>
      </c>
      <c r="I13" s="3">
        <v>5.1605505952381003</v>
      </c>
      <c r="J13" s="3">
        <v>5458.22</v>
      </c>
      <c r="K13" s="3">
        <v>8.1223511904761896</v>
      </c>
      <c r="L13" s="3">
        <v>21717.26</v>
      </c>
      <c r="M13" s="3">
        <v>32.317351190476202</v>
      </c>
      <c r="N13" s="3">
        <v>52296.97</v>
      </c>
      <c r="O13" s="3">
        <v>77.822872023809495</v>
      </c>
      <c r="P13" s="3">
        <v>17075.66</v>
      </c>
      <c r="Q13" s="3">
        <v>25.410208333333301</v>
      </c>
      <c r="R13" s="3">
        <v>144.61000000000001</v>
      </c>
      <c r="S13" s="3">
        <v>0.215193452380952</v>
      </c>
      <c r="T13" s="3">
        <v>7396.34</v>
      </c>
      <c r="U13" s="3">
        <v>11.006458333333301</v>
      </c>
      <c r="V13" s="3">
        <v>23656.22</v>
      </c>
      <c r="W13" s="3">
        <v>35.202708333333298</v>
      </c>
    </row>
    <row r="14" spans="1:23">
      <c r="A14" s="2">
        <v>2013</v>
      </c>
      <c r="B14" s="2">
        <v>11</v>
      </c>
      <c r="C14" s="2">
        <v>674</v>
      </c>
      <c r="D14" s="3">
        <v>121508.09</v>
      </c>
      <c r="E14" s="3">
        <v>180.27906528189899</v>
      </c>
      <c r="F14" s="3">
        <v>100526.1</v>
      </c>
      <c r="G14" s="3">
        <v>149.14851632047501</v>
      </c>
      <c r="H14" s="3">
        <v>3537.76</v>
      </c>
      <c r="I14" s="3">
        <v>5.2489020771513397</v>
      </c>
      <c r="J14" s="3">
        <v>5492.25</v>
      </c>
      <c r="K14" s="3">
        <v>8.1487388724035608</v>
      </c>
      <c r="L14" s="3">
        <v>21831.46</v>
      </c>
      <c r="M14" s="3">
        <v>32.390890207715103</v>
      </c>
      <c r="N14" s="3">
        <v>52738.96</v>
      </c>
      <c r="O14" s="3">
        <v>78.247715133531102</v>
      </c>
      <c r="P14" s="3">
        <v>16853.189999999999</v>
      </c>
      <c r="Q14" s="3">
        <v>25.0047329376855</v>
      </c>
      <c r="R14" s="3">
        <v>72.48</v>
      </c>
      <c r="S14" s="3">
        <v>0.107537091988131</v>
      </c>
      <c r="T14" s="3">
        <v>7479.73</v>
      </c>
      <c r="U14" s="3">
        <v>11.097522255192899</v>
      </c>
      <c r="V14" s="3">
        <v>24162.28</v>
      </c>
      <c r="W14" s="3">
        <v>35.849080118694403</v>
      </c>
    </row>
    <row r="15" spans="1:23">
      <c r="A15" s="2">
        <v>2013</v>
      </c>
      <c r="B15" s="2">
        <v>12</v>
      </c>
      <c r="C15" s="2">
        <v>680</v>
      </c>
      <c r="D15" s="3">
        <v>121826.82</v>
      </c>
      <c r="E15" s="3">
        <v>179.157088235294</v>
      </c>
      <c r="F15" s="3">
        <v>101234.22</v>
      </c>
      <c r="G15" s="3">
        <v>148.87385294117601</v>
      </c>
      <c r="H15" s="3">
        <v>3607.59</v>
      </c>
      <c r="I15" s="3">
        <v>5.30527941176471</v>
      </c>
      <c r="J15" s="3">
        <v>5564.24</v>
      </c>
      <c r="K15" s="3">
        <v>8.1827058823529395</v>
      </c>
      <c r="L15" s="3">
        <v>22152.39</v>
      </c>
      <c r="M15" s="3">
        <v>32.577044117647098</v>
      </c>
      <c r="N15" s="3">
        <v>53199.17</v>
      </c>
      <c r="O15" s="3">
        <v>78.234073529411702</v>
      </c>
      <c r="P15" s="3">
        <v>16589.62</v>
      </c>
      <c r="Q15" s="3">
        <v>24.3965</v>
      </c>
      <c r="R15" s="3">
        <v>121.21</v>
      </c>
      <c r="S15" s="3">
        <v>0.17824999999999999</v>
      </c>
      <c r="T15" s="3">
        <v>7654.12</v>
      </c>
      <c r="U15" s="3">
        <v>11.256058823529401</v>
      </c>
      <c r="V15" s="3">
        <v>24816.63</v>
      </c>
      <c r="W15" s="3">
        <v>36.495044117647097</v>
      </c>
    </row>
    <row r="16" spans="1:23">
      <c r="D16" s="4">
        <f>SUM(D4:D15)</f>
        <v>1358157.83</v>
      </c>
      <c r="E16" s="4">
        <f>AVERAGE(E4:E15)</f>
        <v>189.13293287898549</v>
      </c>
      <c r="F16" s="4">
        <f>SUM(F4:F15)</f>
        <v>1122948.6899999995</v>
      </c>
      <c r="G16" s="4">
        <f>AVERAGE(G4:G15)</f>
        <v>156.34076046853124</v>
      </c>
      <c r="H16" s="4">
        <f>SUM(H4:H15)</f>
        <v>38247.270000000004</v>
      </c>
      <c r="I16" s="4">
        <f>AVERAGE(I4:I15)</f>
        <v>5.3168437347621129</v>
      </c>
      <c r="J16" s="4">
        <f>SUM(J4:J15)</f>
        <v>58733.13</v>
      </c>
      <c r="K16" s="4">
        <f>AVERAGE(K4:K15)</f>
        <v>8.1546987665160984</v>
      </c>
      <c r="L16" s="4">
        <f>SUM(L4:L15)</f>
        <v>238710.62</v>
      </c>
      <c r="M16" s="4">
        <f>AVERAGE(M4:M15)</f>
        <v>33.17433809739746</v>
      </c>
      <c r="N16" s="4">
        <f>SUM(N4:N15)</f>
        <v>577722.80999999994</v>
      </c>
      <c r="O16" s="4">
        <f>AVERAGE(O4:O15)</f>
        <v>80.332216132794443</v>
      </c>
      <c r="P16" s="4">
        <f>SUM(P4:P15)</f>
        <v>208655.97</v>
      </c>
      <c r="Q16" s="4">
        <f>AVERAGE(Q4:Q15)</f>
        <v>29.24680725920906</v>
      </c>
      <c r="R16" s="4">
        <f>SUM(R4:R15)</f>
        <v>878.89</v>
      </c>
      <c r="S16" s="4">
        <f>AVERAGE(S4:S15)</f>
        <v>0.11585647785206353</v>
      </c>
      <c r="T16" s="4">
        <f>SUM(T4:T15)</f>
        <v>83410.62999999999</v>
      </c>
      <c r="U16" s="4">
        <f>AVERAGE(U4:U15)</f>
        <v>11.60910258649689</v>
      </c>
      <c r="V16" s="4">
        <f>SUM(V4:V15)</f>
        <v>265726.28000000003</v>
      </c>
      <c r="W16" s="4">
        <f>AVERAGE(W4:W15)</f>
        <v>36.945315525316893</v>
      </c>
    </row>
    <row r="17" spans="1:23">
      <c r="D17" s="5" t="s">
        <v>0</v>
      </c>
      <c r="E17" s="5" t="s">
        <v>1</v>
      </c>
      <c r="F17" s="5" t="s">
        <v>0</v>
      </c>
      <c r="G17" s="5" t="s">
        <v>1</v>
      </c>
      <c r="H17" s="5" t="s">
        <v>0</v>
      </c>
      <c r="I17" s="5" t="s">
        <v>1</v>
      </c>
      <c r="J17" s="5" t="s">
        <v>0</v>
      </c>
      <c r="K17" s="5" t="s">
        <v>1</v>
      </c>
      <c r="L17" s="5" t="s">
        <v>0</v>
      </c>
      <c r="M17" s="5" t="s">
        <v>1</v>
      </c>
      <c r="N17" s="5" t="s">
        <v>0</v>
      </c>
      <c r="O17" s="5" t="s">
        <v>1</v>
      </c>
      <c r="P17" s="5" t="s">
        <v>0</v>
      </c>
      <c r="Q17" s="5" t="s">
        <v>1</v>
      </c>
      <c r="R17" s="5" t="s">
        <v>0</v>
      </c>
      <c r="S17" s="5" t="s">
        <v>1</v>
      </c>
      <c r="T17" s="5" t="s">
        <v>0</v>
      </c>
      <c r="U17" s="5" t="s">
        <v>1</v>
      </c>
      <c r="V17" s="5" t="s">
        <v>0</v>
      </c>
      <c r="W17" s="5" t="s">
        <v>1</v>
      </c>
    </row>
    <row r="19" spans="1:23">
      <c r="A19" s="2">
        <v>2014</v>
      </c>
      <c r="B19" s="2">
        <v>1</v>
      </c>
      <c r="C19" s="2">
        <v>684</v>
      </c>
      <c r="D19" s="3">
        <v>117787.87</v>
      </c>
      <c r="E19" s="3">
        <v>172.20448830409401</v>
      </c>
      <c r="F19" s="3">
        <v>97639.410000000105</v>
      </c>
      <c r="G19" s="3">
        <v>142.74767543859701</v>
      </c>
      <c r="H19" s="3">
        <v>3503.08</v>
      </c>
      <c r="I19" s="3">
        <v>5.1214619883040999</v>
      </c>
      <c r="J19" s="3">
        <v>5519.74</v>
      </c>
      <c r="K19" s="3">
        <v>8.0697953216374199</v>
      </c>
      <c r="L19" s="3">
        <v>21798.45</v>
      </c>
      <c r="M19" s="3">
        <v>31.8690789473685</v>
      </c>
      <c r="N19" s="3">
        <v>51123.46</v>
      </c>
      <c r="O19" s="3">
        <v>74.741900584795303</v>
      </c>
      <c r="P19" s="3">
        <v>15613.64</v>
      </c>
      <c r="Q19" s="3">
        <v>22.8269590643275</v>
      </c>
      <c r="R19" s="3">
        <v>81.040000000000006</v>
      </c>
      <c r="S19" s="3">
        <v>0.118479532163743</v>
      </c>
      <c r="T19" s="3">
        <v>7543.79</v>
      </c>
      <c r="U19" s="3">
        <v>11.028932748538001</v>
      </c>
      <c r="V19" s="3">
        <v>24868.78</v>
      </c>
      <c r="W19" s="3">
        <v>36.357865497076098</v>
      </c>
    </row>
    <row r="20" spans="1:23">
      <c r="A20" s="2">
        <v>2014</v>
      </c>
      <c r="B20" s="2">
        <v>2</v>
      </c>
      <c r="C20" s="2">
        <v>684</v>
      </c>
      <c r="D20" s="3">
        <v>117874.65</v>
      </c>
      <c r="E20" s="3">
        <v>172.33135964912299</v>
      </c>
      <c r="F20" s="3">
        <v>97939.4</v>
      </c>
      <c r="G20" s="3">
        <v>143.186257309941</v>
      </c>
      <c r="H20" s="3">
        <v>3544.84</v>
      </c>
      <c r="I20" s="3">
        <v>5.1825146198830403</v>
      </c>
      <c r="J20" s="3">
        <v>5595.59</v>
      </c>
      <c r="K20" s="3">
        <v>8.1806871345029197</v>
      </c>
      <c r="L20" s="3">
        <v>21704.91</v>
      </c>
      <c r="M20" s="3">
        <v>31.732324561403502</v>
      </c>
      <c r="N20" s="3">
        <v>51687.87</v>
      </c>
      <c r="O20" s="3">
        <v>75.567061403508703</v>
      </c>
      <c r="P20" s="3">
        <v>15292.66</v>
      </c>
      <c r="Q20" s="3">
        <v>22.357690058479498</v>
      </c>
      <c r="R20" s="3">
        <v>113.53</v>
      </c>
      <c r="S20" s="3">
        <v>0.165979532163743</v>
      </c>
      <c r="T20" s="3">
        <v>7791.01</v>
      </c>
      <c r="U20" s="3">
        <v>11.390365497076001</v>
      </c>
      <c r="V20" s="3">
        <v>25299.95</v>
      </c>
      <c r="W20" s="3">
        <v>36.988230994152097</v>
      </c>
    </row>
    <row r="21" spans="1:23">
      <c r="A21" s="2">
        <v>2014</v>
      </c>
      <c r="B21" s="2">
        <v>3</v>
      </c>
      <c r="C21" s="2">
        <v>692</v>
      </c>
      <c r="D21" s="3">
        <v>118268.02</v>
      </c>
      <c r="E21" s="3">
        <v>170.90754335260101</v>
      </c>
      <c r="F21" s="3">
        <v>98242.79</v>
      </c>
      <c r="G21" s="3">
        <v>141.96934971098301</v>
      </c>
      <c r="H21" s="3">
        <v>3593.85</v>
      </c>
      <c r="I21" s="3">
        <v>5.1934248554913296</v>
      </c>
      <c r="J21" s="3">
        <v>5705.15</v>
      </c>
      <c r="K21" s="3">
        <v>8.2444364161849695</v>
      </c>
      <c r="L21" s="3">
        <v>22250.080000000002</v>
      </c>
      <c r="M21" s="3">
        <v>32.153294797687899</v>
      </c>
      <c r="N21" s="3">
        <v>51479.93</v>
      </c>
      <c r="O21" s="3">
        <v>74.392962427745601</v>
      </c>
      <c r="P21" s="3">
        <v>15107.31</v>
      </c>
      <c r="Q21" s="3">
        <v>21.831372832369901</v>
      </c>
      <c r="R21" s="3">
        <v>106.47</v>
      </c>
      <c r="S21" s="3">
        <v>0.15385838150289</v>
      </c>
      <c r="T21" s="3">
        <v>7942.7199999999903</v>
      </c>
      <c r="U21" s="3">
        <v>11.4779190751445</v>
      </c>
      <c r="V21" s="3">
        <v>25778.28</v>
      </c>
      <c r="W21" s="3">
        <v>37.251849710982697</v>
      </c>
    </row>
    <row r="22" spans="1:23">
      <c r="A22" s="2">
        <v>2014</v>
      </c>
      <c r="B22" s="2">
        <v>4</v>
      </c>
      <c r="C22" s="2">
        <v>695</v>
      </c>
      <c r="D22" s="3">
        <v>115056.24</v>
      </c>
      <c r="E22" s="3">
        <v>165.54854676259001</v>
      </c>
      <c r="F22" s="3">
        <v>95170.75</v>
      </c>
      <c r="G22" s="3">
        <v>136.93633093525199</v>
      </c>
      <c r="H22" s="3">
        <v>3594.29</v>
      </c>
      <c r="I22" s="3">
        <v>5.1716402877697902</v>
      </c>
      <c r="J22" s="3">
        <v>5651.8</v>
      </c>
      <c r="K22" s="3">
        <v>8.13208633093525</v>
      </c>
      <c r="L22" s="3">
        <v>22533.89</v>
      </c>
      <c r="M22" s="3">
        <v>32.4228633093525</v>
      </c>
      <c r="N22" s="3">
        <v>48798.080000000002</v>
      </c>
      <c r="O22" s="3">
        <v>70.213064748201504</v>
      </c>
      <c r="P22" s="3">
        <v>14497.03</v>
      </c>
      <c r="Q22" s="3">
        <v>20.859035971223001</v>
      </c>
      <c r="R22" s="3">
        <v>95.66</v>
      </c>
      <c r="S22" s="3">
        <v>0.13764028776978399</v>
      </c>
      <c r="T22" s="3">
        <v>9145.68</v>
      </c>
      <c r="U22" s="3">
        <v>13.159251798561201</v>
      </c>
      <c r="V22" s="3">
        <v>26851</v>
      </c>
      <c r="W22" s="3">
        <v>38.6345323741008</v>
      </c>
    </row>
    <row r="23" spans="1:23">
      <c r="A23" s="2">
        <v>2014</v>
      </c>
      <c r="B23" s="2">
        <v>5</v>
      </c>
      <c r="C23" s="2">
        <v>703</v>
      </c>
      <c r="D23" s="3">
        <v>115754.92</v>
      </c>
      <c r="E23" s="3">
        <v>164.658492176387</v>
      </c>
      <c r="F23" s="3">
        <v>95412.010000000097</v>
      </c>
      <c r="G23" s="3">
        <v>135.72120910384101</v>
      </c>
      <c r="H23" s="3">
        <v>3632.52</v>
      </c>
      <c r="I23" s="3">
        <v>5.1671692745376996</v>
      </c>
      <c r="J23" s="3">
        <v>5699.82</v>
      </c>
      <c r="K23" s="3">
        <v>8.1078520625889094</v>
      </c>
      <c r="L23" s="3">
        <v>22921.64</v>
      </c>
      <c r="M23" s="3">
        <v>32.605462304409699</v>
      </c>
      <c r="N23" s="3">
        <v>48681.440000000002</v>
      </c>
      <c r="O23" s="3">
        <v>69.248136557610295</v>
      </c>
      <c r="P23" s="3">
        <v>14329.44</v>
      </c>
      <c r="Q23" s="3">
        <v>20.383271692745399</v>
      </c>
      <c r="R23" s="3">
        <v>147.15</v>
      </c>
      <c r="S23" s="3">
        <v>0.20931721194879099</v>
      </c>
      <c r="T23" s="3">
        <v>9332.3400000000092</v>
      </c>
      <c r="U23" s="3">
        <v>13.275021337126599</v>
      </c>
      <c r="V23" s="3">
        <v>27346.09</v>
      </c>
      <c r="W23" s="3">
        <v>38.899132290184902</v>
      </c>
    </row>
    <row r="24" spans="1:23">
      <c r="A24" s="2">
        <v>2014</v>
      </c>
      <c r="B24" s="2">
        <v>6</v>
      </c>
      <c r="C24" s="2">
        <v>702</v>
      </c>
      <c r="D24" s="3">
        <v>115609.19</v>
      </c>
      <c r="E24" s="3">
        <v>164.685455840456</v>
      </c>
      <c r="F24" s="3">
        <v>95804.229999999894</v>
      </c>
      <c r="G24" s="3">
        <v>136.47326210826199</v>
      </c>
      <c r="H24" s="3">
        <v>3570.53</v>
      </c>
      <c r="I24" s="3">
        <v>5.0862250712250701</v>
      </c>
      <c r="J24" s="3">
        <v>5809.25</v>
      </c>
      <c r="K24" s="3">
        <v>8.2752849002849</v>
      </c>
      <c r="L24" s="3">
        <v>23121.63</v>
      </c>
      <c r="M24" s="3">
        <v>32.936794871794902</v>
      </c>
      <c r="N24" s="3">
        <v>48994.82</v>
      </c>
      <c r="O24" s="3">
        <v>69.793190883190903</v>
      </c>
      <c r="P24" s="3">
        <v>14234.57</v>
      </c>
      <c r="Q24" s="3">
        <v>20.2771652421652</v>
      </c>
      <c r="R24" s="3">
        <v>73.430000000000007</v>
      </c>
      <c r="S24" s="3">
        <v>0.10460113960113999</v>
      </c>
      <c r="T24" s="3">
        <v>9379.7799999999897</v>
      </c>
      <c r="U24" s="3">
        <v>13.361509971509999</v>
      </c>
      <c r="V24" s="3">
        <v>29063.74</v>
      </c>
      <c r="W24" s="3">
        <v>41.401339031339099</v>
      </c>
    </row>
    <row r="25" spans="1:23">
      <c r="A25" s="2">
        <v>2014</v>
      </c>
      <c r="B25" s="2">
        <v>7</v>
      </c>
      <c r="C25" s="2">
        <v>706</v>
      </c>
      <c r="D25" s="3">
        <v>116100.98</v>
      </c>
      <c r="E25" s="3">
        <v>164.448980169972</v>
      </c>
      <c r="F25" s="3">
        <v>95933.990000000194</v>
      </c>
      <c r="G25" s="3">
        <v>135.883838526912</v>
      </c>
      <c r="H25" s="3">
        <v>3642.56</v>
      </c>
      <c r="I25" s="3">
        <v>5.1594334277620399</v>
      </c>
      <c r="J25" s="3">
        <v>5884.13</v>
      </c>
      <c r="K25" s="3">
        <v>8.3344617563739405</v>
      </c>
      <c r="L25" s="3">
        <v>23334.400000000001</v>
      </c>
      <c r="M25" s="3">
        <v>33.051558073654398</v>
      </c>
      <c r="N25" s="3">
        <v>48988.69</v>
      </c>
      <c r="O25" s="3">
        <v>69.389079320113296</v>
      </c>
      <c r="P25" s="3">
        <v>14014.6</v>
      </c>
      <c r="Q25" s="3">
        <v>19.850708215297502</v>
      </c>
      <c r="R25" s="3">
        <v>69.61</v>
      </c>
      <c r="S25" s="3">
        <v>9.8597733711048199E-2</v>
      </c>
      <c r="T25" s="3">
        <v>9526.69</v>
      </c>
      <c r="U25" s="3">
        <v>13.493895184136001</v>
      </c>
      <c r="V25" s="3">
        <v>29554.93</v>
      </c>
      <c r="W25" s="3">
        <v>41.862507082153002</v>
      </c>
    </row>
    <row r="26" spans="1:23">
      <c r="A26" s="2">
        <v>2014</v>
      </c>
      <c r="B26" s="2">
        <v>8</v>
      </c>
      <c r="C26" s="2">
        <v>710</v>
      </c>
      <c r="D26" s="3">
        <v>116917.44</v>
      </c>
      <c r="E26" s="3">
        <v>164.67245070422501</v>
      </c>
      <c r="F26" s="3">
        <v>96845.550000000105</v>
      </c>
      <c r="G26" s="3">
        <v>136.40218309859199</v>
      </c>
      <c r="H26" s="3">
        <v>3687.71</v>
      </c>
      <c r="I26" s="3">
        <v>5.19395774647887</v>
      </c>
      <c r="J26" s="3">
        <v>5983.2</v>
      </c>
      <c r="K26" s="3">
        <v>8.4270422535211296</v>
      </c>
      <c r="L26" s="3">
        <v>23672.28</v>
      </c>
      <c r="M26" s="3">
        <v>33.341239436619801</v>
      </c>
      <c r="N26" s="3">
        <v>49546.38</v>
      </c>
      <c r="O26" s="3">
        <v>69.783633802816894</v>
      </c>
      <c r="P26" s="3">
        <v>13884.84</v>
      </c>
      <c r="Q26" s="3">
        <v>19.556112676056301</v>
      </c>
      <c r="R26" s="3">
        <v>71.14</v>
      </c>
      <c r="S26" s="3">
        <v>0.100197183098592</v>
      </c>
      <c r="T26" s="3">
        <v>9670.91</v>
      </c>
      <c r="U26" s="3">
        <v>13.621</v>
      </c>
      <c r="V26" s="3">
        <v>31564.31</v>
      </c>
      <c r="W26" s="3">
        <v>44.4567746478873</v>
      </c>
    </row>
    <row r="27" spans="1:23">
      <c r="A27" s="2">
        <v>2014</v>
      </c>
      <c r="B27" s="2">
        <v>9</v>
      </c>
      <c r="C27" s="2">
        <v>708</v>
      </c>
      <c r="D27" s="3">
        <v>117003.81</v>
      </c>
      <c r="E27" s="3">
        <v>165.25961864406801</v>
      </c>
      <c r="F27" s="3">
        <v>96904.03</v>
      </c>
      <c r="G27" s="3">
        <v>136.87009887005701</v>
      </c>
      <c r="H27" s="3">
        <v>3705.54</v>
      </c>
      <c r="I27" s="3">
        <v>5.2338135593220301</v>
      </c>
      <c r="J27" s="3">
        <v>6013.54</v>
      </c>
      <c r="K27" s="3">
        <v>8.4937005649717499</v>
      </c>
      <c r="L27" s="3">
        <v>23727.72</v>
      </c>
      <c r="M27" s="3">
        <v>33.513728813559297</v>
      </c>
      <c r="N27" s="3">
        <v>49668.86</v>
      </c>
      <c r="O27" s="3">
        <v>70.153757062146894</v>
      </c>
      <c r="P27" s="3">
        <v>13713.55</v>
      </c>
      <c r="Q27" s="3">
        <v>19.369420903954801</v>
      </c>
      <c r="R27" s="3">
        <v>74.819999999999993</v>
      </c>
      <c r="S27" s="3">
        <v>0.105677966101695</v>
      </c>
      <c r="T27" s="3">
        <v>9719.08</v>
      </c>
      <c r="U27" s="3">
        <v>13.727514124293799</v>
      </c>
      <c r="V27" s="3">
        <v>31909.02</v>
      </c>
      <c r="W27" s="3">
        <v>45.069237288135596</v>
      </c>
    </row>
    <row r="28" spans="1:23">
      <c r="A28" s="2">
        <v>2014</v>
      </c>
      <c r="B28" s="2">
        <v>10</v>
      </c>
      <c r="C28" s="2">
        <v>711</v>
      </c>
      <c r="D28" s="3">
        <v>117057.4</v>
      </c>
      <c r="E28" s="3">
        <v>164.63769338959199</v>
      </c>
      <c r="F28" s="3">
        <v>96916.730000000098</v>
      </c>
      <c r="G28" s="3">
        <v>136.31045007032401</v>
      </c>
      <c r="H28" s="3">
        <v>3782.19</v>
      </c>
      <c r="I28" s="3">
        <v>5.3195358649789002</v>
      </c>
      <c r="J28" s="3">
        <v>6053.25</v>
      </c>
      <c r="K28" s="3">
        <v>8.5137130801687704</v>
      </c>
      <c r="L28" s="3">
        <v>24037.39</v>
      </c>
      <c r="M28" s="3">
        <v>33.8078621659634</v>
      </c>
      <c r="N28" s="3">
        <v>49599.58</v>
      </c>
      <c r="O28" s="3">
        <v>69.760309423347394</v>
      </c>
      <c r="P28" s="3">
        <v>13361</v>
      </c>
      <c r="Q28" s="3">
        <v>18.791842475386801</v>
      </c>
      <c r="R28" s="3">
        <v>83.32</v>
      </c>
      <c r="S28" s="3">
        <v>0.1171870604782</v>
      </c>
      <c r="T28" s="3">
        <v>9835.44</v>
      </c>
      <c r="U28" s="3">
        <v>13.8332489451477</v>
      </c>
      <c r="V28" s="3">
        <v>28999.89</v>
      </c>
      <c r="W28" s="3">
        <v>40.787468354430402</v>
      </c>
    </row>
    <row r="29" spans="1:23">
      <c r="A29" s="2">
        <v>2014</v>
      </c>
      <c r="B29" s="2">
        <v>11</v>
      </c>
      <c r="C29" s="2">
        <v>713</v>
      </c>
      <c r="D29" s="3">
        <v>117238.12</v>
      </c>
      <c r="E29" s="3">
        <v>164.42934081346399</v>
      </c>
      <c r="F29" s="3">
        <v>96964.84</v>
      </c>
      <c r="G29" s="3">
        <v>135.99556802244001</v>
      </c>
      <c r="H29" s="3">
        <v>3796.19</v>
      </c>
      <c r="I29" s="3">
        <v>5.32424964936886</v>
      </c>
      <c r="J29" s="3">
        <v>6068.78</v>
      </c>
      <c r="K29" s="3">
        <v>8.5116129032257994</v>
      </c>
      <c r="L29" s="3">
        <v>24137.89</v>
      </c>
      <c r="M29" s="3">
        <v>33.853983169705501</v>
      </c>
      <c r="N29" s="3">
        <v>49665.38</v>
      </c>
      <c r="O29" s="3">
        <v>69.656914446002801</v>
      </c>
      <c r="P29" s="3">
        <v>13151.74</v>
      </c>
      <c r="Q29" s="3">
        <v>18.445638148667602</v>
      </c>
      <c r="R29" s="3">
        <v>144.86000000000001</v>
      </c>
      <c r="S29" s="3">
        <v>0.203169705469846</v>
      </c>
      <c r="T29" s="3">
        <v>9864.9699999999993</v>
      </c>
      <c r="U29" s="3">
        <v>13.835862552594699</v>
      </c>
      <c r="V29" s="3">
        <v>29037.32</v>
      </c>
      <c r="W29" s="3">
        <v>40.725553997194901</v>
      </c>
    </row>
    <row r="30" spans="1:23">
      <c r="A30" s="2">
        <v>2014</v>
      </c>
      <c r="B30" s="2">
        <v>12</v>
      </c>
      <c r="C30" s="2">
        <v>714</v>
      </c>
      <c r="D30" s="3">
        <v>118174.21</v>
      </c>
      <c r="E30" s="3">
        <v>165.51009803921599</v>
      </c>
      <c r="F30" s="3">
        <v>97361.77</v>
      </c>
      <c r="G30" s="3">
        <v>136.361022408964</v>
      </c>
      <c r="H30" s="3">
        <v>3828.19</v>
      </c>
      <c r="I30" s="3">
        <v>5.3616106442577003</v>
      </c>
      <c r="J30" s="3">
        <v>6082.24</v>
      </c>
      <c r="K30" s="3">
        <v>8.5185434173669492</v>
      </c>
      <c r="L30" s="3">
        <v>24278.57</v>
      </c>
      <c r="M30" s="3">
        <v>34.003599439775897</v>
      </c>
      <c r="N30" s="3">
        <v>49880.61</v>
      </c>
      <c r="O30" s="3">
        <v>69.860798319327699</v>
      </c>
      <c r="P30" s="3">
        <v>13207.97</v>
      </c>
      <c r="Q30" s="3">
        <v>18.498557422969199</v>
      </c>
      <c r="R30" s="3">
        <v>84.19</v>
      </c>
      <c r="S30" s="3">
        <v>0.117913165266106</v>
      </c>
      <c r="T30" s="3">
        <v>9910.43</v>
      </c>
      <c r="U30" s="3">
        <v>13.8801540616246</v>
      </c>
      <c r="V30" s="3">
        <v>29419.13</v>
      </c>
      <c r="W30" s="3">
        <v>41.203263305322103</v>
      </c>
    </row>
    <row r="31" spans="1:23">
      <c r="D31" s="4">
        <f>SUM(D19:D30)</f>
        <v>1402842.8499999996</v>
      </c>
      <c r="E31" s="4">
        <f>AVERAGE(E19:E30)</f>
        <v>166.60783898714899</v>
      </c>
      <c r="F31" s="4">
        <f>SUM(F19:F30)</f>
        <v>1161135.5000000005</v>
      </c>
      <c r="G31" s="4">
        <f>AVERAGE(G19:G30)</f>
        <v>137.90477046701378</v>
      </c>
      <c r="H31" s="4">
        <f>SUM(H19:H30)</f>
        <v>43881.490000000005</v>
      </c>
      <c r="I31" s="4">
        <f>AVERAGE(I19:I30)</f>
        <v>5.2095864157816196</v>
      </c>
      <c r="J31" s="4">
        <f>SUM(J19:J30)</f>
        <v>70066.489999999991</v>
      </c>
      <c r="K31" s="4">
        <f>AVERAGE(K19:K30)</f>
        <v>8.3174346784802253</v>
      </c>
      <c r="L31" s="4">
        <f>SUM(L19:L30)</f>
        <v>277518.85000000003</v>
      </c>
      <c r="M31" s="4">
        <f>AVERAGE(M19:M30)</f>
        <v>32.940982490941273</v>
      </c>
      <c r="N31" s="4">
        <f>SUM(N19:N30)</f>
        <v>598115.1</v>
      </c>
      <c r="O31" s="4">
        <f>AVERAGE(O19:O30)</f>
        <v>71.04673408156728</v>
      </c>
      <c r="P31" s="4">
        <f>SUM(P19:P30)</f>
        <v>170408.35</v>
      </c>
      <c r="Q31" s="4">
        <f>AVERAGE(Q19:Q30)</f>
        <v>20.253981225303558</v>
      </c>
      <c r="R31" s="4">
        <f>SUM(R19:R30)</f>
        <v>1145.2199999999998</v>
      </c>
      <c r="S31" s="4">
        <f>AVERAGE(S19:S30)</f>
        <v>0.13605157493963152</v>
      </c>
      <c r="T31" s="4">
        <f>SUM(T19:T30)</f>
        <v>109662.84</v>
      </c>
      <c r="U31" s="4">
        <f>AVERAGE(U19:U30)</f>
        <v>13.007056274646095</v>
      </c>
      <c r="V31" s="4">
        <f>SUM(V19:V30)</f>
        <v>339692.44</v>
      </c>
      <c r="W31" s="4">
        <f>AVERAGE(W19:W30)</f>
        <v>40.303146214413246</v>
      </c>
    </row>
    <row r="32" spans="1:23">
      <c r="D32" s="5" t="s">
        <v>0</v>
      </c>
      <c r="E32" s="5" t="s">
        <v>1</v>
      </c>
      <c r="F32" s="5" t="s">
        <v>0</v>
      </c>
      <c r="G32" s="5" t="s">
        <v>1</v>
      </c>
      <c r="H32" s="5" t="s">
        <v>0</v>
      </c>
      <c r="I32" s="5" t="s">
        <v>1</v>
      </c>
      <c r="J32" s="5" t="s">
        <v>0</v>
      </c>
      <c r="K32" s="5" t="s">
        <v>1</v>
      </c>
      <c r="L32" s="5" t="s">
        <v>0</v>
      </c>
      <c r="M32" s="5" t="s">
        <v>1</v>
      </c>
      <c r="N32" s="5" t="s">
        <v>0</v>
      </c>
      <c r="O32" s="5" t="s">
        <v>1</v>
      </c>
      <c r="P32" s="5" t="s">
        <v>0</v>
      </c>
      <c r="Q32" s="5" t="s">
        <v>1</v>
      </c>
      <c r="R32" s="5" t="s">
        <v>0</v>
      </c>
      <c r="S32" s="5" t="s">
        <v>1</v>
      </c>
      <c r="T32" s="5" t="s">
        <v>0</v>
      </c>
      <c r="U32" s="5" t="s">
        <v>1</v>
      </c>
      <c r="V32" s="5" t="s">
        <v>0</v>
      </c>
      <c r="W32" s="5" t="s">
        <v>1</v>
      </c>
    </row>
    <row r="34" spans="1:23">
      <c r="A34" s="2">
        <v>2015</v>
      </c>
      <c r="B34" s="2">
        <v>1</v>
      </c>
      <c r="C34" s="2">
        <v>712</v>
      </c>
      <c r="D34" s="3">
        <v>114392.9</v>
      </c>
      <c r="E34" s="3">
        <v>160.66418539325801</v>
      </c>
      <c r="F34" s="3">
        <v>94062.91</v>
      </c>
      <c r="G34" s="3">
        <v>132.11082865168501</v>
      </c>
      <c r="H34" s="3">
        <v>3756.07</v>
      </c>
      <c r="I34" s="3">
        <v>5.2753792134831503</v>
      </c>
      <c r="J34" s="3">
        <v>5916.38</v>
      </c>
      <c r="K34" s="3">
        <v>8.3095224719101193</v>
      </c>
      <c r="L34" s="3">
        <v>23640.04</v>
      </c>
      <c r="M34" s="3">
        <v>33.202303370786503</v>
      </c>
      <c r="N34" s="3">
        <v>48041.87</v>
      </c>
      <c r="O34" s="3">
        <v>67.474536516853902</v>
      </c>
      <c r="P34" s="3">
        <v>12644.51</v>
      </c>
      <c r="Q34" s="3">
        <v>17.759143258426999</v>
      </c>
      <c r="R34" s="3">
        <v>64.040000000000006</v>
      </c>
      <c r="S34" s="3">
        <v>8.9943820224719098E-2</v>
      </c>
      <c r="T34" s="3">
        <v>9672.4500000000007</v>
      </c>
      <c r="U34" s="3">
        <v>13.5849016853933</v>
      </c>
      <c r="V34" s="3">
        <v>28603.55</v>
      </c>
      <c r="W34" s="3">
        <v>40.1735252808989</v>
      </c>
    </row>
    <row r="35" spans="1:23">
      <c r="A35" s="2">
        <v>2015</v>
      </c>
      <c r="B35" s="2">
        <v>2</v>
      </c>
      <c r="C35" s="2">
        <v>708</v>
      </c>
      <c r="D35" s="3">
        <v>114532.67</v>
      </c>
      <c r="E35" s="3">
        <v>161.769307909605</v>
      </c>
      <c r="F35" s="3">
        <v>94400.940000000104</v>
      </c>
      <c r="G35" s="3">
        <v>133.33466101694901</v>
      </c>
      <c r="H35" s="3">
        <v>3796.1</v>
      </c>
      <c r="I35" s="3">
        <v>5.3617231638418099</v>
      </c>
      <c r="J35" s="3">
        <v>6041.27</v>
      </c>
      <c r="K35" s="3">
        <v>8.53286723163842</v>
      </c>
      <c r="L35" s="3">
        <v>23835.42</v>
      </c>
      <c r="M35" s="3">
        <v>33.665847457627102</v>
      </c>
      <c r="N35" s="3">
        <v>48122.849999999897</v>
      </c>
      <c r="O35" s="3">
        <v>67.970127118644001</v>
      </c>
      <c r="P35" s="3">
        <v>12554.15</v>
      </c>
      <c r="Q35" s="3">
        <v>17.731850282485901</v>
      </c>
      <c r="R35" s="3">
        <v>51.15</v>
      </c>
      <c r="S35" s="3">
        <v>7.2245762711864406E-2</v>
      </c>
      <c r="T35" s="3">
        <v>9837.3700000000008</v>
      </c>
      <c r="U35" s="3">
        <v>13.894590395480201</v>
      </c>
      <c r="V35" s="3">
        <v>29559.88</v>
      </c>
      <c r="W35" s="3">
        <v>41.7512429378531</v>
      </c>
    </row>
    <row r="36" spans="1:23">
      <c r="A36" s="2">
        <v>2015</v>
      </c>
      <c r="B36" s="2">
        <v>3</v>
      </c>
      <c r="C36" s="2">
        <v>706</v>
      </c>
      <c r="D36" s="3">
        <v>114489.17</v>
      </c>
      <c r="E36" s="3">
        <v>162.16596317280499</v>
      </c>
      <c r="F36" s="3">
        <v>94658.84</v>
      </c>
      <c r="G36" s="3">
        <v>134.077677053824</v>
      </c>
      <c r="H36" s="3">
        <v>3810.27</v>
      </c>
      <c r="I36" s="3">
        <v>5.3969830028328598</v>
      </c>
      <c r="J36" s="3">
        <v>6086.79</v>
      </c>
      <c r="K36" s="3">
        <v>8.6215155807365402</v>
      </c>
      <c r="L36" s="3">
        <v>23946.6</v>
      </c>
      <c r="M36" s="3">
        <v>33.918696883852697</v>
      </c>
      <c r="N36" s="3">
        <v>48375.47</v>
      </c>
      <c r="O36" s="3">
        <v>68.520495750708207</v>
      </c>
      <c r="P36" s="3">
        <v>12399.99</v>
      </c>
      <c r="Q36" s="3">
        <v>17.5637252124646</v>
      </c>
      <c r="R36" s="3">
        <v>39.72</v>
      </c>
      <c r="S36" s="3">
        <v>5.6260623229461799E-2</v>
      </c>
      <c r="T36" s="3">
        <v>9897.06</v>
      </c>
      <c r="U36" s="3">
        <v>14.0184985835694</v>
      </c>
      <c r="V36" s="3">
        <v>29356.55</v>
      </c>
      <c r="W36" s="3">
        <v>41.5815155807365</v>
      </c>
    </row>
    <row r="37" spans="1:23">
      <c r="A37" s="2">
        <v>2015</v>
      </c>
      <c r="B37" s="2">
        <v>4</v>
      </c>
      <c r="C37" s="2">
        <v>703</v>
      </c>
      <c r="D37" s="3">
        <v>114822.73</v>
      </c>
      <c r="E37" s="3">
        <v>163.33247510668599</v>
      </c>
      <c r="F37" s="3">
        <v>94715.26</v>
      </c>
      <c r="G37" s="3">
        <v>134.73009957325701</v>
      </c>
      <c r="H37" s="3">
        <v>3859.64</v>
      </c>
      <c r="I37" s="3">
        <v>5.4902418207681398</v>
      </c>
      <c r="J37" s="3">
        <v>6055</v>
      </c>
      <c r="K37" s="3">
        <v>8.6130867709815107</v>
      </c>
      <c r="L37" s="3">
        <v>24121.93</v>
      </c>
      <c r="M37" s="3">
        <v>34.312844950213403</v>
      </c>
      <c r="N37" s="3">
        <v>48406.9</v>
      </c>
      <c r="O37" s="3">
        <v>68.857610241820794</v>
      </c>
      <c r="P37" s="3">
        <v>12233.59</v>
      </c>
      <c r="Q37" s="3">
        <v>17.401977240398299</v>
      </c>
      <c r="R37" s="3">
        <v>38.200000000000003</v>
      </c>
      <c r="S37" s="3">
        <v>5.43385490753912E-2</v>
      </c>
      <c r="T37" s="3">
        <v>9914.64</v>
      </c>
      <c r="U37" s="3">
        <v>14.103328591749699</v>
      </c>
      <c r="V37" s="3">
        <v>29630.37</v>
      </c>
      <c r="W37" s="3">
        <v>42.148463726884799</v>
      </c>
    </row>
    <row r="38" spans="1:23">
      <c r="A38" s="2">
        <v>2015</v>
      </c>
      <c r="B38" s="2">
        <v>5</v>
      </c>
      <c r="C38" s="2">
        <v>706</v>
      </c>
      <c r="D38" s="3">
        <v>115354.37</v>
      </c>
      <c r="E38" s="3">
        <v>163.391458923513</v>
      </c>
      <c r="F38" s="3">
        <v>95109.680000000095</v>
      </c>
      <c r="G38" s="3">
        <v>134.71626062323</v>
      </c>
      <c r="H38" s="3">
        <v>3909.79</v>
      </c>
      <c r="I38" s="3">
        <v>5.5379461756373898</v>
      </c>
      <c r="J38" s="3">
        <v>6082.49</v>
      </c>
      <c r="K38" s="3">
        <v>8.6154249291784701</v>
      </c>
      <c r="L38" s="3">
        <v>24448.87</v>
      </c>
      <c r="M38" s="3">
        <v>34.6301274787536</v>
      </c>
      <c r="N38" s="3">
        <v>48463.13</v>
      </c>
      <c r="O38" s="3">
        <v>68.644660056657202</v>
      </c>
      <c r="P38" s="3">
        <v>12163.51</v>
      </c>
      <c r="Q38" s="3">
        <v>17.228767705382399</v>
      </c>
      <c r="R38" s="3">
        <v>41.89</v>
      </c>
      <c r="S38" s="3">
        <v>5.93342776203966E-2</v>
      </c>
      <c r="T38" s="3">
        <v>9992.2799999999897</v>
      </c>
      <c r="U38" s="3">
        <v>14.1533711048159</v>
      </c>
      <c r="V38" s="3">
        <v>30445.84</v>
      </c>
      <c r="W38" s="3">
        <v>43.124419263456197</v>
      </c>
    </row>
    <row r="39" spans="1:23">
      <c r="A39" s="2">
        <v>2015</v>
      </c>
      <c r="B39" s="2">
        <v>6</v>
      </c>
      <c r="C39" s="2">
        <v>715</v>
      </c>
      <c r="D39" s="3">
        <v>116413.02</v>
      </c>
      <c r="E39" s="3">
        <v>162.81541258741299</v>
      </c>
      <c r="F39" s="3">
        <v>95649.19</v>
      </c>
      <c r="G39" s="3">
        <v>133.77509090909101</v>
      </c>
      <c r="H39" s="3">
        <v>3919.35</v>
      </c>
      <c r="I39" s="3">
        <v>5.4816083916083898</v>
      </c>
      <c r="J39" s="3">
        <v>6137.57</v>
      </c>
      <c r="K39" s="3">
        <v>8.5840139860139892</v>
      </c>
      <c r="L39" s="3">
        <v>24465.360000000001</v>
      </c>
      <c r="M39" s="3">
        <v>34.217286713286697</v>
      </c>
      <c r="N39" s="3">
        <v>48925.97</v>
      </c>
      <c r="O39" s="3">
        <v>68.427930069929999</v>
      </c>
      <c r="P39" s="3">
        <v>12145.57</v>
      </c>
      <c r="Q39" s="3">
        <v>16.986811188811199</v>
      </c>
      <c r="R39" s="3">
        <v>55.37</v>
      </c>
      <c r="S39" s="3">
        <v>7.7440559440559401E-2</v>
      </c>
      <c r="T39" s="3">
        <v>10056.92</v>
      </c>
      <c r="U39" s="3">
        <v>14.0656223776224</v>
      </c>
      <c r="V39" s="3">
        <v>30343.84</v>
      </c>
      <c r="W39" s="3">
        <v>42.4389370629371</v>
      </c>
    </row>
    <row r="40" spans="1:23">
      <c r="A40" s="2">
        <v>2015</v>
      </c>
      <c r="B40" s="2">
        <v>7</v>
      </c>
      <c r="C40" s="2">
        <v>714</v>
      </c>
      <c r="D40" s="3">
        <v>117199.42</v>
      </c>
      <c r="E40" s="3">
        <v>164.14484593837599</v>
      </c>
      <c r="F40" s="3">
        <v>95371.54</v>
      </c>
      <c r="G40" s="3">
        <v>133.57358543417399</v>
      </c>
      <c r="H40" s="3">
        <v>3928.46</v>
      </c>
      <c r="I40" s="3">
        <v>5.5020448179271702</v>
      </c>
      <c r="J40" s="3">
        <v>6143.06</v>
      </c>
      <c r="K40" s="3">
        <v>8.60372549019608</v>
      </c>
      <c r="L40" s="3">
        <v>24665.26</v>
      </c>
      <c r="M40" s="3">
        <v>34.5451820728291</v>
      </c>
      <c r="N40" s="3">
        <v>48682.37</v>
      </c>
      <c r="O40" s="3">
        <v>68.182591036414493</v>
      </c>
      <c r="P40" s="3">
        <v>11902.86</v>
      </c>
      <c r="Q40" s="3">
        <v>16.670672268907602</v>
      </c>
      <c r="R40" s="3">
        <v>49.53</v>
      </c>
      <c r="S40" s="3">
        <v>6.9369747899159701E-2</v>
      </c>
      <c r="T40" s="3">
        <v>10071.52</v>
      </c>
      <c r="U40" s="3">
        <v>14.105770308123301</v>
      </c>
      <c r="V40" s="3">
        <v>30438.400000000001</v>
      </c>
      <c r="W40" s="3">
        <v>42.630812324929998</v>
      </c>
    </row>
    <row r="41" spans="1:23">
      <c r="A41" s="2">
        <v>2015</v>
      </c>
      <c r="B41" s="2">
        <v>8</v>
      </c>
      <c r="C41" s="2">
        <v>719</v>
      </c>
      <c r="D41" s="3">
        <v>117392.85</v>
      </c>
      <c r="E41" s="3">
        <v>163.27239221140499</v>
      </c>
      <c r="F41" s="3">
        <v>95921.12</v>
      </c>
      <c r="G41" s="3">
        <v>133.40906815020901</v>
      </c>
      <c r="H41" s="3">
        <v>3941.73</v>
      </c>
      <c r="I41" s="3">
        <v>5.4822392211404702</v>
      </c>
      <c r="J41" s="3">
        <v>6269.06</v>
      </c>
      <c r="K41" s="3">
        <v>8.7191376912378296</v>
      </c>
      <c r="L41" s="3">
        <v>24873.82</v>
      </c>
      <c r="M41" s="3">
        <v>34.5950208623088</v>
      </c>
      <c r="N41" s="3">
        <v>48937.46</v>
      </c>
      <c r="O41" s="3">
        <v>68.063226703755205</v>
      </c>
      <c r="P41" s="3">
        <v>11845.25</v>
      </c>
      <c r="Q41" s="3">
        <v>16.474617524339401</v>
      </c>
      <c r="R41" s="3">
        <v>53.8</v>
      </c>
      <c r="S41" s="3">
        <v>7.4826147426981904E-2</v>
      </c>
      <c r="T41" s="3">
        <v>10210.790000000001</v>
      </c>
      <c r="U41" s="3">
        <v>14.201376912378301</v>
      </c>
      <c r="V41" s="3">
        <v>30724.07</v>
      </c>
      <c r="W41" s="3">
        <v>42.731668984701003</v>
      </c>
    </row>
    <row r="42" spans="1:23">
      <c r="A42" s="2">
        <v>2015</v>
      </c>
      <c r="B42" s="2">
        <v>9</v>
      </c>
      <c r="C42" s="2">
        <v>721</v>
      </c>
      <c r="D42" s="3">
        <v>118263.28</v>
      </c>
      <c r="E42" s="3">
        <v>164.02674063800299</v>
      </c>
      <c r="F42" s="3">
        <v>96170.14</v>
      </c>
      <c r="G42" s="3">
        <v>133.384382801664</v>
      </c>
      <c r="H42" s="3">
        <v>3985</v>
      </c>
      <c r="I42" s="3">
        <v>5.5270457697642099</v>
      </c>
      <c r="J42" s="3">
        <v>6306.91</v>
      </c>
      <c r="K42" s="3">
        <v>8.7474479889043</v>
      </c>
      <c r="L42" s="3">
        <v>24918.799999999999</v>
      </c>
      <c r="M42" s="3">
        <v>34.561442441054098</v>
      </c>
      <c r="N42" s="3">
        <v>49139.129999999903</v>
      </c>
      <c r="O42" s="3">
        <v>68.154133148404895</v>
      </c>
      <c r="P42" s="3">
        <v>11774.24</v>
      </c>
      <c r="Q42" s="3">
        <v>16.3304299583911</v>
      </c>
      <c r="R42" s="3">
        <v>46.06</v>
      </c>
      <c r="S42" s="3">
        <v>6.3883495145631103E-2</v>
      </c>
      <c r="T42" s="3">
        <v>10291.91</v>
      </c>
      <c r="U42" s="3">
        <v>14.2744937586685</v>
      </c>
      <c r="V42" s="3">
        <v>31098.1</v>
      </c>
      <c r="W42" s="3">
        <v>43.131900138696203</v>
      </c>
    </row>
    <row r="43" spans="1:23">
      <c r="A43" s="2">
        <v>2015</v>
      </c>
      <c r="B43" s="2">
        <v>10</v>
      </c>
      <c r="C43" s="2">
        <v>707</v>
      </c>
      <c r="D43" s="3">
        <v>115996.5</v>
      </c>
      <c r="E43" s="3">
        <v>164.06859971711501</v>
      </c>
      <c r="F43" s="3">
        <v>94397.52</v>
      </c>
      <c r="G43" s="3">
        <v>133.51841584158399</v>
      </c>
      <c r="H43" s="3">
        <v>3971.96</v>
      </c>
      <c r="I43" s="3">
        <v>5.6180480905233399</v>
      </c>
      <c r="J43" s="3">
        <v>6103.23</v>
      </c>
      <c r="K43" s="3">
        <v>8.6325742574257394</v>
      </c>
      <c r="L43" s="3">
        <v>24770.79</v>
      </c>
      <c r="M43" s="3">
        <v>35.036478076379098</v>
      </c>
      <c r="N43" s="3">
        <v>47975.24</v>
      </c>
      <c r="O43" s="3">
        <v>67.857482319660505</v>
      </c>
      <c r="P43" s="3">
        <v>11535.53</v>
      </c>
      <c r="Q43" s="3">
        <v>16.3161669024045</v>
      </c>
      <c r="R43" s="3">
        <v>40.770000000000003</v>
      </c>
      <c r="S43" s="3">
        <v>5.7666195190947699E-2</v>
      </c>
      <c r="T43" s="3">
        <v>10075.19</v>
      </c>
      <c r="U43" s="3">
        <v>14.250622347949101</v>
      </c>
      <c r="V43" s="3">
        <v>30407.97</v>
      </c>
      <c r="W43" s="3">
        <v>43.009858557284304</v>
      </c>
    </row>
    <row r="44" spans="1:23">
      <c r="A44" s="2">
        <v>2015</v>
      </c>
      <c r="B44" s="2">
        <v>11</v>
      </c>
      <c r="C44" s="2">
        <v>706</v>
      </c>
      <c r="D44" s="3">
        <v>118821.38</v>
      </c>
      <c r="E44" s="3">
        <v>168.30223796033999</v>
      </c>
      <c r="F44" s="3">
        <v>94645.4200000001</v>
      </c>
      <c r="G44" s="3">
        <v>134.05866855524101</v>
      </c>
      <c r="H44" s="3">
        <v>4005.64</v>
      </c>
      <c r="I44" s="3">
        <v>5.6737110481586397</v>
      </c>
      <c r="J44" s="3">
        <v>6139.89</v>
      </c>
      <c r="K44" s="3">
        <v>8.6967280453257807</v>
      </c>
      <c r="L44" s="3">
        <v>24794.92</v>
      </c>
      <c r="M44" s="3">
        <v>35.120283286118998</v>
      </c>
      <c r="N44" s="3">
        <v>48183.28</v>
      </c>
      <c r="O44" s="3">
        <v>68.248271954674195</v>
      </c>
      <c r="P44" s="3">
        <v>11486.07</v>
      </c>
      <c r="Q44" s="3">
        <v>16.269220963172799</v>
      </c>
      <c r="R44" s="3">
        <v>35.619999999999997</v>
      </c>
      <c r="S44" s="3">
        <v>5.04532577903683E-2</v>
      </c>
      <c r="T44" s="3">
        <v>10145.530000000001</v>
      </c>
      <c r="U44" s="3">
        <v>14.3704390934844</v>
      </c>
      <c r="V44" s="3">
        <v>30485.62</v>
      </c>
      <c r="W44" s="3">
        <v>43.180764872521301</v>
      </c>
    </row>
    <row r="45" spans="1:23">
      <c r="A45" s="2">
        <v>2015</v>
      </c>
      <c r="B45" s="2">
        <v>12</v>
      </c>
      <c r="C45" s="2">
        <v>703</v>
      </c>
      <c r="D45" s="3">
        <v>119371.61</v>
      </c>
      <c r="E45" s="3">
        <v>169.80314366998601</v>
      </c>
      <c r="F45" s="3">
        <v>94854.790000000095</v>
      </c>
      <c r="G45" s="3">
        <v>134.928577524893</v>
      </c>
      <c r="H45" s="3">
        <v>3984.51</v>
      </c>
      <c r="I45" s="3">
        <v>5.6678662873399697</v>
      </c>
      <c r="J45" s="3">
        <v>6272.37</v>
      </c>
      <c r="K45" s="3">
        <v>8.9222901849217706</v>
      </c>
      <c r="L45" s="3">
        <v>25046.36</v>
      </c>
      <c r="M45" s="3">
        <v>35.627823613086797</v>
      </c>
      <c r="N45" s="3">
        <v>48149.72</v>
      </c>
      <c r="O45" s="3">
        <v>68.491778093883298</v>
      </c>
      <c r="P45" s="3">
        <v>11363.01</v>
      </c>
      <c r="Q45" s="3">
        <v>16.163598862019899</v>
      </c>
      <c r="R45" s="3">
        <v>38.82</v>
      </c>
      <c r="S45" s="3">
        <v>5.5220483641536297E-2</v>
      </c>
      <c r="T45" s="3">
        <v>10256.879999999999</v>
      </c>
      <c r="U45" s="3">
        <v>14.6109401709402</v>
      </c>
      <c r="V45" s="3">
        <v>30706.240000000002</v>
      </c>
      <c r="W45" s="3">
        <v>43.741082621082597</v>
      </c>
    </row>
    <row r="46" spans="1:23">
      <c r="D46" s="4">
        <f>SUM(D34:D45)</f>
        <v>1397049.9000000001</v>
      </c>
      <c r="E46" s="4">
        <f>AVERAGE(E34:E45)</f>
        <v>163.97973026904211</v>
      </c>
      <c r="F46" s="4">
        <f>SUM(F34:F45)</f>
        <v>1139957.3500000003</v>
      </c>
      <c r="G46" s="4">
        <f>AVERAGE(G34:G45)</f>
        <v>133.80144301131676</v>
      </c>
      <c r="H46" s="4">
        <f>SUM(H34:H45)</f>
        <v>46868.52</v>
      </c>
      <c r="I46" s="4">
        <f>AVERAGE(I34:I45)</f>
        <v>5.5012364169187942</v>
      </c>
      <c r="J46" s="4">
        <f>SUM(J34:J45)</f>
        <v>73554.01999999999</v>
      </c>
      <c r="K46" s="4">
        <f>AVERAGE(K34:K45)</f>
        <v>8.6331945523725455</v>
      </c>
      <c r="L46" s="4">
        <f>SUM(L34:L45)</f>
        <v>293528.17</v>
      </c>
      <c r="M46" s="4">
        <f>AVERAGE(M34:M45)</f>
        <v>34.452778100524732</v>
      </c>
      <c r="N46" s="4">
        <f>SUM(N34:N45)</f>
        <v>581403.38999999978</v>
      </c>
      <c r="O46" s="4">
        <f>AVERAGE(O34:O45)</f>
        <v>68.241070250950557</v>
      </c>
      <c r="P46" s="4">
        <f>SUM(P34:P45)</f>
        <v>144048.28000000003</v>
      </c>
      <c r="Q46" s="4">
        <f>AVERAGE(Q34:Q45)</f>
        <v>16.908081780600394</v>
      </c>
      <c r="R46" s="4">
        <f>SUM(R34:R45)</f>
        <v>554.97</v>
      </c>
      <c r="S46" s="4">
        <f>AVERAGE(S34:S45)</f>
        <v>6.5081909949751465E-2</v>
      </c>
      <c r="T46" s="4">
        <f>SUM(T34:T45)</f>
        <v>120422.54000000001</v>
      </c>
      <c r="U46" s="4">
        <f>AVERAGE(U34:U45)</f>
        <v>14.136162944181224</v>
      </c>
      <c r="V46" s="4">
        <f>SUM(V34:V45)</f>
        <v>361800.42999999993</v>
      </c>
      <c r="W46" s="4">
        <f>AVERAGE(W34:W45)</f>
        <v>42.470349279331835</v>
      </c>
    </row>
    <row r="47" spans="1:23">
      <c r="D47" s="5" t="s">
        <v>0</v>
      </c>
      <c r="E47" s="5" t="s">
        <v>1</v>
      </c>
      <c r="F47" s="5" t="s">
        <v>0</v>
      </c>
      <c r="G47" s="5" t="s">
        <v>1</v>
      </c>
      <c r="H47" s="5" t="s">
        <v>0</v>
      </c>
      <c r="I47" s="5" t="s">
        <v>1</v>
      </c>
      <c r="J47" s="5" t="s">
        <v>0</v>
      </c>
      <c r="K47" s="5" t="s">
        <v>1</v>
      </c>
      <c r="L47" s="5" t="s">
        <v>0</v>
      </c>
      <c r="M47" s="5" t="s">
        <v>1</v>
      </c>
      <c r="N47" s="5" t="s">
        <v>0</v>
      </c>
      <c r="O47" s="5" t="s">
        <v>1</v>
      </c>
      <c r="P47" s="5" t="s">
        <v>0</v>
      </c>
      <c r="Q47" s="5" t="s">
        <v>1</v>
      </c>
      <c r="R47" s="5" t="s">
        <v>0</v>
      </c>
      <c r="S47" s="5" t="s">
        <v>1</v>
      </c>
      <c r="T47" s="5" t="s">
        <v>0</v>
      </c>
      <c r="U47" s="5" t="s">
        <v>1</v>
      </c>
      <c r="V47" s="5" t="s">
        <v>0</v>
      </c>
      <c r="W47" s="5" t="s">
        <v>1</v>
      </c>
    </row>
    <row r="49" spans="1:23">
      <c r="A49" s="2">
        <v>2016</v>
      </c>
      <c r="B49" s="2">
        <v>1</v>
      </c>
      <c r="C49" s="2">
        <v>678</v>
      </c>
      <c r="D49" s="3">
        <v>108015.9</v>
      </c>
      <c r="E49" s="3">
        <v>159.31548672566399</v>
      </c>
      <c r="F49" s="3">
        <v>87882.099999999904</v>
      </c>
      <c r="G49" s="3">
        <v>129.619616519174</v>
      </c>
      <c r="H49" s="3">
        <v>3891.26</v>
      </c>
      <c r="I49" s="3">
        <v>5.7393215339232997</v>
      </c>
      <c r="J49" s="3">
        <v>5892.52</v>
      </c>
      <c r="K49" s="3">
        <v>8.6910324483775803</v>
      </c>
      <c r="L49" s="3">
        <v>23721.43</v>
      </c>
      <c r="M49" s="3">
        <v>34.987359882005897</v>
      </c>
      <c r="N49" s="3">
        <v>43981.55</v>
      </c>
      <c r="O49" s="3">
        <v>64.869542772861394</v>
      </c>
      <c r="P49" s="3">
        <v>10368.84</v>
      </c>
      <c r="Q49" s="3">
        <v>15.293274336283201</v>
      </c>
      <c r="R49" s="3">
        <v>26.5</v>
      </c>
      <c r="S49" s="3">
        <v>3.9085545722713902E-2</v>
      </c>
      <c r="T49" s="3">
        <v>9783.7800000000007</v>
      </c>
      <c r="U49" s="3">
        <v>14.4303539823009</v>
      </c>
      <c r="V49" s="3">
        <v>28703.21</v>
      </c>
      <c r="W49" s="3">
        <v>42.335117994100301</v>
      </c>
    </row>
    <row r="50" spans="1:23">
      <c r="A50" s="2">
        <v>2016</v>
      </c>
      <c r="B50" s="2">
        <v>2</v>
      </c>
      <c r="C50" s="2">
        <v>675</v>
      </c>
      <c r="D50" s="3">
        <v>106493.96</v>
      </c>
      <c r="E50" s="3">
        <v>157.76882962963001</v>
      </c>
      <c r="F50" s="3">
        <v>86859.8100000001</v>
      </c>
      <c r="G50" s="3">
        <v>128.68119999999999</v>
      </c>
      <c r="H50" s="3">
        <v>3885.02</v>
      </c>
      <c r="I50" s="3">
        <v>5.7555851851851898</v>
      </c>
      <c r="J50" s="3">
        <v>5847.22</v>
      </c>
      <c r="K50" s="3">
        <v>8.6625481481481508</v>
      </c>
      <c r="L50" s="3">
        <v>23317.25</v>
      </c>
      <c r="M50" s="3">
        <v>34.544074074074103</v>
      </c>
      <c r="N50" s="3">
        <v>43499.19</v>
      </c>
      <c r="O50" s="3">
        <v>64.443244444444403</v>
      </c>
      <c r="P50" s="3">
        <v>10282.629999999999</v>
      </c>
      <c r="Q50" s="3">
        <v>15.2335259259259</v>
      </c>
      <c r="R50" s="3">
        <v>28.5</v>
      </c>
      <c r="S50" s="3">
        <v>4.2222222222222203E-2</v>
      </c>
      <c r="T50" s="3">
        <v>9728.24</v>
      </c>
      <c r="U50" s="3">
        <v>14.4550371471025</v>
      </c>
      <c r="V50" s="3">
        <v>28477.62</v>
      </c>
      <c r="W50" s="3">
        <v>42.314442793462099</v>
      </c>
    </row>
    <row r="51" spans="1:23">
      <c r="A51" s="2">
        <v>2016</v>
      </c>
      <c r="B51" s="2">
        <v>3</v>
      </c>
      <c r="C51" s="2">
        <v>673</v>
      </c>
      <c r="D51" s="3">
        <v>109330.91</v>
      </c>
      <c r="E51" s="3">
        <v>162.45306092124801</v>
      </c>
      <c r="F51" s="3">
        <v>89317.119999999995</v>
      </c>
      <c r="G51" s="3">
        <v>132.714888558692</v>
      </c>
      <c r="H51" s="3">
        <v>3889.92</v>
      </c>
      <c r="I51" s="3">
        <v>5.7799702823179802</v>
      </c>
      <c r="J51" s="3">
        <v>5892.57</v>
      </c>
      <c r="K51" s="3">
        <v>8.7556760772659707</v>
      </c>
      <c r="L51" s="3">
        <v>23552.27</v>
      </c>
      <c r="M51" s="3">
        <v>34.995943536404198</v>
      </c>
      <c r="N51" s="3">
        <v>45341.84</v>
      </c>
      <c r="O51" s="3">
        <v>67.372719167904904</v>
      </c>
      <c r="P51" s="3">
        <v>10614.58</v>
      </c>
      <c r="Q51" s="3">
        <v>15.7720356612184</v>
      </c>
      <c r="R51" s="3">
        <v>25.94</v>
      </c>
      <c r="S51" s="3">
        <v>3.8543833580980701E-2</v>
      </c>
      <c r="T51" s="3">
        <v>9777.49</v>
      </c>
      <c r="U51" s="3">
        <v>14.549836309523799</v>
      </c>
      <c r="V51" s="3">
        <v>28962.23</v>
      </c>
      <c r="W51" s="3">
        <v>43.098556547619097</v>
      </c>
    </row>
    <row r="52" spans="1:23">
      <c r="A52" s="2">
        <v>2016</v>
      </c>
      <c r="B52" s="2">
        <v>4</v>
      </c>
      <c r="C52" s="2">
        <v>672</v>
      </c>
      <c r="D52" s="3">
        <v>110112.65</v>
      </c>
      <c r="E52" s="3">
        <v>163.85811011904701</v>
      </c>
      <c r="F52" s="3">
        <v>89559.35</v>
      </c>
      <c r="G52" s="3">
        <v>133.272842261905</v>
      </c>
      <c r="H52" s="3">
        <v>3886.84</v>
      </c>
      <c r="I52" s="3">
        <v>5.7839880952381</v>
      </c>
      <c r="J52" s="3">
        <v>5927.05</v>
      </c>
      <c r="K52" s="3">
        <v>8.82001488095238</v>
      </c>
      <c r="L52" s="3">
        <v>23614.17</v>
      </c>
      <c r="M52" s="3">
        <v>35.140133928571402</v>
      </c>
      <c r="N52" s="3">
        <v>45636.22</v>
      </c>
      <c r="O52" s="3">
        <v>67.911041666666705</v>
      </c>
      <c r="P52" s="3">
        <v>10467.27</v>
      </c>
      <c r="Q52" s="3">
        <v>15.576294642857199</v>
      </c>
      <c r="R52" s="3">
        <v>27.8</v>
      </c>
      <c r="S52" s="3">
        <v>4.1369047619047597E-2</v>
      </c>
      <c r="T52" s="3">
        <v>9813.8899999999903</v>
      </c>
      <c r="U52" s="3">
        <v>14.6040029761905</v>
      </c>
      <c r="V52" s="3">
        <v>29248.07</v>
      </c>
      <c r="W52" s="3">
        <v>43.523913690476199</v>
      </c>
    </row>
    <row r="53" spans="1:23">
      <c r="A53" s="2">
        <v>2016</v>
      </c>
      <c r="B53" s="2">
        <v>5</v>
      </c>
      <c r="C53" s="2">
        <v>661</v>
      </c>
      <c r="D53" s="3">
        <v>110473.47</v>
      </c>
      <c r="E53" s="3">
        <v>167.13081694402399</v>
      </c>
      <c r="F53" s="3">
        <v>90113.87</v>
      </c>
      <c r="G53" s="3">
        <v>136.32960665658101</v>
      </c>
      <c r="H53" s="3">
        <v>3920.91</v>
      </c>
      <c r="I53" s="3">
        <v>5.9317851739788203</v>
      </c>
      <c r="J53" s="3">
        <v>5997.71000000001</v>
      </c>
      <c r="K53" s="3">
        <v>9.0736913767019693</v>
      </c>
      <c r="L53" s="3">
        <v>23868.75</v>
      </c>
      <c r="M53" s="3">
        <v>36.110060514372201</v>
      </c>
      <c r="N53" s="3">
        <v>46244.62</v>
      </c>
      <c r="O53" s="3">
        <v>69.961603630862299</v>
      </c>
      <c r="P53" s="3">
        <v>10048.36</v>
      </c>
      <c r="Q53" s="3">
        <v>15.2017549167927</v>
      </c>
      <c r="R53" s="3">
        <v>33.520000000000003</v>
      </c>
      <c r="S53" s="3">
        <v>5.0711043872919803E-2</v>
      </c>
      <c r="T53" s="3">
        <v>9918.6200000000008</v>
      </c>
      <c r="U53" s="3">
        <v>15.0282121212121</v>
      </c>
      <c r="V53" s="3">
        <v>29450.95</v>
      </c>
      <c r="W53" s="3">
        <v>44.622651515151603</v>
      </c>
    </row>
    <row r="54" spans="1:23">
      <c r="A54" s="2">
        <v>2016</v>
      </c>
      <c r="B54" s="2">
        <v>6</v>
      </c>
      <c r="C54" s="2">
        <v>637</v>
      </c>
      <c r="D54" s="3">
        <v>107897.48</v>
      </c>
      <c r="E54" s="3">
        <v>169.383799058085</v>
      </c>
      <c r="F54" s="3">
        <v>88297.43</v>
      </c>
      <c r="G54" s="3">
        <v>138.61448979591799</v>
      </c>
      <c r="H54" s="3">
        <v>3825.39</v>
      </c>
      <c r="I54" s="3">
        <v>6.0053218210361097</v>
      </c>
      <c r="J54" s="3">
        <v>5973.37</v>
      </c>
      <c r="K54" s="3">
        <v>9.37734693877551</v>
      </c>
      <c r="L54" s="3">
        <v>22741.06</v>
      </c>
      <c r="M54" s="3">
        <v>35.700251177394001</v>
      </c>
      <c r="N54" s="3">
        <v>45823.199999999997</v>
      </c>
      <c r="O54" s="3">
        <v>71.935949764521197</v>
      </c>
      <c r="P54" s="3">
        <v>9896.6</v>
      </c>
      <c r="Q54" s="3">
        <v>15.536263736263701</v>
      </c>
      <c r="R54" s="3">
        <v>37.81</v>
      </c>
      <c r="S54" s="3">
        <v>5.9356357927786499E-2</v>
      </c>
      <c r="T54" s="3">
        <v>9798.76</v>
      </c>
      <c r="U54" s="3">
        <v>15.4068553459119</v>
      </c>
      <c r="V54" s="3">
        <v>29166.26</v>
      </c>
      <c r="W54" s="3">
        <v>45.931118110236199</v>
      </c>
    </row>
    <row r="55" spans="1:23">
      <c r="A55" s="2">
        <v>2016</v>
      </c>
      <c r="B55" s="2">
        <v>7</v>
      </c>
      <c r="C55" s="2">
        <v>715</v>
      </c>
      <c r="D55" s="3">
        <v>125778.19</v>
      </c>
      <c r="E55" s="3">
        <v>175.913552447553</v>
      </c>
      <c r="F55" s="3">
        <v>100138.58</v>
      </c>
      <c r="G55" s="3">
        <v>140.053958041958</v>
      </c>
      <c r="H55" s="3">
        <v>4170.18</v>
      </c>
      <c r="I55" s="3">
        <v>5.8324195804195798</v>
      </c>
      <c r="J55" s="3">
        <v>6554.37</v>
      </c>
      <c r="K55" s="3">
        <v>9.1669510489510397</v>
      </c>
      <c r="L55" s="3">
        <v>24452.03</v>
      </c>
      <c r="M55" s="3">
        <v>34.198643356643402</v>
      </c>
      <c r="N55" s="3">
        <v>53054.19</v>
      </c>
      <c r="O55" s="3">
        <v>74.201664335664304</v>
      </c>
      <c r="P55" s="3">
        <v>11845.64</v>
      </c>
      <c r="Q55" s="3">
        <v>16.567328671328699</v>
      </c>
      <c r="R55" s="3">
        <v>62.17</v>
      </c>
      <c r="S55" s="3">
        <v>8.6951048951049006E-2</v>
      </c>
      <c r="T55" s="3">
        <v>10724.55</v>
      </c>
      <c r="U55" s="3">
        <v>14.999370629370601</v>
      </c>
      <c r="V55" s="3">
        <v>32028.55</v>
      </c>
      <c r="W55" s="3">
        <v>44.795174825174797</v>
      </c>
    </row>
    <row r="56" spans="1:23">
      <c r="A56" s="2">
        <v>2016</v>
      </c>
      <c r="B56" s="2">
        <v>8</v>
      </c>
      <c r="C56" s="2">
        <v>718</v>
      </c>
      <c r="D56" s="3">
        <v>126219.22</v>
      </c>
      <c r="E56" s="3">
        <v>175.79278551531999</v>
      </c>
      <c r="F56" s="3">
        <v>100590.61</v>
      </c>
      <c r="G56" s="3">
        <v>140.09834261838401</v>
      </c>
      <c r="H56" s="3">
        <v>4168.78</v>
      </c>
      <c r="I56" s="3">
        <v>5.8061002785515301</v>
      </c>
      <c r="J56" s="3">
        <v>6615.19</v>
      </c>
      <c r="K56" s="3">
        <v>9.2133565459610107</v>
      </c>
      <c r="L56" s="3">
        <v>24516.880000000001</v>
      </c>
      <c r="M56" s="3">
        <v>34.146072423398302</v>
      </c>
      <c r="N56" s="3">
        <v>53283.199999999997</v>
      </c>
      <c r="O56" s="3">
        <v>74.210584958217197</v>
      </c>
      <c r="P56" s="3">
        <v>11964.2</v>
      </c>
      <c r="Q56" s="3">
        <v>16.663231197771601</v>
      </c>
      <c r="R56" s="3">
        <v>42.36</v>
      </c>
      <c r="S56" s="3">
        <v>5.8997214484679698E-2</v>
      </c>
      <c r="T56" s="3">
        <v>10783.97</v>
      </c>
      <c r="U56" s="3">
        <v>15.019456824512501</v>
      </c>
      <c r="V56" s="3">
        <v>31739.37</v>
      </c>
      <c r="W56" s="3">
        <v>44.205250696378798</v>
      </c>
    </row>
    <row r="57" spans="1:23">
      <c r="A57" s="2">
        <v>2016</v>
      </c>
      <c r="B57" s="2">
        <v>9</v>
      </c>
      <c r="C57" s="2">
        <v>718</v>
      </c>
      <c r="D57" s="3">
        <v>126410.17</v>
      </c>
      <c r="E57" s="3">
        <v>176.05873259052899</v>
      </c>
      <c r="F57" s="3">
        <v>100726.15</v>
      </c>
      <c r="G57" s="3">
        <v>140.28711699164401</v>
      </c>
      <c r="H57" s="3">
        <v>4151.8500000000004</v>
      </c>
      <c r="I57" s="3">
        <v>5.7825208913649</v>
      </c>
      <c r="J57" s="3">
        <v>6650.71</v>
      </c>
      <c r="K57" s="3">
        <v>9.2628272980501407</v>
      </c>
      <c r="L57" s="3">
        <v>24402.98</v>
      </c>
      <c r="M57" s="3">
        <v>33.987437325905297</v>
      </c>
      <c r="N57" s="3">
        <v>53513.03</v>
      </c>
      <c r="O57" s="3">
        <v>74.530682451253398</v>
      </c>
      <c r="P57" s="3">
        <v>11960.91</v>
      </c>
      <c r="Q57" s="3">
        <v>16.6586490250696</v>
      </c>
      <c r="R57" s="3">
        <v>46.67</v>
      </c>
      <c r="S57" s="3">
        <v>6.5000000000000002E-2</v>
      </c>
      <c r="T57" s="3">
        <v>10802.56</v>
      </c>
      <c r="U57" s="3">
        <v>15.045348189415</v>
      </c>
      <c r="V57" s="3">
        <v>32099.18</v>
      </c>
      <c r="W57" s="3">
        <v>44.706378830083601</v>
      </c>
    </row>
    <row r="58" spans="1:23">
      <c r="A58" s="2">
        <v>2016</v>
      </c>
      <c r="B58" s="2">
        <v>10</v>
      </c>
      <c r="C58" s="2">
        <v>723</v>
      </c>
      <c r="D58" s="3">
        <v>127083.19</v>
      </c>
      <c r="E58" s="3">
        <v>175.77204702627901</v>
      </c>
      <c r="F58" s="3">
        <v>100508.31</v>
      </c>
      <c r="G58" s="3">
        <v>139.01564315352701</v>
      </c>
      <c r="H58" s="3">
        <v>4188.5600000000004</v>
      </c>
      <c r="I58" s="3">
        <v>5.79330567081605</v>
      </c>
      <c r="J58" s="3">
        <v>6622.07</v>
      </c>
      <c r="K58" s="3">
        <v>9.1591562932226793</v>
      </c>
      <c r="L58" s="3">
        <v>24305.22</v>
      </c>
      <c r="M58" s="3">
        <v>33.617178423236503</v>
      </c>
      <c r="N58" s="3">
        <v>53363.68</v>
      </c>
      <c r="O58" s="3">
        <v>73.808686030428802</v>
      </c>
      <c r="P58" s="3">
        <v>11992.26</v>
      </c>
      <c r="Q58" s="3">
        <v>16.586804979253099</v>
      </c>
      <c r="R58" s="3">
        <v>36.520000000000003</v>
      </c>
      <c r="S58" s="3">
        <v>5.0511756569847903E-2</v>
      </c>
      <c r="T58" s="3">
        <v>10810.63</v>
      </c>
      <c r="U58" s="3">
        <v>14.952461964038701</v>
      </c>
      <c r="V58" s="3">
        <v>31702.06</v>
      </c>
      <c r="W58" s="3">
        <v>43.847939142461897</v>
      </c>
    </row>
    <row r="59" spans="1:23">
      <c r="A59" s="2">
        <v>2016</v>
      </c>
      <c r="B59" s="2">
        <v>11</v>
      </c>
      <c r="C59" s="2">
        <v>720</v>
      </c>
      <c r="D59" s="3">
        <v>127231.7</v>
      </c>
      <c r="E59" s="3">
        <v>176.71069444444399</v>
      </c>
      <c r="F59" s="3">
        <v>101027.99</v>
      </c>
      <c r="G59" s="3">
        <v>140.31665277777799</v>
      </c>
      <c r="H59" s="3">
        <v>4112.1000000000004</v>
      </c>
      <c r="I59" s="3">
        <v>5.7112499999999997</v>
      </c>
      <c r="J59" s="3">
        <v>6581.77</v>
      </c>
      <c r="K59" s="3">
        <v>9.1413472222222207</v>
      </c>
      <c r="L59" s="3">
        <v>24233.37</v>
      </c>
      <c r="M59" s="3">
        <v>33.657458333333302</v>
      </c>
      <c r="N59" s="3">
        <v>53896.62</v>
      </c>
      <c r="O59" s="3">
        <v>74.856416666666604</v>
      </c>
      <c r="P59" s="3">
        <v>12167.43</v>
      </c>
      <c r="Q59" s="3">
        <v>16.899208333333299</v>
      </c>
      <c r="R59" s="3">
        <v>36.700000000000003</v>
      </c>
      <c r="S59" s="3">
        <v>5.0972222222222197E-2</v>
      </c>
      <c r="T59" s="3">
        <v>10693.87</v>
      </c>
      <c r="U59" s="3">
        <v>14.852597222222199</v>
      </c>
      <c r="V59" s="3">
        <v>31723.59</v>
      </c>
      <c r="W59" s="3">
        <v>44.060541666666602</v>
      </c>
    </row>
    <row r="60" spans="1:23">
      <c r="A60" s="2">
        <v>2016</v>
      </c>
      <c r="B60" s="2">
        <v>12</v>
      </c>
      <c r="C60" s="2">
        <v>722</v>
      </c>
      <c r="D60" s="3">
        <v>128340.55</v>
      </c>
      <c r="E60" s="3">
        <v>177.756994459834</v>
      </c>
      <c r="F60" s="3">
        <v>101505.43</v>
      </c>
      <c r="G60" s="3">
        <v>140.58923822714701</v>
      </c>
      <c r="H60" s="3">
        <v>4167.08</v>
      </c>
      <c r="I60" s="3">
        <v>5.77157894736842</v>
      </c>
      <c r="J60" s="3">
        <v>6646.32</v>
      </c>
      <c r="K60" s="3">
        <v>9.2054293628808797</v>
      </c>
      <c r="L60" s="3">
        <v>24411.3</v>
      </c>
      <c r="M60" s="3">
        <v>33.810664819944598</v>
      </c>
      <c r="N60" s="3">
        <v>53989.179999999898</v>
      </c>
      <c r="O60" s="3">
        <v>74.777257617728495</v>
      </c>
      <c r="P60" s="3">
        <v>12266.14</v>
      </c>
      <c r="Q60" s="3">
        <v>16.989113573407199</v>
      </c>
      <c r="R60" s="3">
        <v>25.41</v>
      </c>
      <c r="S60" s="3">
        <v>3.5193905817174499E-2</v>
      </c>
      <c r="T60" s="3">
        <v>10813.4</v>
      </c>
      <c r="U60" s="3">
        <v>14.9770083102493</v>
      </c>
      <c r="V60" s="3">
        <v>31858.95</v>
      </c>
      <c r="W60" s="3">
        <v>44.1259695290859</v>
      </c>
    </row>
    <row r="61" spans="1:23">
      <c r="D61" s="4">
        <f>SUM(D49:D60)</f>
        <v>1413387.3900000001</v>
      </c>
      <c r="E61" s="4">
        <f>AVERAGE(E49:E60)</f>
        <v>169.8262424901381</v>
      </c>
      <c r="F61" s="4">
        <f>SUM(F49:F60)</f>
        <v>1136526.7499999998</v>
      </c>
      <c r="G61" s="4">
        <f>AVERAGE(G49:G60)</f>
        <v>136.63279963355902</v>
      </c>
      <c r="H61" s="4">
        <f>SUM(H49:H60)</f>
        <v>48257.89</v>
      </c>
      <c r="I61" s="4">
        <f>AVERAGE(I49:I60)</f>
        <v>5.8077622883499984</v>
      </c>
      <c r="J61" s="4">
        <f>SUM(J49:J60)</f>
        <v>75200.870000000024</v>
      </c>
      <c r="K61" s="4">
        <f>AVERAGE(K49:K60)</f>
        <v>9.0441148034591272</v>
      </c>
      <c r="L61" s="4">
        <f>SUM(L49:L60)</f>
        <v>287136.71000000002</v>
      </c>
      <c r="M61" s="4">
        <f>AVERAGE(M49:M60)</f>
        <v>34.574606482940268</v>
      </c>
      <c r="N61" s="4">
        <f>SUM(N49:N60)</f>
        <v>591626.52</v>
      </c>
      <c r="O61" s="4">
        <f>AVERAGE(O49:O60)</f>
        <v>71.073282792268316</v>
      </c>
      <c r="P61" s="4">
        <f>SUM(P49:P60)</f>
        <v>133874.85999999999</v>
      </c>
      <c r="Q61" s="4">
        <f>AVERAGE(Q49:Q60)</f>
        <v>16.081457083292047</v>
      </c>
      <c r="R61" s="4">
        <f>SUM(R49:R60)</f>
        <v>429.90000000000003</v>
      </c>
      <c r="S61" s="4">
        <f>AVERAGE(S49:S60)</f>
        <v>5.1576183249220336E-2</v>
      </c>
      <c r="T61" s="4">
        <f>SUM(T49:T60)</f>
        <v>123449.76</v>
      </c>
      <c r="U61" s="4">
        <f>AVERAGE(U49:U60)</f>
        <v>14.860045085170832</v>
      </c>
      <c r="V61" s="4">
        <f>SUM(V49:V60)</f>
        <v>365160.04000000004</v>
      </c>
      <c r="W61" s="4">
        <f>AVERAGE(W49:W60)</f>
        <v>43.963921278408094</v>
      </c>
    </row>
    <row r="62" spans="1:23">
      <c r="D62" s="5" t="s">
        <v>0</v>
      </c>
      <c r="E62" s="5" t="s">
        <v>1</v>
      </c>
      <c r="F62" s="5" t="s">
        <v>0</v>
      </c>
      <c r="G62" s="5" t="s">
        <v>1</v>
      </c>
      <c r="H62" s="5" t="s">
        <v>0</v>
      </c>
      <c r="I62" s="5" t="s">
        <v>1</v>
      </c>
      <c r="J62" s="5" t="s">
        <v>0</v>
      </c>
      <c r="K62" s="5" t="s">
        <v>1</v>
      </c>
      <c r="L62" s="5" t="s">
        <v>0</v>
      </c>
      <c r="M62" s="5" t="s">
        <v>1</v>
      </c>
      <c r="N62" s="5" t="s">
        <v>0</v>
      </c>
      <c r="O62" s="5" t="s">
        <v>1</v>
      </c>
      <c r="P62" s="5" t="s">
        <v>0</v>
      </c>
      <c r="Q62" s="5" t="s">
        <v>1</v>
      </c>
      <c r="R62" s="5" t="s">
        <v>0</v>
      </c>
      <c r="S62" s="5" t="s">
        <v>1</v>
      </c>
      <c r="T62" s="5" t="s">
        <v>0</v>
      </c>
      <c r="U62" s="5" t="s">
        <v>1</v>
      </c>
      <c r="V62" s="5" t="s">
        <v>0</v>
      </c>
      <c r="W62" s="5" t="s">
        <v>1</v>
      </c>
    </row>
    <row r="64" spans="1:23">
      <c r="A64" s="2">
        <v>2017</v>
      </c>
      <c r="B64" s="2">
        <v>1</v>
      </c>
      <c r="C64" s="2">
        <v>724</v>
      </c>
      <c r="D64" s="3">
        <v>129088.87</v>
      </c>
      <c r="E64" s="3">
        <v>178.29954419889501</v>
      </c>
      <c r="F64" s="3">
        <v>100899.71</v>
      </c>
      <c r="G64" s="3">
        <v>139.364240331492</v>
      </c>
      <c r="H64" s="3">
        <v>4075.34</v>
      </c>
      <c r="I64" s="3">
        <v>5.6289226519337001</v>
      </c>
      <c r="J64" s="3">
        <v>6517.25</v>
      </c>
      <c r="K64" s="3">
        <v>9.0017265193370104</v>
      </c>
      <c r="L64" s="3">
        <v>23798.55</v>
      </c>
      <c r="M64" s="3">
        <v>32.870925414364699</v>
      </c>
      <c r="N64" s="3">
        <v>53972.55</v>
      </c>
      <c r="O64" s="3">
        <v>74.5477209944751</v>
      </c>
      <c r="P64" s="3">
        <v>12503.75</v>
      </c>
      <c r="Q64" s="3">
        <v>17.270372928176801</v>
      </c>
      <c r="R64" s="3">
        <v>32.270000000000003</v>
      </c>
      <c r="S64" s="3">
        <v>4.4571823204419901E-2</v>
      </c>
      <c r="T64" s="3">
        <v>10592.59</v>
      </c>
      <c r="U64" s="3">
        <v>14.630649171270701</v>
      </c>
      <c r="V64" s="3">
        <v>31486.11</v>
      </c>
      <c r="W64" s="3">
        <v>43.489102209944797</v>
      </c>
    </row>
    <row r="65" spans="1:23">
      <c r="A65" s="2">
        <v>2017</v>
      </c>
      <c r="B65" s="2">
        <v>2</v>
      </c>
      <c r="C65" s="2">
        <v>730</v>
      </c>
      <c r="D65" s="3">
        <v>131086.84</v>
      </c>
      <c r="E65" s="3">
        <v>179.57101369863</v>
      </c>
      <c r="F65" s="3">
        <v>101992.17</v>
      </c>
      <c r="G65" s="3">
        <v>139.715301369863</v>
      </c>
      <c r="H65" s="3">
        <v>4111.5</v>
      </c>
      <c r="I65" s="3">
        <v>5.6321917808219197</v>
      </c>
      <c r="J65" s="3">
        <v>6575.98</v>
      </c>
      <c r="K65" s="3">
        <v>9.0081917808219192</v>
      </c>
      <c r="L65" s="3">
        <v>23876.23</v>
      </c>
      <c r="M65" s="3">
        <v>32.707164383561597</v>
      </c>
      <c r="N65" s="3">
        <v>54587.69</v>
      </c>
      <c r="O65" s="3">
        <v>74.7776575342466</v>
      </c>
      <c r="P65" s="3">
        <v>12811.54</v>
      </c>
      <c r="Q65" s="3">
        <v>17.550054794520499</v>
      </c>
      <c r="R65" s="3">
        <v>29.23</v>
      </c>
      <c r="S65" s="3">
        <v>4.0041095890411001E-2</v>
      </c>
      <c r="T65" s="3">
        <v>10687.48</v>
      </c>
      <c r="U65" s="3">
        <v>14.6403835616438</v>
      </c>
      <c r="V65" s="3">
        <v>31737.18</v>
      </c>
      <c r="W65" s="3">
        <v>43.475589041095901</v>
      </c>
    </row>
    <row r="66" spans="1:23">
      <c r="A66" s="2">
        <v>2017</v>
      </c>
      <c r="B66" s="2">
        <v>3</v>
      </c>
      <c r="C66" s="2">
        <v>731</v>
      </c>
      <c r="D66" s="3">
        <v>132179.53</v>
      </c>
      <c r="E66" s="3">
        <v>180.82015047879599</v>
      </c>
      <c r="F66" s="3">
        <v>102426.79</v>
      </c>
      <c r="G66" s="3">
        <v>140.118727770178</v>
      </c>
      <c r="H66" s="3">
        <v>4146.67</v>
      </c>
      <c r="I66" s="3">
        <v>5.6725991792065704</v>
      </c>
      <c r="J66" s="3">
        <v>6587.34</v>
      </c>
      <c r="K66" s="3">
        <v>9.0114090287277708</v>
      </c>
      <c r="L66" s="3">
        <v>23915.56</v>
      </c>
      <c r="M66" s="3">
        <v>32.716224350205202</v>
      </c>
      <c r="N66" s="3">
        <v>54800.12</v>
      </c>
      <c r="O66" s="3">
        <v>74.965964432284593</v>
      </c>
      <c r="P66" s="3">
        <v>12944.95</v>
      </c>
      <c r="Q66" s="3">
        <v>17.708549931600601</v>
      </c>
      <c r="R66" s="3">
        <v>32.15</v>
      </c>
      <c r="S66" s="3">
        <v>4.3980848153214798E-2</v>
      </c>
      <c r="T66" s="3">
        <v>10734.01</v>
      </c>
      <c r="U66" s="3">
        <v>14.6840082079343</v>
      </c>
      <c r="V66" s="3">
        <v>32156.05</v>
      </c>
      <c r="W66" s="3">
        <v>43.989124487004098</v>
      </c>
    </row>
    <row r="67" spans="1:23">
      <c r="A67" s="2">
        <v>2017</v>
      </c>
      <c r="B67" s="2">
        <v>4</v>
      </c>
      <c r="C67" s="2">
        <v>732</v>
      </c>
      <c r="D67" s="3">
        <v>132946.48000000001</v>
      </c>
      <c r="E67" s="3">
        <v>181.62087431693999</v>
      </c>
      <c r="F67" s="3">
        <v>102761.33</v>
      </c>
      <c r="G67" s="3">
        <v>140.38433060109301</v>
      </c>
      <c r="H67" s="3">
        <v>4148.66</v>
      </c>
      <c r="I67" s="3">
        <v>5.6675683060109296</v>
      </c>
      <c r="J67" s="3">
        <v>6693.27</v>
      </c>
      <c r="K67" s="3">
        <v>9.1438114754098407</v>
      </c>
      <c r="L67" s="3">
        <v>23981.119999999999</v>
      </c>
      <c r="M67" s="3">
        <v>32.761092896174802</v>
      </c>
      <c r="N67" s="3">
        <v>54909.18</v>
      </c>
      <c r="O67" s="3">
        <v>75.012540983606598</v>
      </c>
      <c r="P67" s="3">
        <v>12992.49</v>
      </c>
      <c r="Q67" s="3">
        <v>17.749303278688501</v>
      </c>
      <c r="R67" s="3">
        <v>36.61</v>
      </c>
      <c r="S67" s="3">
        <v>5.0013661202185797E-2</v>
      </c>
      <c r="T67" s="3">
        <v>10841.93</v>
      </c>
      <c r="U67" s="3">
        <v>14.811379781420801</v>
      </c>
      <c r="V67" s="3">
        <v>32293.040000000001</v>
      </c>
      <c r="W67" s="3">
        <v>44.116174863387997</v>
      </c>
    </row>
    <row r="68" spans="1:23">
      <c r="A68" s="2">
        <v>2017</v>
      </c>
      <c r="B68" s="2">
        <v>5</v>
      </c>
      <c r="C68" s="2">
        <v>724</v>
      </c>
      <c r="D68" s="3">
        <v>132684.99</v>
      </c>
      <c r="E68" s="3">
        <v>183.26656077348099</v>
      </c>
      <c r="F68" s="3">
        <v>102356.75</v>
      </c>
      <c r="G68" s="3">
        <v>141.37672651933701</v>
      </c>
      <c r="H68" s="3">
        <v>4100.91</v>
      </c>
      <c r="I68" s="3">
        <v>5.66424033149171</v>
      </c>
      <c r="J68" s="3">
        <v>6626.3600000000097</v>
      </c>
      <c r="K68" s="3">
        <v>9.1524309392265302</v>
      </c>
      <c r="L68" s="3">
        <v>23944.13</v>
      </c>
      <c r="M68" s="3">
        <v>33.072002762430998</v>
      </c>
      <c r="N68" s="3">
        <v>54719.74</v>
      </c>
      <c r="O68" s="3">
        <v>75.579751381215402</v>
      </c>
      <c r="P68" s="3">
        <v>12933.29</v>
      </c>
      <c r="Q68" s="3">
        <v>17.8636602209945</v>
      </c>
      <c r="R68" s="3">
        <v>32.32</v>
      </c>
      <c r="S68" s="3">
        <v>4.46408839779006E-2</v>
      </c>
      <c r="T68" s="3">
        <v>10727.27</v>
      </c>
      <c r="U68" s="3">
        <v>14.816671270718199</v>
      </c>
      <c r="V68" s="3">
        <v>31895.59</v>
      </c>
      <c r="W68" s="3">
        <v>44.054682320441998</v>
      </c>
    </row>
    <row r="69" spans="1:23">
      <c r="A69" s="2">
        <v>2017</v>
      </c>
      <c r="B69" s="2">
        <v>6</v>
      </c>
      <c r="C69" s="2">
        <v>724</v>
      </c>
      <c r="D69" s="3">
        <v>133349.73000000001</v>
      </c>
      <c r="E69" s="3">
        <v>184.184709944752</v>
      </c>
      <c r="F69" s="3">
        <v>102627.45</v>
      </c>
      <c r="G69" s="3">
        <v>141.75062154696101</v>
      </c>
      <c r="H69" s="3">
        <v>4108.6499999999996</v>
      </c>
      <c r="I69" s="3">
        <v>5.6749309392265204</v>
      </c>
      <c r="J69" s="3">
        <v>6671.2200000000103</v>
      </c>
      <c r="K69" s="3">
        <v>9.2143922651933803</v>
      </c>
      <c r="L69" s="3">
        <v>23996.04</v>
      </c>
      <c r="M69" s="3">
        <v>33.1437016574586</v>
      </c>
      <c r="N69" s="3">
        <v>54782.3</v>
      </c>
      <c r="O69" s="3">
        <v>75.666160220994499</v>
      </c>
      <c r="P69" s="3">
        <v>13036.66</v>
      </c>
      <c r="Q69" s="3">
        <v>18.006436464088399</v>
      </c>
      <c r="R69" s="3">
        <v>32.58</v>
      </c>
      <c r="S69" s="3">
        <v>4.4999999999999998E-2</v>
      </c>
      <c r="T69" s="3">
        <v>10779.87</v>
      </c>
      <c r="U69" s="3">
        <v>14.889323204419901</v>
      </c>
      <c r="V69" s="3">
        <v>31975.17</v>
      </c>
      <c r="W69" s="3">
        <v>44.164599447513901</v>
      </c>
    </row>
    <row r="70" spans="1:23">
      <c r="A70" s="2">
        <v>2017</v>
      </c>
      <c r="B70" s="2">
        <v>7</v>
      </c>
      <c r="C70" s="2">
        <v>719</v>
      </c>
      <c r="D70" s="3">
        <v>133118.39000000001</v>
      </c>
      <c r="E70" s="3">
        <v>185.14379694019499</v>
      </c>
      <c r="F70" s="3">
        <v>102462.97</v>
      </c>
      <c r="G70" s="3">
        <v>142.50760778859501</v>
      </c>
      <c r="H70" s="3">
        <v>4087.73</v>
      </c>
      <c r="I70" s="3">
        <v>5.6852990264255903</v>
      </c>
      <c r="J70" s="3">
        <v>6617.09</v>
      </c>
      <c r="K70" s="3">
        <v>9.2031849791376903</v>
      </c>
      <c r="L70" s="3">
        <v>23882.73</v>
      </c>
      <c r="M70" s="3">
        <v>33.216592489568903</v>
      </c>
      <c r="N70" s="3">
        <v>54785.27</v>
      </c>
      <c r="O70" s="3">
        <v>76.196481223922106</v>
      </c>
      <c r="P70" s="3">
        <v>13058.22</v>
      </c>
      <c r="Q70" s="3">
        <v>18.1616411682893</v>
      </c>
      <c r="R70" s="3">
        <v>31.93</v>
      </c>
      <c r="S70" s="3">
        <v>4.4408901251738499E-2</v>
      </c>
      <c r="T70" s="3">
        <v>10704.82</v>
      </c>
      <c r="U70" s="3">
        <v>14.888484005563299</v>
      </c>
      <c r="V70" s="3">
        <v>31862.13</v>
      </c>
      <c r="W70" s="3">
        <v>44.314506258692603</v>
      </c>
    </row>
    <row r="71" spans="1:23">
      <c r="A71" s="2">
        <v>2017</v>
      </c>
      <c r="B71" s="2">
        <v>8</v>
      </c>
      <c r="C71" s="2">
        <v>715</v>
      </c>
      <c r="D71" s="3">
        <v>133108.96</v>
      </c>
      <c r="E71" s="3">
        <v>186.16637762237801</v>
      </c>
      <c r="F71" s="3">
        <v>102466.32</v>
      </c>
      <c r="G71" s="3">
        <v>143.30953846153801</v>
      </c>
      <c r="H71" s="3">
        <v>4080.36</v>
      </c>
      <c r="I71" s="3">
        <v>5.7067972027972003</v>
      </c>
      <c r="J71" s="3">
        <v>6643.82</v>
      </c>
      <c r="K71" s="3">
        <v>9.2920559440559405</v>
      </c>
      <c r="L71" s="3">
        <v>23774.6</v>
      </c>
      <c r="M71" s="3">
        <v>33.251188811188797</v>
      </c>
      <c r="N71" s="3">
        <v>54837.59</v>
      </c>
      <c r="O71" s="3">
        <v>76.6959300699301</v>
      </c>
      <c r="P71" s="3">
        <v>13094.01</v>
      </c>
      <c r="Q71" s="3">
        <v>18.313300699300701</v>
      </c>
      <c r="R71" s="3">
        <v>35.94</v>
      </c>
      <c r="S71" s="3">
        <v>5.0265734265734302E-2</v>
      </c>
      <c r="T71" s="3">
        <v>10724.18</v>
      </c>
      <c r="U71" s="3">
        <v>14.998853146853101</v>
      </c>
      <c r="V71" s="3">
        <v>31771.78</v>
      </c>
      <c r="W71" s="3">
        <v>44.436055944055902</v>
      </c>
    </row>
    <row r="72" spans="1:23">
      <c r="A72" s="2">
        <v>2017</v>
      </c>
      <c r="B72" s="2">
        <v>9</v>
      </c>
      <c r="C72" s="2">
        <v>715</v>
      </c>
      <c r="D72" s="3">
        <v>133220.95000000001</v>
      </c>
      <c r="E72" s="3">
        <v>186.323006993007</v>
      </c>
      <c r="F72" s="3">
        <v>102387.37</v>
      </c>
      <c r="G72" s="3">
        <v>143.19911888111901</v>
      </c>
      <c r="H72" s="3">
        <v>4074.58</v>
      </c>
      <c r="I72" s="3">
        <v>5.6987132867132901</v>
      </c>
      <c r="J72" s="3">
        <v>6714.83</v>
      </c>
      <c r="K72" s="3">
        <v>9.3913706293706394</v>
      </c>
      <c r="L72" s="3">
        <v>23743.5</v>
      </c>
      <c r="M72" s="3">
        <v>33.207692307692298</v>
      </c>
      <c r="N72" s="3">
        <v>54704.709999999897</v>
      </c>
      <c r="O72" s="3">
        <v>76.510083916083801</v>
      </c>
      <c r="P72" s="3">
        <v>13119.26</v>
      </c>
      <c r="Q72" s="3">
        <v>18.3486153846154</v>
      </c>
      <c r="R72" s="3">
        <v>30.49</v>
      </c>
      <c r="S72" s="3">
        <v>4.2643356643356597E-2</v>
      </c>
      <c r="T72" s="3">
        <v>10789.41</v>
      </c>
      <c r="U72" s="3">
        <v>15.0900839160839</v>
      </c>
      <c r="V72" s="3">
        <v>31757.37</v>
      </c>
      <c r="W72" s="3">
        <v>44.415902097902098</v>
      </c>
    </row>
    <row r="73" spans="1:23">
      <c r="A73" s="2">
        <v>2017</v>
      </c>
      <c r="B73" s="2">
        <v>10</v>
      </c>
      <c r="C73" s="2">
        <v>692</v>
      </c>
      <c r="D73" s="3">
        <v>129526.63</v>
      </c>
      <c r="E73" s="3">
        <v>187.17721098265901</v>
      </c>
      <c r="F73" s="3">
        <v>99327.77</v>
      </c>
      <c r="G73" s="3">
        <v>143.53723988439299</v>
      </c>
      <c r="H73" s="3">
        <v>3992.92</v>
      </c>
      <c r="I73" s="3">
        <v>5.7701156069364101</v>
      </c>
      <c r="J73" s="3">
        <v>6486.47</v>
      </c>
      <c r="K73" s="3">
        <v>9.3735115606936397</v>
      </c>
      <c r="L73" s="3">
        <v>22987.26</v>
      </c>
      <c r="M73" s="3">
        <v>33.2185838150289</v>
      </c>
      <c r="N73" s="3">
        <v>53122.29</v>
      </c>
      <c r="O73" s="3">
        <v>76.766315028901701</v>
      </c>
      <c r="P73" s="3">
        <v>12709.03</v>
      </c>
      <c r="Q73" s="3">
        <v>18.365650289017299</v>
      </c>
      <c r="R73" s="3">
        <v>29.8</v>
      </c>
      <c r="S73" s="3">
        <v>4.3063583815028901E-2</v>
      </c>
      <c r="T73" s="3">
        <v>10479.39</v>
      </c>
      <c r="U73" s="3">
        <v>15.143627167629999</v>
      </c>
      <c r="V73" s="3">
        <v>30835.95</v>
      </c>
      <c r="W73" s="3">
        <v>44.560621387283199</v>
      </c>
    </row>
    <row r="74" spans="1:23">
      <c r="D74" s="4">
        <f>SUM(D64:D73)</f>
        <v>1320311.3700000001</v>
      </c>
      <c r="E74" s="4">
        <f>AVERAGE(E64:E73)</f>
        <v>183.25732459497331</v>
      </c>
      <c r="F74" s="4">
        <f>SUM(F64:F73)</f>
        <v>1019708.63</v>
      </c>
      <c r="G74" s="4">
        <f>AVERAGE(G64:G73)</f>
        <v>141.52634531545692</v>
      </c>
      <c r="H74" s="4">
        <f>SUM(H64:H73)</f>
        <v>40927.319999999992</v>
      </c>
      <c r="I74" s="4">
        <f>AVERAGE(I64:I73)</f>
        <v>5.6801378311563839</v>
      </c>
      <c r="J74" s="4">
        <f>SUM(J64:J73)</f>
        <v>66133.630000000019</v>
      </c>
      <c r="K74" s="4">
        <f>AVERAGE(K64:K73)</f>
        <v>9.1792085121974374</v>
      </c>
      <c r="L74" s="4">
        <f>SUM(L64:L73)</f>
        <v>237899.72000000003</v>
      </c>
      <c r="M74" s="4">
        <f>AVERAGE(M64:M73)</f>
        <v>33.016516888767477</v>
      </c>
      <c r="N74" s="4">
        <f>SUM(N64:N73)</f>
        <v>545221.43999999994</v>
      </c>
      <c r="O74" s="4">
        <f>AVERAGE(O64:O73)</f>
        <v>75.67186057856604</v>
      </c>
      <c r="P74" s="4">
        <f>SUM(P64:P73)</f>
        <v>129203.2</v>
      </c>
      <c r="Q74" s="4">
        <f>AVERAGE(Q64:Q73)</f>
        <v>17.933758515929203</v>
      </c>
      <c r="R74" s="4">
        <f>SUM(R64:R73)</f>
        <v>323.32</v>
      </c>
      <c r="S74" s="4">
        <f>AVERAGE(S64:S73)</f>
        <v>4.4862988840399035E-2</v>
      </c>
      <c r="T74" s="4">
        <f>SUM(T64:T73)</f>
        <v>107060.95</v>
      </c>
      <c r="U74" s="4">
        <f>AVERAGE(U64:U73)</f>
        <v>14.859346343353801</v>
      </c>
      <c r="V74" s="4">
        <f>SUM(V64:V73)</f>
        <v>317770.37000000005</v>
      </c>
      <c r="W74" s="4">
        <f>AVERAGE(W64:W73)</f>
        <v>44.101635805732251</v>
      </c>
    </row>
    <row r="75" spans="1:23">
      <c r="D75" s="5" t="s">
        <v>0</v>
      </c>
      <c r="E75" s="5" t="s">
        <v>1</v>
      </c>
      <c r="F75" s="5" t="s">
        <v>0</v>
      </c>
      <c r="G75" s="5" t="s">
        <v>1</v>
      </c>
      <c r="H75" s="5" t="s">
        <v>0</v>
      </c>
      <c r="I75" s="5" t="s">
        <v>1</v>
      </c>
      <c r="J75" s="5" t="s">
        <v>0</v>
      </c>
      <c r="K75" s="5" t="s">
        <v>1</v>
      </c>
      <c r="L75" s="5" t="s">
        <v>0</v>
      </c>
      <c r="M75" s="5" t="s">
        <v>1</v>
      </c>
      <c r="N75" s="5" t="s">
        <v>0</v>
      </c>
      <c r="O75" s="5" t="s">
        <v>1</v>
      </c>
      <c r="P75" s="5" t="s">
        <v>0</v>
      </c>
      <c r="Q75" s="5" t="s">
        <v>1</v>
      </c>
      <c r="R75" s="5" t="s">
        <v>0</v>
      </c>
      <c r="S75" s="5" t="s">
        <v>1</v>
      </c>
      <c r="T75" s="5" t="s">
        <v>0</v>
      </c>
      <c r="U75" s="5" t="s">
        <v>1</v>
      </c>
      <c r="V75" s="5" t="s">
        <v>0</v>
      </c>
      <c r="W75" s="5" t="s">
        <v>1</v>
      </c>
    </row>
    <row r="79" spans="1:23">
      <c r="A79" s="6" t="s">
        <v>35</v>
      </c>
    </row>
    <row r="81" spans="2:15">
      <c r="B81" s="6" t="s">
        <v>8</v>
      </c>
      <c r="C81" s="6"/>
      <c r="D81" s="6"/>
      <c r="E81" s="6" t="s">
        <v>7</v>
      </c>
      <c r="F81" s="6"/>
      <c r="G81" s="6"/>
      <c r="H81" s="6" t="s">
        <v>6</v>
      </c>
      <c r="I81" s="6"/>
      <c r="J81" s="6"/>
      <c r="K81" s="6" t="s">
        <v>5</v>
      </c>
      <c r="L81" s="6"/>
      <c r="M81" s="6"/>
      <c r="N81" s="6" t="s">
        <v>4</v>
      </c>
      <c r="O81" s="6"/>
    </row>
    <row r="82" spans="2:15" ht="45">
      <c r="B82" s="15" t="s">
        <v>17</v>
      </c>
      <c r="C82" s="16" t="s">
        <v>18</v>
      </c>
      <c r="D82"/>
      <c r="E82" s="15" t="s">
        <v>17</v>
      </c>
      <c r="F82" s="16" t="s">
        <v>18</v>
      </c>
      <c r="G82"/>
      <c r="H82" s="15" t="s">
        <v>17</v>
      </c>
      <c r="I82" s="16" t="s">
        <v>18</v>
      </c>
      <c r="J82"/>
      <c r="K82" s="15" t="s">
        <v>17</v>
      </c>
      <c r="L82" s="16" t="s">
        <v>18</v>
      </c>
      <c r="M82"/>
      <c r="N82" s="15" t="s">
        <v>17</v>
      </c>
      <c r="O82" s="16" t="s">
        <v>18</v>
      </c>
    </row>
    <row r="83" spans="2:15">
      <c r="B83" s="7">
        <v>1</v>
      </c>
      <c r="C83" s="8">
        <v>25238123.840000018</v>
      </c>
      <c r="D83"/>
      <c r="E83" s="7">
        <v>1</v>
      </c>
      <c r="F83" s="8">
        <v>53064641.949999966</v>
      </c>
      <c r="G83"/>
      <c r="H83" s="7">
        <v>1</v>
      </c>
      <c r="I83" s="8">
        <v>59847325.409389943</v>
      </c>
      <c r="J83"/>
      <c r="K83" s="7">
        <v>1</v>
      </c>
      <c r="L83" s="8">
        <v>62437196.349999964</v>
      </c>
      <c r="M83"/>
      <c r="N83" s="9">
        <v>1</v>
      </c>
      <c r="O83" s="10">
        <v>54208094.480000198</v>
      </c>
    </row>
    <row r="84" spans="2:15">
      <c r="B84" s="7">
        <v>2</v>
      </c>
      <c r="C84" s="8">
        <v>25474251.900000025</v>
      </c>
      <c r="D84"/>
      <c r="E84" s="7">
        <v>2</v>
      </c>
      <c r="F84" s="8">
        <v>51756141.750000283</v>
      </c>
      <c r="G84"/>
      <c r="H84" s="7">
        <v>2</v>
      </c>
      <c r="I84" s="8">
        <v>58818023.915042624</v>
      </c>
      <c r="J84"/>
      <c r="K84" s="7">
        <v>2</v>
      </c>
      <c r="L84" s="8">
        <v>63238203.569999821</v>
      </c>
      <c r="M84"/>
      <c r="N84" s="9">
        <v>2</v>
      </c>
      <c r="O84" s="10">
        <v>54854604.670000151</v>
      </c>
    </row>
    <row r="85" spans="2:15">
      <c r="B85" s="7">
        <v>3</v>
      </c>
      <c r="C85" s="8">
        <v>28302561.85000008</v>
      </c>
      <c r="D85"/>
      <c r="E85" s="7">
        <v>3</v>
      </c>
      <c r="F85" s="8">
        <v>60366485.829999812</v>
      </c>
      <c r="G85"/>
      <c r="H85" s="7">
        <v>3</v>
      </c>
      <c r="I85" s="8">
        <v>62407818.912691936</v>
      </c>
      <c r="J85"/>
      <c r="K85" s="7">
        <v>3</v>
      </c>
      <c r="L85" s="8">
        <v>66267398.63000007</v>
      </c>
      <c r="M85"/>
      <c r="N85" s="9">
        <v>3</v>
      </c>
      <c r="O85" s="10">
        <v>58519409.269999549</v>
      </c>
    </row>
    <row r="86" spans="2:15">
      <c r="B86" s="7">
        <v>4</v>
      </c>
      <c r="C86" s="8">
        <v>28144111.980000019</v>
      </c>
      <c r="D86"/>
      <c r="E86" s="7">
        <v>4</v>
      </c>
      <c r="F86" s="8">
        <v>55959181.47000026</v>
      </c>
      <c r="G86"/>
      <c r="H86" s="7">
        <v>4</v>
      </c>
      <c r="I86" s="8">
        <v>62214617.539017931</v>
      </c>
      <c r="J86"/>
      <c r="K86" s="7">
        <v>4</v>
      </c>
      <c r="L86" s="8">
        <v>65778422.969999932</v>
      </c>
      <c r="M86"/>
      <c r="N86" s="9">
        <v>4</v>
      </c>
      <c r="O86" s="10">
        <v>58654050.229999997</v>
      </c>
    </row>
    <row r="87" spans="2:15">
      <c r="B87" s="7">
        <v>5</v>
      </c>
      <c r="C87" s="8">
        <v>28131328.27999999</v>
      </c>
      <c r="D87"/>
      <c r="E87" s="7">
        <v>5</v>
      </c>
      <c r="F87" s="8">
        <v>56997181.690000013</v>
      </c>
      <c r="G87"/>
      <c r="H87" s="7">
        <v>5</v>
      </c>
      <c r="I87" s="8">
        <v>62269472.175687015</v>
      </c>
      <c r="J87"/>
      <c r="K87" s="7">
        <v>5</v>
      </c>
      <c r="L87" s="8">
        <v>66589663.329999879</v>
      </c>
      <c r="M87"/>
      <c r="N87" s="9">
        <v>5</v>
      </c>
      <c r="O87" s="10">
        <v>60030414.449999638</v>
      </c>
    </row>
    <row r="88" spans="2:15">
      <c r="B88" s="7">
        <v>6</v>
      </c>
      <c r="C88" s="8">
        <v>29792499.089999963</v>
      </c>
      <c r="D88"/>
      <c r="E88" s="7">
        <v>6</v>
      </c>
      <c r="F88" s="8">
        <v>57548806.579999924</v>
      </c>
      <c r="G88"/>
      <c r="H88" s="7">
        <v>6</v>
      </c>
      <c r="I88" s="8">
        <v>63353324.806253523</v>
      </c>
      <c r="J88"/>
      <c r="K88" s="7">
        <v>6</v>
      </c>
      <c r="L88" s="8">
        <v>62122416.809999928</v>
      </c>
      <c r="M88"/>
      <c r="N88" s="9">
        <v>6</v>
      </c>
      <c r="O88" s="10">
        <v>61213308.920000002</v>
      </c>
    </row>
    <row r="89" spans="2:15">
      <c r="B89" s="7">
        <v>7</v>
      </c>
      <c r="C89" s="8">
        <v>31385042.48000003</v>
      </c>
      <c r="D89"/>
      <c r="E89" s="7">
        <v>7</v>
      </c>
      <c r="F89" s="8">
        <v>59108027.329999745</v>
      </c>
      <c r="G89"/>
      <c r="H89" s="7">
        <v>7</v>
      </c>
      <c r="I89" s="8">
        <v>63210976.412240148</v>
      </c>
      <c r="J89"/>
      <c r="K89" s="7">
        <v>7</v>
      </c>
      <c r="L89" s="8">
        <v>50905224.210000128</v>
      </c>
      <c r="M89"/>
      <c r="N89" s="9">
        <v>7</v>
      </c>
      <c r="O89" s="10">
        <v>62098662.850000307</v>
      </c>
    </row>
    <row r="90" spans="2:15">
      <c r="B90" s="7">
        <v>8</v>
      </c>
      <c r="C90" s="8">
        <v>34498151.720000044</v>
      </c>
      <c r="D90"/>
      <c r="E90" s="7">
        <v>8</v>
      </c>
      <c r="F90" s="8">
        <v>59586503.220000148</v>
      </c>
      <c r="G90"/>
      <c r="H90" s="7">
        <v>8</v>
      </c>
      <c r="I90" s="8">
        <v>63765624.453214437</v>
      </c>
      <c r="J90"/>
      <c r="K90" s="7">
        <v>8</v>
      </c>
      <c r="L90" s="8">
        <v>55258297.639999971</v>
      </c>
      <c r="M90"/>
      <c r="N90" s="9">
        <v>8</v>
      </c>
      <c r="O90" s="10">
        <v>62585646.640000127</v>
      </c>
    </row>
    <row r="91" spans="2:15">
      <c r="B91" s="7">
        <v>9</v>
      </c>
      <c r="C91" s="8">
        <v>44476213.160000257</v>
      </c>
      <c r="D91"/>
      <c r="E91" s="7">
        <v>9</v>
      </c>
      <c r="F91" s="8">
        <v>59268871.920000151</v>
      </c>
      <c r="G91"/>
      <c r="H91" s="7">
        <v>9</v>
      </c>
      <c r="I91" s="8">
        <v>63122407.295228802</v>
      </c>
      <c r="J91"/>
      <c r="K91" s="7">
        <v>9</v>
      </c>
      <c r="L91" s="8">
        <v>54262551.380000181</v>
      </c>
      <c r="M91"/>
      <c r="N91" s="9">
        <v>9</v>
      </c>
      <c r="O91" s="10">
        <v>60844519.719999999</v>
      </c>
    </row>
    <row r="92" spans="2:15">
      <c r="B92" s="7">
        <v>10</v>
      </c>
      <c r="C92" s="8">
        <v>47103718.159999996</v>
      </c>
      <c r="D92"/>
      <c r="E92" s="7">
        <v>10</v>
      </c>
      <c r="F92" s="8">
        <v>60157251.670000374</v>
      </c>
      <c r="G92"/>
      <c r="H92" s="7">
        <v>10</v>
      </c>
      <c r="I92" s="8">
        <v>63275783.446327038</v>
      </c>
      <c r="J92"/>
      <c r="K92" s="7">
        <v>10</v>
      </c>
      <c r="L92" s="8">
        <v>53926531.620000005</v>
      </c>
      <c r="M92"/>
      <c r="N92" s="9">
        <v>10</v>
      </c>
      <c r="O92" s="10">
        <v>60009658.009999484</v>
      </c>
    </row>
    <row r="93" spans="2:15">
      <c r="B93" s="7">
        <v>11</v>
      </c>
      <c r="C93" s="8">
        <v>51632287.760000125</v>
      </c>
      <c r="D93"/>
      <c r="E93" s="7">
        <v>11</v>
      </c>
      <c r="F93" s="8">
        <v>59123089.929999955</v>
      </c>
      <c r="G93"/>
      <c r="H93" s="7">
        <v>11</v>
      </c>
      <c r="I93" s="8">
        <v>63266133.887889735</v>
      </c>
      <c r="J93"/>
      <c r="K93" s="7">
        <v>11</v>
      </c>
      <c r="L93" s="8">
        <v>54278757.269999824</v>
      </c>
      <c r="M93"/>
      <c r="N93" s="6" t="s">
        <v>2</v>
      </c>
      <c r="O93" s="11">
        <f>SUM(O83:O92)</f>
        <v>593018369.23999953</v>
      </c>
    </row>
    <row r="94" spans="2:15">
      <c r="B94" s="7">
        <v>12</v>
      </c>
      <c r="C94" s="8">
        <v>51323755.910000041</v>
      </c>
      <c r="D94"/>
      <c r="E94" s="7">
        <v>12</v>
      </c>
      <c r="F94" s="8">
        <v>59354369.340000048</v>
      </c>
      <c r="G94"/>
      <c r="H94" s="7">
        <v>12</v>
      </c>
      <c r="I94" s="8">
        <v>61645934.542956695</v>
      </c>
      <c r="J94"/>
      <c r="K94" s="7">
        <v>12</v>
      </c>
      <c r="L94" s="8">
        <v>53869943.469999872</v>
      </c>
      <c r="M94"/>
      <c r="N94" s="6" t="s">
        <v>3</v>
      </c>
      <c r="O94" s="11">
        <f>AVERAGE(O83:O92)</f>
        <v>59301836.92399995</v>
      </c>
    </row>
    <row r="95" spans="2:15">
      <c r="B95" s="6" t="s">
        <v>2</v>
      </c>
      <c r="C95" s="11">
        <f>SUM(C83:C94)</f>
        <v>425502046.13000053</v>
      </c>
      <c r="D95"/>
      <c r="E95" s="6" t="s">
        <v>2</v>
      </c>
      <c r="F95" s="11">
        <f>SUM(F83:F94)</f>
        <v>692290552.68000066</v>
      </c>
      <c r="G95"/>
      <c r="H95" s="6" t="s">
        <v>2</v>
      </c>
      <c r="I95" s="11">
        <f>SUM(I83:I94)</f>
        <v>747197442.79593992</v>
      </c>
      <c r="J95"/>
      <c r="K95" s="6" t="s">
        <v>2</v>
      </c>
      <c r="L95" s="11">
        <f>SUM(L83:L94)</f>
        <v>708934607.24999976</v>
      </c>
      <c r="M95"/>
      <c r="N95"/>
      <c r="O95"/>
    </row>
    <row r="96" spans="2:15">
      <c r="B96" s="6" t="s">
        <v>3</v>
      </c>
      <c r="C96" s="11">
        <f>AVERAGE(C83:C94)</f>
        <v>35458503.844166711</v>
      </c>
      <c r="D96"/>
      <c r="E96" s="6" t="s">
        <v>3</v>
      </c>
      <c r="F96" s="11">
        <f>AVERAGE(F83:F94)</f>
        <v>57690879.390000053</v>
      </c>
      <c r="G96"/>
      <c r="H96" s="6" t="s">
        <v>3</v>
      </c>
      <c r="I96" s="11">
        <f>AVERAGE(I83:I94)</f>
        <v>62266453.566328324</v>
      </c>
      <c r="J96"/>
      <c r="K96" s="6" t="s">
        <v>3</v>
      </c>
      <c r="L96" s="11">
        <f>AVERAGE(L83:L94)</f>
        <v>59077883.937499978</v>
      </c>
      <c r="M96"/>
      <c r="N96"/>
      <c r="O9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</vt:lpstr>
      <vt:lpstr>wynik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Kaleta</dc:creator>
  <cp:lastModifiedBy>r</cp:lastModifiedBy>
  <cp:lastPrinted>2017-11-30T08:31:14Z</cp:lastPrinted>
  <dcterms:created xsi:type="dcterms:W3CDTF">2017-11-29T10:33:53Z</dcterms:created>
  <dcterms:modified xsi:type="dcterms:W3CDTF">2018-03-26T11:04:32Z</dcterms:modified>
</cp:coreProperties>
</file>